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60" yWindow="420" windowWidth="9180" windowHeight="7575"/>
  </bookViews>
  <sheets>
    <sheet name="AÑO2014" sheetId="13" r:id="rId1"/>
    <sheet name="ENERO" sheetId="1" r:id="rId2"/>
    <sheet name="FEBR_" sheetId="2" r:id="rId3"/>
    <sheet name="MARZO" sheetId="3" r:id="rId4"/>
    <sheet name="ABRIL" sheetId="4" r:id="rId5"/>
    <sheet name="MAYO" sheetId="6" r:id="rId6"/>
    <sheet name="JUNIO" sheetId="5" r:id="rId7"/>
    <sheet name="JULIO" sheetId="7" r:id="rId8"/>
    <sheet name="AGOSTO" sheetId="8" r:id="rId9"/>
    <sheet name="SEPTIEMBRE" sheetId="9" r:id="rId10"/>
    <sheet name="OCTUBRE" sheetId="10" r:id="rId11"/>
    <sheet name="NOVIEMBRE" sheetId="11" r:id="rId12"/>
    <sheet name="DICIEMBRE" sheetId="12" r:id="rId13"/>
  </sheets>
  <definedNames>
    <definedName name="_xlnm._FilterDatabase" localSheetId="4" hidden="1">ABRIL!$A$8:$Z$794</definedName>
    <definedName name="_xlnm._FilterDatabase" localSheetId="8" hidden="1">AGOSTO!$A$8:$S$568</definedName>
    <definedName name="_xlnm._FilterDatabase" localSheetId="12" hidden="1">DICIEMBRE!$A$8:$AT$324</definedName>
    <definedName name="_xlnm._FilterDatabase" localSheetId="1" hidden="1">ENERO!$A$6:$M$104</definedName>
    <definedName name="_xlnm._FilterDatabase" localSheetId="2" hidden="1">FEBR_!$A$6:$M$250</definedName>
    <definedName name="_xlnm._FilterDatabase" localSheetId="7" hidden="1">JULIO!$A$8:$AA$451</definedName>
    <definedName name="_xlnm._FilterDatabase" localSheetId="6" hidden="1">JUNIO!$A$8:$AA$766</definedName>
    <definedName name="_xlnm._FilterDatabase" localSheetId="3" hidden="1">MARZO!$A$8:$HB$380</definedName>
    <definedName name="_xlnm._FilterDatabase" localSheetId="5" hidden="1">MAYO!$A$6:$M$805</definedName>
    <definedName name="_xlnm._FilterDatabase" localSheetId="11" hidden="1">NOVIEMBRE!$A$8:$M$657</definedName>
    <definedName name="_xlnm._FilterDatabase" localSheetId="10" hidden="1">OCTUBRE!$A$8:$M$516</definedName>
    <definedName name="_xlnm._FilterDatabase" localSheetId="9" hidden="1">SEPTIEMBRE!$A$8:$M$1062</definedName>
    <definedName name="_xlnm.Print_Area" localSheetId="4">ABRIL!$A$1:$L$293</definedName>
    <definedName name="_xlnm.Criteria" localSheetId="5">MAYO!#REF!</definedName>
  </definedNames>
  <calcPr calcId="145621"/>
</workbook>
</file>

<file path=xl/calcChain.xml><?xml version="1.0" encoding="utf-8"?>
<calcChain xmlns="http://schemas.openxmlformats.org/spreadsheetml/2006/main">
  <c r="L6" i="6" l="1"/>
  <c r="L6" i="3"/>
  <c r="L6" i="2"/>
  <c r="C19" i="13"/>
  <c r="B19" i="13"/>
  <c r="L6" i="5"/>
  <c r="E12" i="13"/>
  <c r="E11" i="13" l="1"/>
  <c r="L6" i="4" l="1"/>
  <c r="L89" i="3" l="1"/>
  <c r="L23" i="3"/>
  <c r="L13" i="2" l="1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10" i="2"/>
  <c r="L11" i="2"/>
  <c r="E8" i="13" s="1"/>
  <c r="L12" i="2"/>
  <c r="L9" i="2"/>
  <c r="D9" i="13" l="1"/>
  <c r="D10" i="13"/>
  <c r="D11" i="13"/>
  <c r="D12" i="13"/>
  <c r="D13" i="13"/>
  <c r="D14" i="13"/>
  <c r="D15" i="13"/>
  <c r="D16" i="13"/>
  <c r="D17" i="13"/>
  <c r="D18" i="13"/>
  <c r="D8" i="13"/>
  <c r="L24" i="1" l="1"/>
  <c r="L6" i="1" s="1"/>
  <c r="D7" i="13" l="1"/>
  <c r="L6" i="11" l="1"/>
  <c r="L6" i="10" l="1"/>
  <c r="E16" i="13" s="1"/>
  <c r="M6" i="9" l="1"/>
  <c r="E15" i="13" s="1"/>
  <c r="L6" i="8" l="1"/>
  <c r="M6" i="7" l="1"/>
  <c r="E13" i="13" s="1"/>
  <c r="L6" i="12" l="1"/>
  <c r="E18" i="13" s="1"/>
  <c r="E9" i="13" l="1"/>
  <c r="E17" i="13" l="1"/>
  <c r="E14" i="13"/>
  <c r="E10" i="13"/>
  <c r="E7" i="13" l="1"/>
  <c r="E19" i="13" s="1"/>
  <c r="D19" i="13"/>
</calcChain>
</file>

<file path=xl/comments1.xml><?xml version="1.0" encoding="utf-8"?>
<comments xmlns="http://schemas.openxmlformats.org/spreadsheetml/2006/main">
  <authors>
    <author>mnunez</author>
  </authors>
  <commentList>
    <comment ref="E5" authorId="0">
      <text>
        <r>
          <rPr>
            <b/>
            <sz val="9"/>
            <color indexed="81"/>
            <rFont val="Tahoma"/>
            <family val="2"/>
          </rPr>
          <t>mnunez:</t>
        </r>
        <r>
          <rPr>
            <sz val="9"/>
            <color indexed="81"/>
            <rFont val="Tahoma"/>
            <family val="2"/>
          </rPr>
          <t xml:space="preserve">
rev junio</t>
        </r>
      </text>
    </comment>
  </commentList>
</comments>
</file>

<file path=xl/sharedStrings.xml><?xml version="1.0" encoding="utf-8"?>
<sst xmlns="http://schemas.openxmlformats.org/spreadsheetml/2006/main" count="10297" uniqueCount="1774">
  <si>
    <t xml:space="preserve">HOSPITAL BASE DE LINARES </t>
  </si>
  <si>
    <t>ESTABLEC:</t>
  </si>
  <si>
    <t>HOSPITAL BASE LINARES</t>
  </si>
  <si>
    <t>ESTADISTICA</t>
  </si>
  <si>
    <t>MES:</t>
  </si>
  <si>
    <t>PRESTACIONES   SEGURO   ESCOLAR</t>
  </si>
  <si>
    <t>N°</t>
  </si>
  <si>
    <t>CASOS</t>
  </si>
  <si>
    <t xml:space="preserve">RUT </t>
  </si>
  <si>
    <t xml:space="preserve">FECHA </t>
  </si>
  <si>
    <t>ESCOLAR</t>
  </si>
  <si>
    <t>ESTABLECIMIENTO</t>
  </si>
  <si>
    <t>SUPERIOR</t>
  </si>
  <si>
    <t>SEXO</t>
  </si>
  <si>
    <t>EDAD</t>
  </si>
  <si>
    <t>DIAGNOSTICO</t>
  </si>
  <si>
    <t>PRESTACION</t>
  </si>
  <si>
    <t>PREST</t>
  </si>
  <si>
    <t>VALOR  $</t>
  </si>
  <si>
    <t>BASICO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</si>
  <si>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</si>
  <si>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</si>
  <si>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</si>
  <si>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</si>
  <si>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</si>
  <si>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</si>
  <si>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</si>
  <si>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</si>
  <si>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</si>
  <si>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</si>
  <si>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</si>
  <si>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</si>
  <si>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</si>
  <si>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HOMBRES</t>
  </si>
  <si>
    <t>MUJERES</t>
  </si>
  <si>
    <t>TOTAL</t>
  </si>
  <si>
    <t>VALOR</t>
  </si>
  <si>
    <t xml:space="preserve">ACCIDENTES ESCOLARES ATENDIDOS EN EL HOSPITAL DE LINARES </t>
  </si>
  <si>
    <t xml:space="preserve">ESTADISTICA </t>
  </si>
  <si>
    <t xml:space="preserve">  MEDIO</t>
  </si>
  <si>
    <t xml:space="preserve">     COD</t>
  </si>
  <si>
    <t xml:space="preserve">   TOT</t>
  </si>
  <si>
    <t>MES</t>
  </si>
  <si>
    <t>MES: FEBRERO</t>
  </si>
  <si>
    <t>MES: MARZO</t>
  </si>
  <si>
    <t>MES: ABRIL</t>
  </si>
  <si>
    <t>MES: MAYO</t>
  </si>
  <si>
    <t>AGRESION</t>
  </si>
  <si>
    <t>NO AGRESION</t>
  </si>
  <si>
    <t>MES: JULIO</t>
  </si>
  <si>
    <t>MES: AGOSTO</t>
  </si>
  <si>
    <t>MES: SEPTIEMBRE</t>
  </si>
  <si>
    <t>MES: OCTUBRE</t>
  </si>
  <si>
    <t>MES: NOVIEMBRE</t>
  </si>
  <si>
    <t>MES: DICIEMBRE</t>
  </si>
  <si>
    <t>AÑO 2014</t>
  </si>
  <si>
    <t>MES: ENERO 2014</t>
  </si>
  <si>
    <t>02.04.2013</t>
  </si>
  <si>
    <t>20380121-1</t>
  </si>
  <si>
    <t>60902063-6</t>
  </si>
  <si>
    <t>M</t>
  </si>
  <si>
    <t>FRACTURA ANTEBRAZO</t>
  </si>
  <si>
    <t>0101103</t>
  </si>
  <si>
    <t>0203001</t>
  </si>
  <si>
    <t>0101111</t>
  </si>
  <si>
    <t>2104099</t>
  </si>
  <si>
    <t>0401054</t>
  </si>
  <si>
    <t>2105007</t>
  </si>
  <si>
    <t>14.11.2013</t>
  </si>
  <si>
    <t>F</t>
  </si>
  <si>
    <t>FRACTURA HUMERO</t>
  </si>
  <si>
    <t>22237466-9</t>
  </si>
  <si>
    <t>2107005</t>
  </si>
  <si>
    <t>21040630-1</t>
  </si>
  <si>
    <t>CONTUSION RODILLA</t>
  </si>
  <si>
    <t>2105004</t>
  </si>
  <si>
    <t>DICLOFENACO TAB</t>
  </si>
  <si>
    <t>25.11.2013</t>
  </si>
  <si>
    <t>20694386-6</t>
  </si>
  <si>
    <t>69130601-1</t>
  </si>
  <si>
    <t>ESGUINCE DEDO MANO</t>
  </si>
  <si>
    <t>2105006</t>
  </si>
  <si>
    <t>01011111</t>
  </si>
  <si>
    <t>21091428-5</t>
  </si>
  <si>
    <t>71659500-5</t>
  </si>
  <si>
    <t>CONTUSION TOBILLO</t>
  </si>
  <si>
    <t>22.10.2013</t>
  </si>
  <si>
    <t>20229533-9</t>
  </si>
  <si>
    <t>23.10.2013</t>
  </si>
  <si>
    <t>21555787-1</t>
  </si>
  <si>
    <t>69130700-K</t>
  </si>
  <si>
    <t>FRACTURA DEDO MANO</t>
  </si>
  <si>
    <t>28.11.2013</t>
  </si>
  <si>
    <t>19896702-5</t>
  </si>
  <si>
    <t>69130401-9</t>
  </si>
  <si>
    <t>MEDIO</t>
  </si>
  <si>
    <t>TRAUMATISMO OCULAR</t>
  </si>
  <si>
    <t>0101113</t>
  </si>
  <si>
    <t>08.11.2013</t>
  </si>
  <si>
    <t>19894555-2</t>
  </si>
  <si>
    <t>TRAUMATISMO RODILLA</t>
  </si>
  <si>
    <t>23.09.2013</t>
  </si>
  <si>
    <t>22206606-9</t>
  </si>
  <si>
    <t>0101112</t>
  </si>
  <si>
    <t xml:space="preserve">IBUPROFENO </t>
  </si>
  <si>
    <t>06.11.2013</t>
  </si>
  <si>
    <t>21265092-7</t>
  </si>
  <si>
    <t>70834500-8</t>
  </si>
  <si>
    <t>FRACTURA MUÑECA</t>
  </si>
  <si>
    <t>20413523-1</t>
  </si>
  <si>
    <t>69130100-1</t>
  </si>
  <si>
    <t>DIPIRONA AMP</t>
  </si>
  <si>
    <t>29.10.2013</t>
  </si>
  <si>
    <t>22356609-K</t>
  </si>
  <si>
    <t>CONTUSION CODO</t>
  </si>
  <si>
    <t>12.11.2013</t>
  </si>
  <si>
    <t>22008182-6</t>
  </si>
  <si>
    <t>FRACTURA CODO</t>
  </si>
  <si>
    <t>DICLOFENACO FCO</t>
  </si>
  <si>
    <t>CABESTRILLO</t>
  </si>
  <si>
    <t>18.11.2013</t>
  </si>
  <si>
    <t>22728204-5</t>
  </si>
  <si>
    <t>22685022-6</t>
  </si>
  <si>
    <t>23124643-2</t>
  </si>
  <si>
    <t>TRAUMATISMO CABEZA</t>
  </si>
  <si>
    <t>06.01.2014</t>
  </si>
  <si>
    <t>17884004-5</t>
  </si>
  <si>
    <t>HERIDA DEDO MANO</t>
  </si>
  <si>
    <t>10.01.2014</t>
  </si>
  <si>
    <t>23747158-K</t>
  </si>
  <si>
    <t>15.01.2014</t>
  </si>
  <si>
    <t>03.01.2014</t>
  </si>
  <si>
    <t>20760504-2</t>
  </si>
  <si>
    <t>0106002</t>
  </si>
  <si>
    <t>16.01.2014</t>
  </si>
  <si>
    <t>23021312-7</t>
  </si>
  <si>
    <t>24.10.2013</t>
  </si>
  <si>
    <t>20790686-7</t>
  </si>
  <si>
    <t>05.11.2013</t>
  </si>
  <si>
    <t>20520980-8</t>
  </si>
  <si>
    <t>CONTUSION PIE</t>
  </si>
  <si>
    <t>22358100-5</t>
  </si>
  <si>
    <t>CUERPO EXTRAÑO OIDO</t>
  </si>
  <si>
    <t>01011112</t>
  </si>
  <si>
    <t>20229030-2</t>
  </si>
  <si>
    <t>0401060</t>
  </si>
  <si>
    <t>PREDNISONA</t>
  </si>
  <si>
    <t>07.01.2014</t>
  </si>
  <si>
    <t>24266235-0</t>
  </si>
  <si>
    <t>09.01.2014</t>
  </si>
  <si>
    <t>23894595-K</t>
  </si>
  <si>
    <t>CONTUSION DEDO MANO</t>
  </si>
  <si>
    <t>24151181-2</t>
  </si>
  <si>
    <t>FCO PARACETAMOL</t>
  </si>
  <si>
    <t>06.02.2014</t>
  </si>
  <si>
    <t>18983101-3</t>
  </si>
  <si>
    <t>CUERPO EXTRAÑO OCULAR</t>
  </si>
  <si>
    <t>30.01.2014</t>
  </si>
  <si>
    <t>19575955-3</t>
  </si>
  <si>
    <t>12.12.2013</t>
  </si>
  <si>
    <t>19895507-8</t>
  </si>
  <si>
    <t>28.10.2013</t>
  </si>
  <si>
    <t>19897390-4</t>
  </si>
  <si>
    <t>AMPUTACION TRAUMATICA DEDO MANO</t>
  </si>
  <si>
    <t>2104011</t>
  </si>
  <si>
    <t>IBUPROFENO TAB</t>
  </si>
  <si>
    <t xml:space="preserve">KETOPROFENO </t>
  </si>
  <si>
    <t xml:space="preserve">OMEPRAZOL </t>
  </si>
  <si>
    <t>PROFENID</t>
  </si>
  <si>
    <t>06.12.2013</t>
  </si>
  <si>
    <t>19.03.2013</t>
  </si>
  <si>
    <t>23165467-4</t>
  </si>
  <si>
    <t xml:space="preserve">TRAUMATISMO DENTO ALVEOLAR </t>
  </si>
  <si>
    <t>2701012</t>
  </si>
  <si>
    <t>2701015</t>
  </si>
  <si>
    <t>19895388-1</t>
  </si>
  <si>
    <t>2702016</t>
  </si>
  <si>
    <t>20931753-2</t>
  </si>
  <si>
    <t>21373724-4</t>
  </si>
  <si>
    <t>22264350-3</t>
  </si>
  <si>
    <t>09.01.2013</t>
  </si>
  <si>
    <t>13.03.2013</t>
  </si>
  <si>
    <t>05.04.2013</t>
  </si>
  <si>
    <t>21.10.2013</t>
  </si>
  <si>
    <t>08.04.2013</t>
  </si>
  <si>
    <t>20957525-6</t>
  </si>
  <si>
    <t>25.04.2013</t>
  </si>
  <si>
    <t>21014588-5</t>
  </si>
  <si>
    <t>17.12.2012</t>
  </si>
  <si>
    <t>22752475-8</t>
  </si>
  <si>
    <t>20519040-6</t>
  </si>
  <si>
    <t>06.05.2013</t>
  </si>
  <si>
    <t>22281705-6</t>
  </si>
  <si>
    <t>28.02.2013</t>
  </si>
  <si>
    <t>21556010-4</t>
  </si>
  <si>
    <t>16.04.2012</t>
  </si>
  <si>
    <t>21164489-3</t>
  </si>
  <si>
    <t>15.11.2013</t>
  </si>
  <si>
    <t>20520513-6</t>
  </si>
  <si>
    <t>18340193-9</t>
  </si>
  <si>
    <t>71633300-0</t>
  </si>
  <si>
    <t>ESGUINCE TOBILLO</t>
  </si>
  <si>
    <t>29.01.2013</t>
  </si>
  <si>
    <t>23482947-5</t>
  </si>
  <si>
    <t>CONTUSION PARPADO</t>
  </si>
  <si>
    <t>0401031</t>
  </si>
  <si>
    <t>31.01.2014</t>
  </si>
  <si>
    <t>24086585-8</t>
  </si>
  <si>
    <t>23539965-2</t>
  </si>
  <si>
    <t>0401032</t>
  </si>
  <si>
    <t>10.02.2014</t>
  </si>
  <si>
    <t>23434813-2</t>
  </si>
  <si>
    <t>HERIDA CABEZA</t>
  </si>
  <si>
    <t>12.02.2014</t>
  </si>
  <si>
    <t>24088720-7</t>
  </si>
  <si>
    <t>20.02.2014</t>
  </si>
  <si>
    <t>23308193-0</t>
  </si>
  <si>
    <t>TORTICOLIS</t>
  </si>
  <si>
    <t>23822220-6</t>
  </si>
  <si>
    <t>22.01.2014</t>
  </si>
  <si>
    <t>0101003</t>
  </si>
  <si>
    <t>PARACETAMOL FCO</t>
  </si>
  <si>
    <t>05.12.2013</t>
  </si>
  <si>
    <t>20519689-7</t>
  </si>
  <si>
    <t>FRACTURA DEDO PIE</t>
  </si>
  <si>
    <t>16.12.2013</t>
  </si>
  <si>
    <t>21944759-0</t>
  </si>
  <si>
    <t>11.12.2013</t>
  </si>
  <si>
    <t>22175168-K</t>
  </si>
  <si>
    <t>S.FISIOLOGICO</t>
  </si>
  <si>
    <t xml:space="preserve">METAMIZOL </t>
  </si>
  <si>
    <t>03.12.2013</t>
  </si>
  <si>
    <t>22083543-K</t>
  </si>
  <si>
    <t>IBUPROFENO FCO</t>
  </si>
  <si>
    <t>22895697-K</t>
  </si>
  <si>
    <t>CONTUSION GLOBO OCULAR</t>
  </si>
  <si>
    <t>26.11.2013</t>
  </si>
  <si>
    <t>21327143-1</t>
  </si>
  <si>
    <t>13.11.2013</t>
  </si>
  <si>
    <t>18983714-3</t>
  </si>
  <si>
    <t>FRACTURA NASAL</t>
  </si>
  <si>
    <t>21.11.2013</t>
  </si>
  <si>
    <t>20229459-6</t>
  </si>
  <si>
    <t>20131541-7</t>
  </si>
  <si>
    <t>MUÑEQUERA</t>
  </si>
  <si>
    <t>21240496-9</t>
  </si>
  <si>
    <t>FRACTURA CLAVICULA</t>
  </si>
  <si>
    <t>VENDAS</t>
  </si>
  <si>
    <t>30.10.2013</t>
  </si>
  <si>
    <t>20760387-2</t>
  </si>
  <si>
    <t xml:space="preserve">CLOXACILINA </t>
  </si>
  <si>
    <t>09.03.2011</t>
  </si>
  <si>
    <t>21462698-5</t>
  </si>
  <si>
    <t>10.11.2011</t>
  </si>
  <si>
    <t>21310106-4</t>
  </si>
  <si>
    <t>06.06.2011</t>
  </si>
  <si>
    <t>21011729-6</t>
  </si>
  <si>
    <t>2701016</t>
  </si>
  <si>
    <t>31.10.2012</t>
  </si>
  <si>
    <t>22502804-4</t>
  </si>
  <si>
    <t>18.11.2011</t>
  </si>
  <si>
    <t>20519815-6</t>
  </si>
  <si>
    <t>16.10.2012</t>
  </si>
  <si>
    <t>21784994-2</t>
  </si>
  <si>
    <t>27.08.2012</t>
  </si>
  <si>
    <t>22889968-2</t>
  </si>
  <si>
    <t>21360767-7</t>
  </si>
  <si>
    <t>03.07.2012</t>
  </si>
  <si>
    <t>01.10.2012</t>
  </si>
  <si>
    <t>22197171-K</t>
  </si>
  <si>
    <t>17.05.2013</t>
  </si>
  <si>
    <t>20760624-4</t>
  </si>
  <si>
    <t>03.07.2013</t>
  </si>
  <si>
    <t>21270107-6</t>
  </si>
  <si>
    <t>09.12.2013</t>
  </si>
  <si>
    <t>23368103-2</t>
  </si>
  <si>
    <t>22499392-7</t>
  </si>
  <si>
    <t>23480657-2</t>
  </si>
  <si>
    <t>19.11.2013</t>
  </si>
  <si>
    <t>22915262-9</t>
  </si>
  <si>
    <t>03.06.2013</t>
  </si>
  <si>
    <t>21387525-6</t>
  </si>
  <si>
    <t>10.07.2013</t>
  </si>
  <si>
    <t>23139841-4</t>
  </si>
  <si>
    <t>12.08.2013</t>
  </si>
  <si>
    <t>22904996-8</t>
  </si>
  <si>
    <t>25.05.2012</t>
  </si>
  <si>
    <t>21292830-5</t>
  </si>
  <si>
    <t>22903297-6</t>
  </si>
  <si>
    <t>02.05.2013</t>
  </si>
  <si>
    <t>20230086-3</t>
  </si>
  <si>
    <t>13.06.2013</t>
  </si>
  <si>
    <t>21193421-2</t>
  </si>
  <si>
    <t>21446939-1</t>
  </si>
  <si>
    <t>28.01.2014</t>
  </si>
  <si>
    <t>23125682-2</t>
  </si>
  <si>
    <t>22764246-7</t>
  </si>
  <si>
    <t>23335561-5</t>
  </si>
  <si>
    <t>23311751-K</t>
  </si>
  <si>
    <t>14.12.2013</t>
  </si>
  <si>
    <t>20230844-9</t>
  </si>
  <si>
    <t>04.11.2013</t>
  </si>
  <si>
    <t>20759671-K</t>
  </si>
  <si>
    <t>FRACTURA TOBILLO</t>
  </si>
  <si>
    <t>21764968-4</t>
  </si>
  <si>
    <t>21942927-4</t>
  </si>
  <si>
    <t>20231029-K</t>
  </si>
  <si>
    <t>ESGUINCE RODILLA</t>
  </si>
  <si>
    <t>27.02.2013</t>
  </si>
  <si>
    <t>23998712-5</t>
  </si>
  <si>
    <t>22311608-6</t>
  </si>
  <si>
    <t>08.07.2013</t>
  </si>
  <si>
    <t>22318702-1</t>
  </si>
  <si>
    <t>69130208-8</t>
  </si>
  <si>
    <t>24.05.2012</t>
  </si>
  <si>
    <t>20231239-K</t>
  </si>
  <si>
    <t>29.03.2012</t>
  </si>
  <si>
    <t>20230696-9</t>
  </si>
  <si>
    <t>31.08.2009</t>
  </si>
  <si>
    <t>21028094-4</t>
  </si>
  <si>
    <t>22394833-2</t>
  </si>
  <si>
    <t>11.08.2013</t>
  </si>
  <si>
    <t>22181274-3</t>
  </si>
  <si>
    <t>31.03.2012</t>
  </si>
  <si>
    <t>21900479-6</t>
  </si>
  <si>
    <t>05.12.2012</t>
  </si>
  <si>
    <t>21854206-9</t>
  </si>
  <si>
    <t>22448888-2</t>
  </si>
  <si>
    <t>22772472-2</t>
  </si>
  <si>
    <t>23.08.2013</t>
  </si>
  <si>
    <t>22781639-2</t>
  </si>
  <si>
    <t>22150710-K</t>
  </si>
  <si>
    <t>21015932-0</t>
  </si>
  <si>
    <t>10.05.2013</t>
  </si>
  <si>
    <t>21333933-8</t>
  </si>
  <si>
    <t>20230416-8</t>
  </si>
  <si>
    <t>21703078-1</t>
  </si>
  <si>
    <t>22749578-2</t>
  </si>
  <si>
    <t>PARACETAMOL TAB</t>
  </si>
  <si>
    <t>03.04.2013</t>
  </si>
  <si>
    <t>21918531-6</t>
  </si>
  <si>
    <t>13.05.2008</t>
  </si>
  <si>
    <t>18828882-0</t>
  </si>
  <si>
    <t>25.03.2013</t>
  </si>
  <si>
    <t>21540837-K</t>
  </si>
  <si>
    <t>11.03.2014</t>
  </si>
  <si>
    <t>20229623-8</t>
  </si>
  <si>
    <t>LUXACION DEDO MANO</t>
  </si>
  <si>
    <t>21647488-0</t>
  </si>
  <si>
    <t>CONTUSION ORGANOS GENITALES</t>
  </si>
  <si>
    <t>22218640-4</t>
  </si>
  <si>
    <t>10.03.2014</t>
  </si>
  <si>
    <t>20922022-9</t>
  </si>
  <si>
    <t>07.03.2014</t>
  </si>
  <si>
    <t>23016979-9</t>
  </si>
  <si>
    <t>06.03.2014</t>
  </si>
  <si>
    <t>21288038-8</t>
  </si>
  <si>
    <t>04.03.2014</t>
  </si>
  <si>
    <t>20160387-0</t>
  </si>
  <si>
    <t>CONTUSION TORAX</t>
  </si>
  <si>
    <t>12.03.2014</t>
  </si>
  <si>
    <t>22147148-2</t>
  </si>
  <si>
    <t>13.13.2014</t>
  </si>
  <si>
    <t>20202883-7</t>
  </si>
  <si>
    <t>21060723-4</t>
  </si>
  <si>
    <t>21148930-8</t>
  </si>
  <si>
    <t>CONTUSION MUÑECA</t>
  </si>
  <si>
    <t>20521166-0</t>
  </si>
  <si>
    <t>17.03.2014</t>
  </si>
  <si>
    <t>21001495-4</t>
  </si>
  <si>
    <t>KETOPROFENO TAB</t>
  </si>
  <si>
    <t>14.03.2014</t>
  </si>
  <si>
    <t>21131571-7</t>
  </si>
  <si>
    <t/>
  </si>
  <si>
    <t>TOBILLERA</t>
  </si>
  <si>
    <t>21922706-K</t>
  </si>
  <si>
    <t>18.03.2014</t>
  </si>
  <si>
    <t>21808026-K</t>
  </si>
  <si>
    <t>HERIDA PIERNA</t>
  </si>
  <si>
    <t>19.03.2014</t>
  </si>
  <si>
    <t>20519688-9</t>
  </si>
  <si>
    <t>21236169-0</t>
  </si>
  <si>
    <t>CONTUSION HOMBRO</t>
  </si>
  <si>
    <t>21310742-9</t>
  </si>
  <si>
    <t>20.03.2014</t>
  </si>
  <si>
    <t>21955454-0</t>
  </si>
  <si>
    <t>ESGUINCE PIE</t>
  </si>
  <si>
    <t>19576622-3</t>
  </si>
  <si>
    <t>CONTUSION OCULAR</t>
  </si>
  <si>
    <t>21.03.2014</t>
  </si>
  <si>
    <t>22106375-9</t>
  </si>
  <si>
    <t>POVIDONA FCO</t>
  </si>
  <si>
    <t>20760448-8</t>
  </si>
  <si>
    <t>CEFADROXILO FCO</t>
  </si>
  <si>
    <t>20230999-2</t>
  </si>
  <si>
    <t>QUEMADURA CARA</t>
  </si>
  <si>
    <t>SULFADIAZINA CREMA TU</t>
  </si>
  <si>
    <t>20519899-7</t>
  </si>
  <si>
    <t>VENDA ELASTICA</t>
  </si>
  <si>
    <t>24.03.2014</t>
  </si>
  <si>
    <t>21417770-6</t>
  </si>
  <si>
    <t>26.03.2014</t>
  </si>
  <si>
    <t>21719820-8</t>
  </si>
  <si>
    <t>ESGUINCE CERVICAL</t>
  </si>
  <si>
    <t>22363724-8</t>
  </si>
  <si>
    <t>21196329-8</t>
  </si>
  <si>
    <t>CONTUSION MANO</t>
  </si>
  <si>
    <t>20759672-8</t>
  </si>
  <si>
    <t>CONTUSION PIERNA</t>
  </si>
  <si>
    <t>23151569-0</t>
  </si>
  <si>
    <t>DERMABIOTICO TU</t>
  </si>
  <si>
    <t>18725197-4</t>
  </si>
  <si>
    <t>10101103</t>
  </si>
  <si>
    <t>21560985-5</t>
  </si>
  <si>
    <t>HERIDA PARPADO</t>
  </si>
  <si>
    <t>23124033-0</t>
  </si>
  <si>
    <t>20921658-2</t>
  </si>
  <si>
    <t>22009808-7</t>
  </si>
  <si>
    <t>22032423-0</t>
  </si>
  <si>
    <t>CONTUSION LUMBAR</t>
  </si>
  <si>
    <t>20519342-1</t>
  </si>
  <si>
    <t>21439007-8</t>
  </si>
  <si>
    <t>21815395-K</t>
  </si>
  <si>
    <t>CONTUSION FRONTAL</t>
  </si>
  <si>
    <t>20521121-7</t>
  </si>
  <si>
    <t>22031114-5</t>
  </si>
  <si>
    <t>CONTUSION TESTICULAR</t>
  </si>
  <si>
    <t>23816733-7</t>
  </si>
  <si>
    <t>20760573-5</t>
  </si>
  <si>
    <t>22429644-4</t>
  </si>
  <si>
    <t>23247635-4</t>
  </si>
  <si>
    <t>22261523-2</t>
  </si>
  <si>
    <t>21330826-2</t>
  </si>
  <si>
    <t>19896045-4</t>
  </si>
  <si>
    <t>13.03.2014</t>
  </si>
  <si>
    <t>21703439-6</t>
  </si>
  <si>
    <t>22636606-7</t>
  </si>
  <si>
    <t>CONTUSION CABEZA</t>
  </si>
  <si>
    <t>22073238-K</t>
  </si>
  <si>
    <t>22535169-4</t>
  </si>
  <si>
    <t>21249828-9</t>
  </si>
  <si>
    <t>CONTUSION CADERA</t>
  </si>
  <si>
    <t>PLEXUS FCO</t>
  </si>
  <si>
    <t>22592509-7</t>
  </si>
  <si>
    <t>21150155-3</t>
  </si>
  <si>
    <t>22241332-K</t>
  </si>
  <si>
    <t>ESGUINCE MUÑECA</t>
  </si>
  <si>
    <t>21454873-9</t>
  </si>
  <si>
    <t>21160050-0</t>
  </si>
  <si>
    <t>21234071-5</t>
  </si>
  <si>
    <t>23117377-3</t>
  </si>
  <si>
    <t>21138690-8</t>
  </si>
  <si>
    <t>20509519-5</t>
  </si>
  <si>
    <t>20759417-2</t>
  </si>
  <si>
    <t>21092956-8</t>
  </si>
  <si>
    <t>22624857-9</t>
  </si>
  <si>
    <t>22600810-1</t>
  </si>
  <si>
    <t>CEFRADROXILO FCO</t>
  </si>
  <si>
    <t>20759801-1</t>
  </si>
  <si>
    <t>23633319-1</t>
  </si>
  <si>
    <t>21302329-2</t>
  </si>
  <si>
    <t>21129889-8</t>
  </si>
  <si>
    <t>23851612-9</t>
  </si>
  <si>
    <t>21740248-2</t>
  </si>
  <si>
    <t>CONTUSION ABDOMINAL</t>
  </si>
  <si>
    <t>0404016</t>
  </si>
  <si>
    <t>CEFADROXILO TAB</t>
  </si>
  <si>
    <t>22307303-4</t>
  </si>
  <si>
    <t>21621780-2</t>
  </si>
  <si>
    <t>22746035-0</t>
  </si>
  <si>
    <t>21263608-8</t>
  </si>
  <si>
    <t>PICADURA INSECTO MANO</t>
  </si>
  <si>
    <t>22719583-5</t>
  </si>
  <si>
    <t>CONTUSION BRAZO</t>
  </si>
  <si>
    <t>23978164-0</t>
  </si>
  <si>
    <t>20760142-K</t>
  </si>
  <si>
    <t>20519691-9</t>
  </si>
  <si>
    <t>22107161-1</t>
  </si>
  <si>
    <t>25.03.2014</t>
  </si>
  <si>
    <t>20964468-1</t>
  </si>
  <si>
    <t>20998823-2</t>
  </si>
  <si>
    <t>20943645-0</t>
  </si>
  <si>
    <t>17884500-4</t>
  </si>
  <si>
    <t>NEFERSIL TAB</t>
  </si>
  <si>
    <t>DICLOFENACO TU</t>
  </si>
  <si>
    <t>21579010-K</t>
  </si>
  <si>
    <t>0401046</t>
  </si>
  <si>
    <t>20413150-3</t>
  </si>
  <si>
    <t>20520800-3</t>
  </si>
  <si>
    <t>21988332-3</t>
  </si>
  <si>
    <t>21512533-5</t>
  </si>
  <si>
    <t>23028110-6</t>
  </si>
  <si>
    <t>27.03.2014</t>
  </si>
  <si>
    <t>20759861-5</t>
  </si>
  <si>
    <t>22629137-7</t>
  </si>
  <si>
    <t>22904837-6</t>
  </si>
  <si>
    <t>22058619-7</t>
  </si>
  <si>
    <t>23609736-6</t>
  </si>
  <si>
    <t>23356720-5</t>
  </si>
  <si>
    <t>ALERGIA</t>
  </si>
  <si>
    <t>21640162-K</t>
  </si>
  <si>
    <t>TRAUMATISMO MUÑECA</t>
  </si>
  <si>
    <t>22508116-6</t>
  </si>
  <si>
    <t>28.03.2014</t>
  </si>
  <si>
    <t>20759630-2</t>
  </si>
  <si>
    <t>20519419-3</t>
  </si>
  <si>
    <t>22064184-8</t>
  </si>
  <si>
    <t>78563660-0</t>
  </si>
  <si>
    <t>31.03.2014</t>
  </si>
  <si>
    <t>21217649-4</t>
  </si>
  <si>
    <t>19575978-2</t>
  </si>
  <si>
    <t>22135291-2</t>
  </si>
  <si>
    <t>20519522-K</t>
  </si>
  <si>
    <t>CUERPO EXTRAÑO DIGESTIVO</t>
  </si>
  <si>
    <t>21006963-1</t>
  </si>
  <si>
    <t>22357543-9</t>
  </si>
  <si>
    <t>CONTUSION PELVIS</t>
  </si>
  <si>
    <t>21642184-1</t>
  </si>
  <si>
    <t>20521307-4</t>
  </si>
  <si>
    <t>21949935-3</t>
  </si>
  <si>
    <t>CARBAMAZEPINA TAB</t>
  </si>
  <si>
    <t>20.12.2013</t>
  </si>
  <si>
    <t>23242864-3</t>
  </si>
  <si>
    <t>19897116-2</t>
  </si>
  <si>
    <t>19990404-3</t>
  </si>
  <si>
    <t>21713117-0</t>
  </si>
  <si>
    <t>20662572-4</t>
  </si>
  <si>
    <t>20223091-1</t>
  </si>
  <si>
    <t>21219498-6</t>
  </si>
  <si>
    <t>22303651-1</t>
  </si>
  <si>
    <t>CONUSION ORGANOS GENITALES</t>
  </si>
  <si>
    <t>22922553-7</t>
  </si>
  <si>
    <t>19411048-7</t>
  </si>
  <si>
    <t>21464214-K</t>
  </si>
  <si>
    <t>21253259-2</t>
  </si>
  <si>
    <t>05.03.2014</t>
  </si>
  <si>
    <t>21085645-5</t>
  </si>
  <si>
    <t>22189844-3</t>
  </si>
  <si>
    <t>21843104-6</t>
  </si>
  <si>
    <t>21889619-7</t>
  </si>
  <si>
    <t>21306751-6</t>
  </si>
  <si>
    <t>21238035-0</t>
  </si>
  <si>
    <t>21642969-9</t>
  </si>
  <si>
    <t>23464250-2</t>
  </si>
  <si>
    <t>22731381-1</t>
  </si>
  <si>
    <t>19346530-7</t>
  </si>
  <si>
    <t>23352756-4</t>
  </si>
  <si>
    <t>23769705-7</t>
  </si>
  <si>
    <t>23714116-4</t>
  </si>
  <si>
    <t>TRAUMATISMO ABDOMINAL</t>
  </si>
  <si>
    <t>22704279-6</t>
  </si>
  <si>
    <t>22714713-K</t>
  </si>
  <si>
    <t>21154028-1</t>
  </si>
  <si>
    <t>20760213-2</t>
  </si>
  <si>
    <t>21769440-K</t>
  </si>
  <si>
    <t>19575722-4</t>
  </si>
  <si>
    <t>23162554-2</t>
  </si>
  <si>
    <t>20983163-5</t>
  </si>
  <si>
    <t>21023652-K</t>
  </si>
  <si>
    <t>22159992-6</t>
  </si>
  <si>
    <t>21465417-2</t>
  </si>
  <si>
    <t>TRAUMATISMO BRAZO</t>
  </si>
  <si>
    <t>22209627-8</t>
  </si>
  <si>
    <t>20519454-1</t>
  </si>
  <si>
    <t>21590417-2</t>
  </si>
  <si>
    <t>21851724-2</t>
  </si>
  <si>
    <t>22631224-2</t>
  </si>
  <si>
    <t>22445945-9</t>
  </si>
  <si>
    <t>TRAUMATISMO ANTEBRAZO</t>
  </si>
  <si>
    <t>19576673-8</t>
  </si>
  <si>
    <t>23956297-3</t>
  </si>
  <si>
    <t>21953042-0</t>
  </si>
  <si>
    <t>PICADURA INSECTO ABDOMINAL</t>
  </si>
  <si>
    <t>22312912-9</t>
  </si>
  <si>
    <t>23702138-K</t>
  </si>
  <si>
    <t>20519279-4</t>
  </si>
  <si>
    <t>TRAUMATISMO MANO</t>
  </si>
  <si>
    <t>20230739-6</t>
  </si>
  <si>
    <t>23840551-3</t>
  </si>
  <si>
    <t>CONTUSION LABIO</t>
  </si>
  <si>
    <t>22191107-5</t>
  </si>
  <si>
    <t>PARACETAMOL</t>
  </si>
  <si>
    <t>22435151-8</t>
  </si>
  <si>
    <t>24240398-3</t>
  </si>
  <si>
    <t>21671898-4</t>
  </si>
  <si>
    <t>23826200-3</t>
  </si>
  <si>
    <t>20231454-6</t>
  </si>
  <si>
    <t>20592379-9</t>
  </si>
  <si>
    <t>CONTRACTURA MUSCULAR</t>
  </si>
  <si>
    <t>23874677-9</t>
  </si>
  <si>
    <t>23180440-4</t>
  </si>
  <si>
    <t>21814851-4</t>
  </si>
  <si>
    <t>22622721-6</t>
  </si>
  <si>
    <t>01.04.2014</t>
  </si>
  <si>
    <t>21299541-K</t>
  </si>
  <si>
    <t xml:space="preserve">ESQUINCE RODILLA </t>
  </si>
  <si>
    <t>22085172-9</t>
  </si>
  <si>
    <t>DICLOFENACO TAB.</t>
  </si>
  <si>
    <t>02.04.2014</t>
  </si>
  <si>
    <t>20519322-7</t>
  </si>
  <si>
    <t>TRAUMATISMO MIENBRO INFERIOR</t>
  </si>
  <si>
    <t>20230727-2</t>
  </si>
  <si>
    <t>TRAUMATISMO DE CABEZA</t>
  </si>
  <si>
    <t>20008621-K</t>
  </si>
  <si>
    <t>CURACION</t>
  </si>
  <si>
    <t>19576461-1</t>
  </si>
  <si>
    <t>03.04.2014</t>
  </si>
  <si>
    <t>20520580-2</t>
  </si>
  <si>
    <t>22940068-1</t>
  </si>
  <si>
    <t>04.04.2014</t>
  </si>
  <si>
    <t>20037794-K</t>
  </si>
  <si>
    <t>HERIDA ABDOMINAL</t>
  </si>
  <si>
    <t>07.04.2014</t>
  </si>
  <si>
    <t>18655717-4</t>
  </si>
  <si>
    <t>LUMBAGO</t>
  </si>
  <si>
    <t>19576021-7</t>
  </si>
  <si>
    <t>08.04.2014</t>
  </si>
  <si>
    <t>19410955-5</t>
  </si>
  <si>
    <t xml:space="preserve">ESGUINCE TOBILLO </t>
  </si>
  <si>
    <t>VENDA</t>
  </si>
  <si>
    <t>KETEROLACO TAB.</t>
  </si>
  <si>
    <t>21165878-9</t>
  </si>
  <si>
    <t>22019210-5</t>
  </si>
  <si>
    <t>TRAUMATISMO DE LA CABEZA</t>
  </si>
  <si>
    <t>19895879-4</t>
  </si>
  <si>
    <t xml:space="preserve">TRAUMATISMO DE CABEZA </t>
  </si>
  <si>
    <t>TRAUMATISMO DE LA MUÑECA</t>
  </si>
  <si>
    <t>IBUPROFENO TAB.</t>
  </si>
  <si>
    <t>09.04.2014</t>
  </si>
  <si>
    <t>21489928-0</t>
  </si>
  <si>
    <t>CONTUSION DE MUÑECA</t>
  </si>
  <si>
    <t>JERINGA</t>
  </si>
  <si>
    <t>IBUPROFENO FCO.</t>
  </si>
  <si>
    <t>DICLOFENACO  FCO.</t>
  </si>
  <si>
    <t>DICLOFENACO FCO.</t>
  </si>
  <si>
    <t>19570257-8</t>
  </si>
  <si>
    <t>10.04.2014</t>
  </si>
  <si>
    <t>21476678-7</t>
  </si>
  <si>
    <t>19884371-7</t>
  </si>
  <si>
    <t>19576970-2</t>
  </si>
  <si>
    <t>PARACETAMOL TAB.</t>
  </si>
  <si>
    <t>IBUPROFENO</t>
  </si>
  <si>
    <t>10.04.2014.</t>
  </si>
  <si>
    <t>20230604-7</t>
  </si>
  <si>
    <t>KETOPROFENO TAB,.</t>
  </si>
  <si>
    <t>21461393-9</t>
  </si>
  <si>
    <t>KETOPROFENO TAB.</t>
  </si>
  <si>
    <t>19574869-1</t>
  </si>
  <si>
    <t>11.04.2014</t>
  </si>
  <si>
    <t>20229862-1</t>
  </si>
  <si>
    <t>19571282-4</t>
  </si>
  <si>
    <t>14.14.2014</t>
  </si>
  <si>
    <t>20519759-1</t>
  </si>
  <si>
    <t>TRAUMATISMO DE MANO</t>
  </si>
  <si>
    <t>15.04.2014</t>
  </si>
  <si>
    <t>21044249-9</t>
  </si>
  <si>
    <t xml:space="preserve">CONTUSION TOBILLO </t>
  </si>
  <si>
    <t>0401055</t>
  </si>
  <si>
    <t>16.04.2014</t>
  </si>
  <si>
    <t>20229123-6</t>
  </si>
  <si>
    <t>CONTUSION ANTEBRAZO</t>
  </si>
  <si>
    <t>20609285-4</t>
  </si>
  <si>
    <t>23247455-6</t>
  </si>
  <si>
    <t>17.04.2014</t>
  </si>
  <si>
    <t>22725808-K</t>
  </si>
  <si>
    <t>21023010-6</t>
  </si>
  <si>
    <t>21.04.2014</t>
  </si>
  <si>
    <t>20912938-8</t>
  </si>
  <si>
    <t>TRAUMATISMO DE PIES</t>
  </si>
  <si>
    <t>22.04.2014</t>
  </si>
  <si>
    <t>20229292-6</t>
  </si>
  <si>
    <t>19897098-0</t>
  </si>
  <si>
    <t>19574727-K</t>
  </si>
  <si>
    <t>CONTUSION EXT. SUPERIOR</t>
  </si>
  <si>
    <t>22154264-9</t>
  </si>
  <si>
    <t>23.04.2014</t>
  </si>
  <si>
    <t>20519868-7</t>
  </si>
  <si>
    <t>FABIAN GONZALEZ HERRERA</t>
  </si>
  <si>
    <t>TRAUMATISMO  CABEZA</t>
  </si>
  <si>
    <t>VENDAJE</t>
  </si>
  <si>
    <t>20961604-4</t>
  </si>
  <si>
    <t>20759388-5</t>
  </si>
  <si>
    <t xml:space="preserve">BASICO </t>
  </si>
  <si>
    <t>24.04.2014</t>
  </si>
  <si>
    <t>19897429-3</t>
  </si>
  <si>
    <t xml:space="preserve">MEDIO </t>
  </si>
  <si>
    <t xml:space="preserve">F </t>
  </si>
  <si>
    <t>20229269-0</t>
  </si>
  <si>
    <t>25.04.2014</t>
  </si>
  <si>
    <t>0401062</t>
  </si>
  <si>
    <t>22146782-5</t>
  </si>
  <si>
    <t>21284152-8</t>
  </si>
  <si>
    <t>28.04.2014</t>
  </si>
  <si>
    <t>21419699-9</t>
  </si>
  <si>
    <t>ALERGIA MANO</t>
  </si>
  <si>
    <t>22584348-1</t>
  </si>
  <si>
    <t>29.04.2014</t>
  </si>
  <si>
    <t>21237415-6</t>
  </si>
  <si>
    <t>19896762-9</t>
  </si>
  <si>
    <t>20186547-6</t>
  </si>
  <si>
    <t>18981041-5</t>
  </si>
  <si>
    <t>19896652-5</t>
  </si>
  <si>
    <t>20202758-K</t>
  </si>
  <si>
    <t>19574607-9</t>
  </si>
  <si>
    <t>19576222-8</t>
  </si>
  <si>
    <t>19925832-K</t>
  </si>
  <si>
    <t>20970602-4</t>
  </si>
  <si>
    <t>30.04.2014</t>
  </si>
  <si>
    <t>21816225-8</t>
  </si>
  <si>
    <t>21786657-K</t>
  </si>
  <si>
    <t>20231051-6</t>
  </si>
  <si>
    <t>CONTUSION TESTICULO</t>
  </si>
  <si>
    <t>23597950-0</t>
  </si>
  <si>
    <t>TRAUMATISMO CARA</t>
  </si>
  <si>
    <t>22080272-8</t>
  </si>
  <si>
    <t>DICLOFENACO</t>
  </si>
  <si>
    <t>22650844-9</t>
  </si>
  <si>
    <t>HEMATURIA</t>
  </si>
  <si>
    <t>GENTAMICINA FCO.</t>
  </si>
  <si>
    <t>22556490-6</t>
  </si>
  <si>
    <t>20596885-7</t>
  </si>
  <si>
    <t xml:space="preserve">M </t>
  </si>
  <si>
    <t>CONTUSION DEDO PIE</t>
  </si>
  <si>
    <t>21533941-6</t>
  </si>
  <si>
    <t>HERIDA LABIO</t>
  </si>
  <si>
    <t>20942741-9</t>
  </si>
  <si>
    <t>21691302-7</t>
  </si>
  <si>
    <t>TRAUMATISMO DEL TRONCO</t>
  </si>
  <si>
    <t>21061634-9</t>
  </si>
  <si>
    <t>TRAUMATISMO DEDO MANO</t>
  </si>
  <si>
    <t>23478445-5</t>
  </si>
  <si>
    <t>22689505-1</t>
  </si>
  <si>
    <t>21311148-4</t>
  </si>
  <si>
    <t>21148032-7</t>
  </si>
  <si>
    <t>20759836-4</t>
  </si>
  <si>
    <t>21865041-4</t>
  </si>
  <si>
    <t>21853464-3</t>
  </si>
  <si>
    <t>21440130-4</t>
  </si>
  <si>
    <t xml:space="preserve">CONTUSION RODILLA </t>
  </si>
  <si>
    <t>22557175-9</t>
  </si>
  <si>
    <t>23758725-1</t>
  </si>
  <si>
    <t>21765431-9</t>
  </si>
  <si>
    <t>19410830-3</t>
  </si>
  <si>
    <t>22089029-5</t>
  </si>
  <si>
    <t>69902063-6</t>
  </si>
  <si>
    <t>CONTUSION NASAL</t>
  </si>
  <si>
    <t>23166535-8</t>
  </si>
  <si>
    <t>24207893-4</t>
  </si>
  <si>
    <t>HERIDA NASAL</t>
  </si>
  <si>
    <t>DERMABIOTICO TUBO</t>
  </si>
  <si>
    <t>05.04.2014</t>
  </si>
  <si>
    <t>22073641-5</t>
  </si>
  <si>
    <t>FERULA</t>
  </si>
  <si>
    <t>22563640-0</t>
  </si>
  <si>
    <t>PLATSUL-A CAJA</t>
  </si>
  <si>
    <t xml:space="preserve">JERINGA </t>
  </si>
  <si>
    <t>20824810-3</t>
  </si>
  <si>
    <t>BLEFAROCONJUNTIVITIS</t>
  </si>
  <si>
    <t>19575227-3</t>
  </si>
  <si>
    <t>20946457-8</t>
  </si>
  <si>
    <t>21048282-2</t>
  </si>
  <si>
    <t>20521448-8</t>
  </si>
  <si>
    <t>21650988-9</t>
  </si>
  <si>
    <t>21416466-3</t>
  </si>
  <si>
    <t>ESGUINCE COLUMNA CERVICAL</t>
  </si>
  <si>
    <t>CUELLO CERVICAL</t>
  </si>
  <si>
    <t>LERTUS GEL</t>
  </si>
  <si>
    <t>IBUPROFENO  TAB.</t>
  </si>
  <si>
    <t>19363158-4</t>
  </si>
  <si>
    <t>23546939-1</t>
  </si>
  <si>
    <t>HERIDA DORSAL</t>
  </si>
  <si>
    <t>22186394-1</t>
  </si>
  <si>
    <t xml:space="preserve">TRAUMATISMO NASAL </t>
  </si>
  <si>
    <t>19897163-4</t>
  </si>
  <si>
    <t>22827841-6</t>
  </si>
  <si>
    <t>19991723-4</t>
  </si>
  <si>
    <t>21555851-7</t>
  </si>
  <si>
    <t>20520999-9</t>
  </si>
  <si>
    <t>20519795-8</t>
  </si>
  <si>
    <t>20914242-2</t>
  </si>
  <si>
    <t>60602063-6</t>
  </si>
  <si>
    <t xml:space="preserve">CONTUSION OCULAR </t>
  </si>
  <si>
    <t>0401051</t>
  </si>
  <si>
    <t>23145059-9</t>
  </si>
  <si>
    <t>19194330-9</t>
  </si>
  <si>
    <t>23557461-6</t>
  </si>
  <si>
    <t>21342241-2</t>
  </si>
  <si>
    <t>20.915.091-3</t>
  </si>
  <si>
    <t>20759325-7</t>
  </si>
  <si>
    <t>14.04.2014</t>
  </si>
  <si>
    <t>21984328-3</t>
  </si>
  <si>
    <t>CONTUSION CARA</t>
  </si>
  <si>
    <t>22898990-8</t>
  </si>
  <si>
    <t>22598777-5</t>
  </si>
  <si>
    <t>21923468-6</t>
  </si>
  <si>
    <t>CONTUSION DEDO DEL PIE</t>
  </si>
  <si>
    <t>20230024-3</t>
  </si>
  <si>
    <t>21834191-8</t>
  </si>
  <si>
    <t>20884576-4</t>
  </si>
  <si>
    <t>23579425-K</t>
  </si>
  <si>
    <t>22716226-0</t>
  </si>
  <si>
    <t>22917213-1</t>
  </si>
  <si>
    <t>21379848-0</t>
  </si>
  <si>
    <t>21314481-2</t>
  </si>
  <si>
    <t>21801597-2</t>
  </si>
  <si>
    <t>23045554-6</t>
  </si>
  <si>
    <t>CONTUSION DEL PARPADO</t>
  </si>
  <si>
    <t>20230201-7</t>
  </si>
  <si>
    <t>20237018-7</t>
  </si>
  <si>
    <t>23650772-6</t>
  </si>
  <si>
    <t>17,04.2014</t>
  </si>
  <si>
    <t>20520778-3</t>
  </si>
  <si>
    <t>22401193-8</t>
  </si>
  <si>
    <t>21098230-2</t>
  </si>
  <si>
    <t>22080479-8</t>
  </si>
  <si>
    <t>HERIDA MANO</t>
  </si>
  <si>
    <t>FLUCLOXACILINA FCO</t>
  </si>
  <si>
    <t>23778248-8</t>
  </si>
  <si>
    <t>21447392-5</t>
  </si>
  <si>
    <t>21703267-9</t>
  </si>
  <si>
    <t>CONTUSION CERVICAL</t>
  </si>
  <si>
    <t>22954695-3</t>
  </si>
  <si>
    <t>20963197-0</t>
  </si>
  <si>
    <t>CONTUSION MANO DERECHA</t>
  </si>
  <si>
    <t>23617759-9</t>
  </si>
  <si>
    <t>0401042</t>
  </si>
  <si>
    <t>20973704-3</t>
  </si>
  <si>
    <t>TRAUMATISMO  COLUMNA</t>
  </si>
  <si>
    <t>20981567-2</t>
  </si>
  <si>
    <t>21972639-2</t>
  </si>
  <si>
    <t>0404014</t>
  </si>
  <si>
    <t>20759706-6</t>
  </si>
  <si>
    <t>19895888-3</t>
  </si>
  <si>
    <t>21827158-8</t>
  </si>
  <si>
    <t>22362485-5</t>
  </si>
  <si>
    <t>20519154-2</t>
  </si>
  <si>
    <t>20519370-7</t>
  </si>
  <si>
    <t>20963867-3</t>
  </si>
  <si>
    <t>22767646-9</t>
  </si>
  <si>
    <t>21086329-K</t>
  </si>
  <si>
    <t>22734069-K</t>
  </si>
  <si>
    <t>21605832-1</t>
  </si>
  <si>
    <t>22340835-4</t>
  </si>
  <si>
    <t>TRAUMATISMO PIERNA</t>
  </si>
  <si>
    <t>TRAUMATISMO INFERIOR</t>
  </si>
  <si>
    <t>23,04.2014</t>
  </si>
  <si>
    <t>23559953-0</t>
  </si>
  <si>
    <t>21211123-6</t>
  </si>
  <si>
    <t>22411684-5</t>
  </si>
  <si>
    <t>CERVICALGIA</t>
  </si>
  <si>
    <t>22765917-3</t>
  </si>
  <si>
    <t>21308001-6</t>
  </si>
  <si>
    <t>21986746-8</t>
  </si>
  <si>
    <t>GINGIVITIS AGUDA</t>
  </si>
  <si>
    <t>20915137-5</t>
  </si>
  <si>
    <t>20759597-7</t>
  </si>
  <si>
    <t>19576335-6</t>
  </si>
  <si>
    <t>20596644-7</t>
  </si>
  <si>
    <t>20740342-3</t>
  </si>
  <si>
    <t>19895549-3</t>
  </si>
  <si>
    <t>21906225-7</t>
  </si>
  <si>
    <t>21349054-0</t>
  </si>
  <si>
    <t>20759436-9</t>
  </si>
  <si>
    <t>20521015-6</t>
  </si>
  <si>
    <t>21536.458-5</t>
  </si>
  <si>
    <t>22350520-1</t>
  </si>
  <si>
    <t>21544175-K</t>
  </si>
  <si>
    <t>24052184-9</t>
  </si>
  <si>
    <t>PARACETAMOL FCO.</t>
  </si>
  <si>
    <t>22611976-0</t>
  </si>
  <si>
    <t>21730877-1</t>
  </si>
  <si>
    <t>23083896-3</t>
  </si>
  <si>
    <t>21592496-3</t>
  </si>
  <si>
    <t>ESGUINCE CODO</t>
  </si>
  <si>
    <t>21820239-K</t>
  </si>
  <si>
    <t>21905378-9</t>
  </si>
  <si>
    <t>22634624-4</t>
  </si>
  <si>
    <t>20520364-8</t>
  </si>
  <si>
    <t>20465640-1</t>
  </si>
  <si>
    <t>22634373-3</t>
  </si>
  <si>
    <t>18655542-2</t>
  </si>
  <si>
    <t>70885500-6</t>
  </si>
  <si>
    <t>21719570-5</t>
  </si>
  <si>
    <t>21931934-7</t>
  </si>
  <si>
    <t>21842656-5</t>
  </si>
  <si>
    <t>22790797-5</t>
  </si>
  <si>
    <t>20389868-1</t>
  </si>
  <si>
    <t>21016609-2</t>
  </si>
  <si>
    <t>21604794-K</t>
  </si>
  <si>
    <t>24238788-0</t>
  </si>
  <si>
    <t>60602063-5</t>
  </si>
  <si>
    <t>PICADURA DE INSECTO</t>
  </si>
  <si>
    <t>PRODEL FCO</t>
  </si>
  <si>
    <t>22824345-0</t>
  </si>
  <si>
    <t>CEFADROXILO FCO.</t>
  </si>
  <si>
    <t>22367670-7</t>
  </si>
  <si>
    <t>19583933-6</t>
  </si>
  <si>
    <t>17213896-9</t>
  </si>
  <si>
    <t>84694600-4</t>
  </si>
  <si>
    <t>CONTUSION SACRO</t>
  </si>
  <si>
    <t>0401053</t>
  </si>
  <si>
    <t>19896574-K</t>
  </si>
  <si>
    <t>21818656-4</t>
  </si>
  <si>
    <t>19859712-0</t>
  </si>
  <si>
    <t>21420624-2</t>
  </si>
  <si>
    <t>22066095-8</t>
  </si>
  <si>
    <t>21074668-4</t>
  </si>
  <si>
    <t>TENDINITIS AQUILIANA</t>
  </si>
  <si>
    <t>21431170-4</t>
  </si>
  <si>
    <t>20230949-6</t>
  </si>
  <si>
    <t>CONTUSION MUSLO</t>
  </si>
  <si>
    <t>23015131-8</t>
  </si>
  <si>
    <t>19897255-2</t>
  </si>
  <si>
    <t>21593044-0</t>
  </si>
  <si>
    <t>20519244-1</t>
  </si>
  <si>
    <t>20519701-K</t>
  </si>
  <si>
    <t>20229792-7</t>
  </si>
  <si>
    <t>TRAUMATISMO LUMBOSACRO</t>
  </si>
  <si>
    <t>21247112-7</t>
  </si>
  <si>
    <t>21841503-2</t>
  </si>
  <si>
    <t>18525319-8</t>
  </si>
  <si>
    <t>21590523-3</t>
  </si>
  <si>
    <t>RODILLERA</t>
  </si>
  <si>
    <t>20520108-4</t>
  </si>
  <si>
    <t>21446801-8</t>
  </si>
  <si>
    <t>22434049-4</t>
  </si>
  <si>
    <t>20519314-6</t>
  </si>
  <si>
    <t>BOTA ORTOPEDICA CORTA</t>
  </si>
  <si>
    <t>21340681-7</t>
  </si>
  <si>
    <t>23606076-3</t>
  </si>
  <si>
    <t>21546018-5</t>
  </si>
  <si>
    <t>HERIDA RODILLA</t>
  </si>
  <si>
    <t>20759826-7</t>
  </si>
  <si>
    <t>19576395-K</t>
  </si>
  <si>
    <t>21312943-0</t>
  </si>
  <si>
    <t>21714293-8</t>
  </si>
  <si>
    <t>22770922-7</t>
  </si>
  <si>
    <t>22554474-3</t>
  </si>
  <si>
    <t>21124200-0</t>
  </si>
  <si>
    <t>23321116-8</t>
  </si>
  <si>
    <t>22695547-K</t>
  </si>
  <si>
    <t>19574579-K</t>
  </si>
  <si>
    <t>20759926-3</t>
  </si>
  <si>
    <t>20974090-7</t>
  </si>
  <si>
    <t>20521184-5</t>
  </si>
  <si>
    <t>19306620-8</t>
  </si>
  <si>
    <t>HERIDA CILIAR</t>
  </si>
  <si>
    <t>21862832-K</t>
  </si>
  <si>
    <t>14.04.20414</t>
  </si>
  <si>
    <t>19895606-6</t>
  </si>
  <si>
    <t>23978377-5</t>
  </si>
  <si>
    <t>20521434-8</t>
  </si>
  <si>
    <t>20230889-9</t>
  </si>
  <si>
    <t>0403001</t>
  </si>
  <si>
    <t>21270232-3</t>
  </si>
  <si>
    <t>19895064-5</t>
  </si>
  <si>
    <t>CLOXACILINA TAB.</t>
  </si>
  <si>
    <t>22367301-5</t>
  </si>
  <si>
    <t>19576190-6</t>
  </si>
  <si>
    <t>22270970-9</t>
  </si>
  <si>
    <t>EPISTAXIS</t>
  </si>
  <si>
    <t>19576434-4</t>
  </si>
  <si>
    <t>20997499-1</t>
  </si>
  <si>
    <t>22399093-2</t>
  </si>
  <si>
    <t>18.04.2014</t>
  </si>
  <si>
    <t>20760311-2</t>
  </si>
  <si>
    <t>COLLAR CERVICAL</t>
  </si>
  <si>
    <t>20760247-7</t>
  </si>
  <si>
    <t>21257085-0</t>
  </si>
  <si>
    <t>23486700-8</t>
  </si>
  <si>
    <t>20519.761-5</t>
  </si>
  <si>
    <t>23531668-4</t>
  </si>
  <si>
    <t>21515775-k</t>
  </si>
  <si>
    <t>19347216-8</t>
  </si>
  <si>
    <t>24164636-K</t>
  </si>
  <si>
    <t>21938019-4</t>
  </si>
  <si>
    <t>20229652-1</t>
  </si>
  <si>
    <t>21220587-7</t>
  </si>
  <si>
    <t>24064788-5</t>
  </si>
  <si>
    <t>FLUCLOXACILINA FCO.</t>
  </si>
  <si>
    <t>22423541-0</t>
  </si>
  <si>
    <t>20953920-9</t>
  </si>
  <si>
    <t>MIALGIA</t>
  </si>
  <si>
    <t>24346341-6</t>
  </si>
  <si>
    <t>21631855-2</t>
  </si>
  <si>
    <t xml:space="preserve">DICLOFENACO TAB. </t>
  </si>
  <si>
    <t>23606300-3</t>
  </si>
  <si>
    <t>20229908-3</t>
  </si>
  <si>
    <t>20960275-K</t>
  </si>
  <si>
    <t>21300930-3</t>
  </si>
  <si>
    <t>22536288-2</t>
  </si>
  <si>
    <t>19575824-7</t>
  </si>
  <si>
    <t>22214308-k</t>
  </si>
  <si>
    <t>21251406-3</t>
  </si>
  <si>
    <t>CONTUSION OCCIPITAL</t>
  </si>
  <si>
    <t>21744395-4</t>
  </si>
  <si>
    <t>21451880-5</t>
  </si>
  <si>
    <t>CONTUSION LABIO SUP.</t>
  </si>
  <si>
    <t>22580488-5</t>
  </si>
  <si>
    <t>CONTUSION ESPALDA</t>
  </si>
  <si>
    <t>19895369-5</t>
  </si>
  <si>
    <t>CONTUSION DEDO</t>
  </si>
  <si>
    <t>17187336-3</t>
  </si>
  <si>
    <t>20230570-9</t>
  </si>
  <si>
    <t>22452265-7</t>
  </si>
  <si>
    <t>CUERPO EXTRAÑO NASAL</t>
  </si>
  <si>
    <t>21335330-6</t>
  </si>
  <si>
    <t xml:space="preserve">FRACTURA MUÑECA </t>
  </si>
  <si>
    <t>DIPIRONA AMP.</t>
  </si>
  <si>
    <t>20862481-9</t>
  </si>
  <si>
    <t>21698538-9</t>
  </si>
  <si>
    <t>20759376-1</t>
  </si>
  <si>
    <t>21838300-9</t>
  </si>
  <si>
    <t>21381939-9</t>
  </si>
  <si>
    <t>21772555-0</t>
  </si>
  <si>
    <t>22196862-K</t>
  </si>
  <si>
    <t>70634500-8</t>
  </si>
  <si>
    <t>FRACTURA TIBIA</t>
  </si>
  <si>
    <t>22157940-2</t>
  </si>
  <si>
    <t>FRACTURA CUBITO</t>
  </si>
  <si>
    <t>23022365-3</t>
  </si>
  <si>
    <t>21503590-5</t>
  </si>
  <si>
    <t>20917522-3</t>
  </si>
  <si>
    <t>EDEMA PARPADO</t>
  </si>
  <si>
    <t>19886283-5</t>
  </si>
  <si>
    <t>NICOTEAR FCO</t>
  </si>
  <si>
    <t>18653820-K</t>
  </si>
  <si>
    <t>LUXACION RODILLA</t>
  </si>
  <si>
    <t>0601031</t>
  </si>
  <si>
    <t>0403017</t>
  </si>
  <si>
    <t>19786148-7</t>
  </si>
  <si>
    <t>PROFENID TAB.</t>
  </si>
  <si>
    <t>DIPIRONA TAB. .</t>
  </si>
  <si>
    <t>S. FISIOLOGICO</t>
  </si>
  <si>
    <t>19896821-8</t>
  </si>
  <si>
    <t>20519909-8</t>
  </si>
  <si>
    <t>22357931-0</t>
  </si>
  <si>
    <t>CONTUSION OIDO</t>
  </si>
  <si>
    <t>20520259-5</t>
  </si>
  <si>
    <t>20519198-4</t>
  </si>
  <si>
    <t>DISTENSION TOBILLO</t>
  </si>
  <si>
    <t>20760200-0</t>
  </si>
  <si>
    <t>19873663-3</t>
  </si>
  <si>
    <t>19576134-5</t>
  </si>
  <si>
    <t>22604759-6</t>
  </si>
  <si>
    <t>21637413-4</t>
  </si>
  <si>
    <t>22320310-8</t>
  </si>
  <si>
    <t>23082813-K</t>
  </si>
  <si>
    <t>19897310-6</t>
  </si>
  <si>
    <t>20521438-0</t>
  </si>
  <si>
    <t>ESGIONCE DEDO MANO</t>
  </si>
  <si>
    <t>DICLOFENACO COMP.</t>
  </si>
  <si>
    <t>19346089-5</t>
  </si>
  <si>
    <t>KETOPROFENO COMP.</t>
  </si>
  <si>
    <t>PARACETAMOL COMP.</t>
  </si>
  <si>
    <t>21321013-0</t>
  </si>
  <si>
    <t>22240406-1</t>
  </si>
  <si>
    <t>20202707-5</t>
  </si>
  <si>
    <t xml:space="preserve">CONTUSION HOMBRO </t>
  </si>
  <si>
    <t>IBUPROFENO COMP.</t>
  </si>
  <si>
    <t>20521082-2</t>
  </si>
  <si>
    <t>19897379-3</t>
  </si>
  <si>
    <t>19575727-5</t>
  </si>
  <si>
    <t>CONTUSION NARIZ</t>
  </si>
  <si>
    <t>20229855-9</t>
  </si>
  <si>
    <t>21787589-7</t>
  </si>
  <si>
    <t>TRAUMATISMO DE PIE</t>
  </si>
  <si>
    <t>23125504-4</t>
  </si>
  <si>
    <t>22369391-1</t>
  </si>
  <si>
    <t>21293262-7</t>
  </si>
  <si>
    <t>FRACTURA RADIO</t>
  </si>
  <si>
    <t>21313103-6</t>
  </si>
  <si>
    <t>21630571-k</t>
  </si>
  <si>
    <t>21140443-4</t>
  </si>
  <si>
    <t>22376381-2</t>
  </si>
  <si>
    <t>18982679-6</t>
  </si>
  <si>
    <t>CONTUSION DORSAL</t>
  </si>
  <si>
    <t>0401045</t>
  </si>
  <si>
    <t>KETEROLACO COMP</t>
  </si>
  <si>
    <t>20781767-8</t>
  </si>
  <si>
    <t>20520986-7</t>
  </si>
  <si>
    <t>19895529-9</t>
  </si>
  <si>
    <t>HERIDA ANTEBRAZO</t>
  </si>
  <si>
    <t>SUTURA</t>
  </si>
  <si>
    <t>21754566-8</t>
  </si>
  <si>
    <t>20981040-9</t>
  </si>
  <si>
    <t>20759905-0</t>
  </si>
  <si>
    <t>LUXACION TOBILLO</t>
  </si>
  <si>
    <t>22855060-4</t>
  </si>
  <si>
    <t>TRAU,MATISMO MUÑECA</t>
  </si>
  <si>
    <t>20520771-6</t>
  </si>
  <si>
    <t>DICLOFENACO GEL TUBO</t>
  </si>
  <si>
    <t>19575702-k</t>
  </si>
  <si>
    <t>19574645-1</t>
  </si>
  <si>
    <t>PAPENZIMA COMP.</t>
  </si>
  <si>
    <t>21506706-8</t>
  </si>
  <si>
    <t>19576031-4</t>
  </si>
  <si>
    <t>TRAUMATISMO CRANEAL</t>
  </si>
  <si>
    <t>21798839-K</t>
  </si>
  <si>
    <t>20230096-0</t>
  </si>
  <si>
    <t>20001918-0</t>
  </si>
  <si>
    <t>19895257-5</t>
  </si>
  <si>
    <t>18657117-7</t>
  </si>
  <si>
    <t>20202799-7</t>
  </si>
  <si>
    <t>20519906-3</t>
  </si>
  <si>
    <t>ESGUINCE DEDO PIE</t>
  </si>
  <si>
    <t>RX. TOBILLO</t>
  </si>
  <si>
    <t>21996346-7</t>
  </si>
  <si>
    <t>19850322-3</t>
  </si>
  <si>
    <t>19896856-0</t>
  </si>
  <si>
    <t>19576406-9</t>
  </si>
  <si>
    <t>21690787-6</t>
  </si>
  <si>
    <t>21016235-6</t>
  </si>
  <si>
    <t>19897245-2</t>
  </si>
  <si>
    <t>HERIDA BRAZO</t>
  </si>
  <si>
    <t>19574900-0</t>
  </si>
  <si>
    <t>22629674-3</t>
  </si>
  <si>
    <t>TRAUMATISMO  PIE</t>
  </si>
  <si>
    <t>20230301-K</t>
  </si>
  <si>
    <t>20229729-3</t>
  </si>
  <si>
    <t>19896596-0</t>
  </si>
  <si>
    <t>ESGUINCE DEO MANO</t>
  </si>
  <si>
    <t>22216056-1</t>
  </si>
  <si>
    <t>19576452-2</t>
  </si>
  <si>
    <t>22045630-7</t>
  </si>
  <si>
    <t>20297454-6</t>
  </si>
  <si>
    <t>21811210-2</t>
  </si>
  <si>
    <t>19896566-9</t>
  </si>
  <si>
    <t>20307411-5</t>
  </si>
  <si>
    <t>TRAUMATISMO ENCEFALO CRANEANO</t>
  </si>
  <si>
    <t>22034474-6</t>
  </si>
  <si>
    <t xml:space="preserve">ESGUINCE MANO </t>
  </si>
  <si>
    <t xml:space="preserve">VENDA </t>
  </si>
  <si>
    <t>21692581-5</t>
  </si>
  <si>
    <t>23654781-7</t>
  </si>
  <si>
    <t>22564383-0</t>
  </si>
  <si>
    <t>23825432-9</t>
  </si>
  <si>
    <t>21683373-2</t>
  </si>
  <si>
    <t>21040721-9</t>
  </si>
  <si>
    <t>AMOXICILINA  COMP.</t>
  </si>
  <si>
    <t>21071586-K</t>
  </si>
  <si>
    <t>06-052014</t>
  </si>
  <si>
    <t>19896701-7</t>
  </si>
  <si>
    <t>23813120-0</t>
  </si>
  <si>
    <t>INTOXICACION X ALIMENTOS</t>
  </si>
  <si>
    <t>23891529-5</t>
  </si>
  <si>
    <t>20520911-5</t>
  </si>
  <si>
    <t>20802583-K</t>
  </si>
  <si>
    <t>22423894-0</t>
  </si>
  <si>
    <t>20230878-3</t>
  </si>
  <si>
    <t>19576401-8</t>
  </si>
  <si>
    <t>20230202-5</t>
  </si>
  <si>
    <t>21021015-6</t>
  </si>
  <si>
    <t>19574437-8</t>
  </si>
  <si>
    <t>HERIDA CODO</t>
  </si>
  <si>
    <t>CEFADROXILO COMP.</t>
  </si>
  <si>
    <t>22926345-5</t>
  </si>
  <si>
    <t xml:space="preserve">CONTUSION PIE </t>
  </si>
  <si>
    <t>21766434-9</t>
  </si>
  <si>
    <t>HERIDA DEDO PIE</t>
  </si>
  <si>
    <t>21761567-4</t>
  </si>
  <si>
    <t>21994120-K</t>
  </si>
  <si>
    <t>TRAUMATISMO PIE</t>
  </si>
  <si>
    <t>22198341-6</t>
  </si>
  <si>
    <t>22570593-3</t>
  </si>
  <si>
    <t>22327728-4</t>
  </si>
  <si>
    <t>20942554-8</t>
  </si>
  <si>
    <t>22848921-2</t>
  </si>
  <si>
    <t>20231446-5</t>
  </si>
  <si>
    <t>19575373-3</t>
  </si>
  <si>
    <t>DISTENCION MUSCULAR</t>
  </si>
  <si>
    <t>22369847-6</t>
  </si>
  <si>
    <t>21813772-5</t>
  </si>
  <si>
    <t>21357691-7</t>
  </si>
  <si>
    <t>22579783-8</t>
  </si>
  <si>
    <t>CONTUSION COSTAL</t>
  </si>
  <si>
    <t>21834022-9</t>
  </si>
  <si>
    <t>20202683-4</t>
  </si>
  <si>
    <t>20520956-5</t>
  </si>
  <si>
    <t>22886639-3</t>
  </si>
  <si>
    <t>19347135-8</t>
  </si>
  <si>
    <t>23192718-2</t>
  </si>
  <si>
    <t>22103318-3</t>
  </si>
  <si>
    <t>21210274-1</t>
  </si>
  <si>
    <t>20942876-8</t>
  </si>
  <si>
    <t>21852593-8</t>
  </si>
  <si>
    <t>21096955-1</t>
  </si>
  <si>
    <t>19576362-3</t>
  </si>
  <si>
    <t>20997174-7</t>
  </si>
  <si>
    <t>TRAUMATISMO LUMBAR</t>
  </si>
  <si>
    <t>21061786-8</t>
  </si>
  <si>
    <t>14-052014</t>
  </si>
  <si>
    <t>21437439-0</t>
  </si>
  <si>
    <t>20914835-8</t>
  </si>
  <si>
    <t>21756301-1</t>
  </si>
  <si>
    <t>21138406-9</t>
  </si>
  <si>
    <t>20760393-7</t>
  </si>
  <si>
    <t>24188304-3</t>
  </si>
  <si>
    <t>19575016-5</t>
  </si>
  <si>
    <t>21179277-9</t>
  </si>
  <si>
    <t>20230173-8</t>
  </si>
  <si>
    <t>21520986-5</t>
  </si>
  <si>
    <t>BASICA</t>
  </si>
  <si>
    <t>23704935-7</t>
  </si>
  <si>
    <t>ESGUINCE DEDO</t>
  </si>
  <si>
    <t>20520533-0</t>
  </si>
  <si>
    <t>TENDINITIS HOMBRO</t>
  </si>
  <si>
    <t>21565347-1</t>
  </si>
  <si>
    <t>22022227-6</t>
  </si>
  <si>
    <t>21625701-4</t>
  </si>
  <si>
    <t>16-052014</t>
  </si>
  <si>
    <t>21820099-0</t>
  </si>
  <si>
    <t>20520300-1</t>
  </si>
  <si>
    <t>21150951-1</t>
  </si>
  <si>
    <t>21612773-0</t>
  </si>
  <si>
    <t>20759568-3</t>
  </si>
  <si>
    <t>21942909-6</t>
  </si>
  <si>
    <t>21160396-8</t>
  </si>
  <si>
    <t>23175295-5</t>
  </si>
  <si>
    <t>22514611-K</t>
  </si>
  <si>
    <t>21380332-8</t>
  </si>
  <si>
    <t>22184105-0</t>
  </si>
  <si>
    <t>20413326-3</t>
  </si>
  <si>
    <t>21193703-3</t>
  </si>
  <si>
    <t>22653249-8</t>
  </si>
  <si>
    <t>21605044-4</t>
  </si>
  <si>
    <t>23559953-8</t>
  </si>
  <si>
    <t>22162239-1</t>
  </si>
  <si>
    <t>19895332-6</t>
  </si>
  <si>
    <t>23504492-7</t>
  </si>
  <si>
    <t>23812360-7</t>
  </si>
  <si>
    <t>22276034-8</t>
  </si>
  <si>
    <t>22752719-6</t>
  </si>
  <si>
    <t>19873704-6</t>
  </si>
  <si>
    <t>22592431-4</t>
  </si>
  <si>
    <t>22495782-3</t>
  </si>
  <si>
    <t>23979258-8</t>
  </si>
  <si>
    <t>20939360-3</t>
  </si>
  <si>
    <t>18655554-6</t>
  </si>
  <si>
    <t>20999056-3</t>
  </si>
  <si>
    <t>21359901-1</t>
  </si>
  <si>
    <t>20521258-2</t>
  </si>
  <si>
    <t>24066132-2</t>
  </si>
  <si>
    <t>23816354-K</t>
  </si>
  <si>
    <t>21528101-9</t>
  </si>
  <si>
    <t>18982844-6</t>
  </si>
  <si>
    <t>20230348-k</t>
  </si>
  <si>
    <t>21117998-8</t>
  </si>
  <si>
    <t>19696083-K</t>
  </si>
  <si>
    <t>21672351-1</t>
  </si>
  <si>
    <t>20759881-K</t>
  </si>
  <si>
    <t>21125911-6</t>
  </si>
  <si>
    <t>20503323-8</t>
  </si>
  <si>
    <t>23201083-5</t>
  </si>
  <si>
    <t>24091959-1</t>
  </si>
  <si>
    <t>HERIDA CARA</t>
  </si>
  <si>
    <t>22169923-8</t>
  </si>
  <si>
    <t>19897418-8</t>
  </si>
  <si>
    <t>23035740-4</t>
  </si>
  <si>
    <t>19896089-6</t>
  </si>
  <si>
    <t>21184966-5</t>
  </si>
  <si>
    <t>CONTUSION POMULO</t>
  </si>
  <si>
    <t>22052194-K</t>
  </si>
  <si>
    <t>24252086-6</t>
  </si>
  <si>
    <t>20913824-7</t>
  </si>
  <si>
    <t>22302353-3</t>
  </si>
  <si>
    <t>20759385-0</t>
  </si>
  <si>
    <t>20964639-0</t>
  </si>
  <si>
    <t>21068740-8</t>
  </si>
  <si>
    <t>21262097-1</t>
  </si>
  <si>
    <t>22273865-2</t>
  </si>
  <si>
    <t>18982331-2</t>
  </si>
  <si>
    <t>19574742-3</t>
  </si>
  <si>
    <t>21219348-8</t>
  </si>
  <si>
    <t>21430466-K</t>
  </si>
  <si>
    <t>21529312-2</t>
  </si>
  <si>
    <t>20230078-2</t>
  </si>
  <si>
    <t>19411036-7</t>
  </si>
  <si>
    <t>0401009</t>
  </si>
  <si>
    <t>20520379-6</t>
  </si>
  <si>
    <t>22573511-5</t>
  </si>
  <si>
    <t>21207984-7</t>
  </si>
  <si>
    <t>20521345-7</t>
  </si>
  <si>
    <t>23189891-3</t>
  </si>
  <si>
    <t>IBUPROFENO CFCO.</t>
  </si>
  <si>
    <t>21535531-4</t>
  </si>
  <si>
    <t>22300101-7</t>
  </si>
  <si>
    <t>19896500-6</t>
  </si>
  <si>
    <t>23373784-4</t>
  </si>
  <si>
    <t>19576714-9</t>
  </si>
  <si>
    <t>20367611-5</t>
  </si>
  <si>
    <t>21385989-7</t>
  </si>
  <si>
    <t>IBUPROFENO COMP</t>
  </si>
  <si>
    <t>08-052014</t>
  </si>
  <si>
    <t>21656352-2</t>
  </si>
  <si>
    <t>DOLOR ABDOMINAL</t>
  </si>
  <si>
    <t>21010449-6</t>
  </si>
  <si>
    <t>19896927-3</t>
  </si>
  <si>
    <t>KETEROLACO COMP.</t>
  </si>
  <si>
    <t>20230200-9</t>
  </si>
  <si>
    <t>21165911-4</t>
  </si>
  <si>
    <t xml:space="preserve">CONTUSION DEDO MANO </t>
  </si>
  <si>
    <t>20230291-2</t>
  </si>
  <si>
    <t>22028993-1</t>
  </si>
  <si>
    <t xml:space="preserve">HERIDA PIERNA </t>
  </si>
  <si>
    <t>19346110-7</t>
  </si>
  <si>
    <t>HERIDA MENTON</t>
  </si>
  <si>
    <t>23653537-1</t>
  </si>
  <si>
    <t>22927566-6</t>
  </si>
  <si>
    <t>21758115-K</t>
  </si>
  <si>
    <t>TRAUMATISMO HOMBRO</t>
  </si>
  <si>
    <t>21509693-9</t>
  </si>
  <si>
    <t>TRAUMATISMO TRONCO</t>
  </si>
  <si>
    <t>22619003-1</t>
  </si>
  <si>
    <t>TRAUMATISMO DEDO</t>
  </si>
  <si>
    <t>18983670-8</t>
  </si>
  <si>
    <t>15-052014</t>
  </si>
  <si>
    <t>24274441-1</t>
  </si>
  <si>
    <t>21131363-3</t>
  </si>
  <si>
    <t>21217924-8</t>
  </si>
  <si>
    <t>21469562-6</t>
  </si>
  <si>
    <t>NEURALGIA</t>
  </si>
  <si>
    <t>22196645-7</t>
  </si>
  <si>
    <t>22637796-4</t>
  </si>
  <si>
    <t>IBUPROFENCO FCO.</t>
  </si>
  <si>
    <t>18983442-K</t>
  </si>
  <si>
    <t>TRAUMATISMO FRONTAL</t>
  </si>
  <si>
    <t>22905588-7</t>
  </si>
  <si>
    <t>23165387-2</t>
  </si>
  <si>
    <t>20229111-2</t>
  </si>
  <si>
    <t>21025-77-5</t>
  </si>
  <si>
    <t>23050664-7</t>
  </si>
  <si>
    <t>TOBRADEX FCO</t>
  </si>
  <si>
    <t>21418854-6</t>
  </si>
  <si>
    <t>22208986-7</t>
  </si>
  <si>
    <t>21152329-8</t>
  </si>
  <si>
    <t>CONTUSION CILIAR</t>
  </si>
  <si>
    <t>20922794-0</t>
  </si>
  <si>
    <t>20230219-K</t>
  </si>
  <si>
    <t>20998177-7</t>
  </si>
  <si>
    <t>22014521-2</t>
  </si>
  <si>
    <t>21414815-3</t>
  </si>
  <si>
    <t>21783346-9</t>
  </si>
  <si>
    <t>20230609-8</t>
  </si>
  <si>
    <t>21201131-2</t>
  </si>
  <si>
    <t>19895895-6</t>
  </si>
  <si>
    <t>21708414-8</t>
  </si>
  <si>
    <t xml:space="preserve">FRACTURA DEDO </t>
  </si>
  <si>
    <t>DIPIRONA I.M.</t>
  </si>
  <si>
    <t>22069914-5</t>
  </si>
  <si>
    <t>20202884-5</t>
  </si>
  <si>
    <t>S FISIOLOGICO 500 CC</t>
  </si>
  <si>
    <t>19895100-5</t>
  </si>
  <si>
    <t>20231395-7</t>
  </si>
  <si>
    <t>18983770-4</t>
  </si>
  <si>
    <t>LUXACION ACROMIOCLAVICULAR</t>
  </si>
  <si>
    <t>18982509-9</t>
  </si>
  <si>
    <t>19576756-4</t>
  </si>
  <si>
    <t>FRACTURA HUESOS NARIZ</t>
  </si>
  <si>
    <t>1302046</t>
  </si>
  <si>
    <t>DEXAMETASONA E.V.</t>
  </si>
  <si>
    <t>21273919-7</t>
  </si>
  <si>
    <t>21042966-2</t>
  </si>
  <si>
    <t>FRACTURA TARSO</t>
  </si>
  <si>
    <t>21229465-9</t>
  </si>
  <si>
    <t>23833870-0</t>
  </si>
  <si>
    <t>20814069-8</t>
  </si>
  <si>
    <t>22123248-8</t>
  </si>
  <si>
    <t>20519444-4</t>
  </si>
  <si>
    <t>0203005</t>
  </si>
  <si>
    <t>22013630-2</t>
  </si>
  <si>
    <t>20345826-6</t>
  </si>
  <si>
    <t>20521030-K</t>
  </si>
  <si>
    <t>21731302-3</t>
  </si>
  <si>
    <t>22178684-K</t>
  </si>
  <si>
    <t>21856899-8</t>
  </si>
  <si>
    <t>22453002-1</t>
  </si>
  <si>
    <t>21571437-3</t>
  </si>
  <si>
    <t>23001092-7</t>
  </si>
  <si>
    <t>POLICONTUSION</t>
  </si>
  <si>
    <t>20257191-3</t>
  </si>
  <si>
    <t>30-04-20014</t>
  </si>
  <si>
    <t>21285048-9</t>
  </si>
  <si>
    <t>21315967-4</t>
  </si>
  <si>
    <t>20231422-8</t>
  </si>
  <si>
    <t>19575425-K</t>
  </si>
  <si>
    <t>21772318-3</t>
  </si>
  <si>
    <t>20520459-8</t>
  </si>
  <si>
    <t>21401493-9</t>
  </si>
  <si>
    <t>KETEROLACO E.V.</t>
  </si>
  <si>
    <t>DIPIRONA  E.V.</t>
  </si>
  <si>
    <t>21255422-7</t>
  </si>
  <si>
    <t>22112665-3</t>
  </si>
  <si>
    <t>20519926-8</t>
  </si>
  <si>
    <t>TRAUMATISMO CODO</t>
  </si>
  <si>
    <t>21212755-8</t>
  </si>
  <si>
    <t>DICLOFENACO  COMP</t>
  </si>
  <si>
    <t>19346361-4</t>
  </si>
  <si>
    <t>CUERPO EXTRAÑO OJO</t>
  </si>
  <si>
    <t>22171141-6</t>
  </si>
  <si>
    <t>69130401-6</t>
  </si>
  <si>
    <t>HERIDA FACIAL</t>
  </si>
  <si>
    <t xml:space="preserve">0101103 </t>
  </si>
  <si>
    <t>DIPIRONA EV</t>
  </si>
  <si>
    <t xml:space="preserve">P. SODICA </t>
  </si>
  <si>
    <t>21994156-0</t>
  </si>
  <si>
    <t>21036530-3</t>
  </si>
  <si>
    <t>20760614-6</t>
  </si>
  <si>
    <t>19574788-1</t>
  </si>
  <si>
    <t xml:space="preserve">CONTUSION DEDO </t>
  </si>
  <si>
    <t>19345818-1</t>
  </si>
  <si>
    <t>19574587-0</t>
  </si>
  <si>
    <t>CORROSION CORNEA</t>
  </si>
  <si>
    <t>19575255-9</t>
  </si>
  <si>
    <t>21,686,955-9</t>
  </si>
  <si>
    <t>TRAUMATISMO MIEMBRO SUP.</t>
  </si>
  <si>
    <t>19897296-7</t>
  </si>
  <si>
    <t>20693244-9</t>
  </si>
  <si>
    <t>21511887-8</t>
  </si>
  <si>
    <t>19575179-K</t>
  </si>
  <si>
    <t>21900600-4</t>
  </si>
  <si>
    <t>20760249-3</t>
  </si>
  <si>
    <t>20759174-2</t>
  </si>
  <si>
    <t>22144860-K</t>
  </si>
  <si>
    <t>21288668-8</t>
  </si>
  <si>
    <t>CORROSION DEL PARPADO</t>
  </si>
  <si>
    <t>21990140-2</t>
  </si>
  <si>
    <t>21895807-9</t>
  </si>
  <si>
    <t>20923762-8</t>
  </si>
  <si>
    <t>21418195-9</t>
  </si>
  <si>
    <t>20230701-9</t>
  </si>
  <si>
    <t>22041541-4</t>
  </si>
  <si>
    <t>22483108-0</t>
  </si>
  <si>
    <t>21388259-7</t>
  </si>
  <si>
    <t>21473309-9</t>
  </si>
  <si>
    <t>19575041-6</t>
  </si>
  <si>
    <t>DICLOFENACO GEL.</t>
  </si>
  <si>
    <t>19895986-3</t>
  </si>
  <si>
    <t>20231175-K</t>
  </si>
  <si>
    <t>20231085-0</t>
  </si>
  <si>
    <t>22496110-3</t>
  </si>
  <si>
    <t>20520645-0</t>
  </si>
  <si>
    <t>20230267-7</t>
  </si>
  <si>
    <t xml:space="preserve">TRAUMATISMO PIE </t>
  </si>
  <si>
    <t>22502054-K</t>
  </si>
  <si>
    <t>22011355-8</t>
  </si>
  <si>
    <t>21133991-8</t>
  </si>
  <si>
    <t>19046798-8</t>
  </si>
  <si>
    <t>POLICONTUSO</t>
  </si>
  <si>
    <t>19467362-0</t>
  </si>
  <si>
    <t>DICLOFENACO I.M.</t>
  </si>
  <si>
    <t>METAMIZOL I.M.</t>
  </si>
  <si>
    <t>20946812-3</t>
  </si>
  <si>
    <t>22108677-5</t>
  </si>
  <si>
    <t>20037740-0</t>
  </si>
  <si>
    <t>ESGUINCE MANO</t>
  </si>
  <si>
    <t>20759563-2</t>
  </si>
  <si>
    <t xml:space="preserve">CONTUSION PIERNA </t>
  </si>
  <si>
    <t>19345969-2</t>
  </si>
  <si>
    <t>22462018-7</t>
  </si>
  <si>
    <t>19574767-9</t>
  </si>
  <si>
    <t>19896113-2</t>
  </si>
  <si>
    <t>21506957-5</t>
  </si>
  <si>
    <t>22416959-0</t>
  </si>
  <si>
    <t>20316602-8</t>
  </si>
  <si>
    <t>19895408-K</t>
  </si>
  <si>
    <t>CONJUNTIVITIS</t>
  </si>
  <si>
    <t>21067858-1</t>
  </si>
  <si>
    <t>21230014-4</t>
  </si>
  <si>
    <t>20519023-6</t>
  </si>
  <si>
    <t>22073613-K</t>
  </si>
  <si>
    <t>20657957-9</t>
  </si>
  <si>
    <t>19410860-5</t>
  </si>
  <si>
    <t>19895659-7</t>
  </si>
  <si>
    <t>0403009</t>
  </si>
  <si>
    <t>22717486-2</t>
  </si>
  <si>
    <t>21269889-K</t>
  </si>
  <si>
    <t>21538788-9</t>
  </si>
  <si>
    <t>20664952-6</t>
  </si>
  <si>
    <t>22181583-1</t>
  </si>
  <si>
    <t>DERMABIOTICO TUVO</t>
  </si>
  <si>
    <t>21309108-5</t>
  </si>
  <si>
    <t>ESGUINCE COLUMNA  LUMBAR</t>
  </si>
  <si>
    <t>20519049-K</t>
  </si>
  <si>
    <t>21260920-K</t>
  </si>
  <si>
    <t>21816642-3</t>
  </si>
  <si>
    <t>0401103</t>
  </si>
  <si>
    <t>21964546-5</t>
  </si>
  <si>
    <t>21713366-1</t>
  </si>
  <si>
    <t>21277838-9</t>
  </si>
  <si>
    <t xml:space="preserve">DICLOFENACO  COMP. </t>
  </si>
  <si>
    <t>21531686-6</t>
  </si>
  <si>
    <t>20520886-6</t>
  </si>
  <si>
    <t>HERIDA DE CABEZA</t>
  </si>
  <si>
    <t>CIPROFLUOXACINO FCO</t>
  </si>
  <si>
    <t>23087888-9</t>
  </si>
  <si>
    <t>22922145-0</t>
  </si>
  <si>
    <t>19893708-8</t>
  </si>
  <si>
    <t>21865497-5</t>
  </si>
  <si>
    <t>20229058-2</t>
  </si>
  <si>
    <t>19699591-9</t>
  </si>
  <si>
    <t>20760304-K</t>
  </si>
  <si>
    <t>20984963-1</t>
  </si>
  <si>
    <t>20520647-7</t>
  </si>
  <si>
    <t>21321604-K</t>
  </si>
  <si>
    <t>22598045-4</t>
  </si>
  <si>
    <t>21410205-6</t>
  </si>
  <si>
    <t>21073528-3</t>
  </si>
  <si>
    <t>22718582-7</t>
  </si>
  <si>
    <t>21505989-8</t>
  </si>
  <si>
    <t>20759113-0</t>
  </si>
  <si>
    <t>22072561-8</t>
  </si>
  <si>
    <t>CUERPO EXTRAÑO OJOS</t>
  </si>
  <si>
    <t>20520921-2</t>
  </si>
  <si>
    <t>TRAUMATISMO MUSLO</t>
  </si>
  <si>
    <t>19347138-2</t>
  </si>
  <si>
    <t>20520161-0</t>
  </si>
  <si>
    <t xml:space="preserve">DICLOFENACO COMP. </t>
  </si>
  <si>
    <t>21468082-3</t>
  </si>
  <si>
    <t xml:space="preserve">TRAUMATISMO MUÑECA </t>
  </si>
  <si>
    <t>20975073-2</t>
  </si>
  <si>
    <t>20235267-7</t>
  </si>
  <si>
    <t>FRACTURA  MIEMBRO SUP.</t>
  </si>
  <si>
    <t>22302675-3</t>
  </si>
  <si>
    <t>FRACTURA PIERNA</t>
  </si>
  <si>
    <t>20759319-2</t>
  </si>
  <si>
    <t xml:space="preserve">FRACTURA ANTEBRAZO </t>
  </si>
  <si>
    <t>19576284-8</t>
  </si>
  <si>
    <t>DESGARRO CADERA</t>
  </si>
  <si>
    <t>20954686-8</t>
  </si>
  <si>
    <t>20654245-4</t>
  </si>
  <si>
    <t>FRACTURA DEDO</t>
  </si>
  <si>
    <t>21672969-2</t>
  </si>
  <si>
    <t>20519932-2</t>
  </si>
  <si>
    <t>21377995-8</t>
  </si>
  <si>
    <t>21797561-1</t>
  </si>
  <si>
    <t>TOBADREX GTS.</t>
  </si>
  <si>
    <t>OMEPRAZOL  COMP.</t>
  </si>
  <si>
    <t>20760025-3</t>
  </si>
  <si>
    <t>22302516-1</t>
  </si>
  <si>
    <t>20038291-9</t>
  </si>
  <si>
    <t>22319083-9</t>
  </si>
  <si>
    <t>20229400-6</t>
  </si>
  <si>
    <t>19896473-5</t>
  </si>
  <si>
    <t xml:space="preserve">FRACTURA FALANGE </t>
  </si>
  <si>
    <t>AMOXICILINA + ACIDO CLAVULANICO</t>
  </si>
  <si>
    <t>21022969-8</t>
  </si>
  <si>
    <t>24362965-9</t>
  </si>
  <si>
    <t>21239059-3</t>
  </si>
  <si>
    <t>21659720-6</t>
  </si>
  <si>
    <t>21330989-7</t>
  </si>
  <si>
    <t>20179836-1</t>
  </si>
  <si>
    <t>LUXACION CLAVICULA</t>
  </si>
  <si>
    <t>21360821-5</t>
  </si>
  <si>
    <t>21827636-9</t>
  </si>
  <si>
    <t>20520441-5</t>
  </si>
  <si>
    <t>60902063-5</t>
  </si>
  <si>
    <t>21777756-9</t>
  </si>
  <si>
    <t>20922726-6</t>
  </si>
  <si>
    <t>21836187-0</t>
  </si>
  <si>
    <t>24226653-6</t>
  </si>
  <si>
    <t>23175785-6</t>
  </si>
  <si>
    <t>21194979-1</t>
  </si>
  <si>
    <t>20519624-2</t>
  </si>
  <si>
    <t>22477504-0</t>
  </si>
  <si>
    <t>20230977-1</t>
  </si>
  <si>
    <t>20231176-8</t>
  </si>
  <si>
    <t>20759272-2</t>
  </si>
  <si>
    <t>21570991-4</t>
  </si>
  <si>
    <t>20231283-7</t>
  </si>
  <si>
    <t>20888843-9</t>
  </si>
  <si>
    <t>20146898-1</t>
  </si>
  <si>
    <t>20837422-2</t>
  </si>
  <si>
    <t>CLORFENICOL FCO.</t>
  </si>
  <si>
    <t>20760017-2</t>
  </si>
  <si>
    <t>20520447-4</t>
  </si>
  <si>
    <t>22182400-8</t>
  </si>
  <si>
    <t>20520072-K</t>
  </si>
  <si>
    <t>21816042-5</t>
  </si>
  <si>
    <t>22241627-2</t>
  </si>
  <si>
    <t>21421033-9</t>
  </si>
  <si>
    <t>20229814-1</t>
  </si>
  <si>
    <t>DICLOFENACO COMP</t>
  </si>
  <si>
    <t>21220146-4</t>
  </si>
  <si>
    <t>ESGUINCE ZONA SACRA</t>
  </si>
  <si>
    <t>20759636-1</t>
  </si>
  <si>
    <t>19576148-5</t>
  </si>
  <si>
    <t>17334567-4</t>
  </si>
  <si>
    <t>22045366-9</t>
  </si>
  <si>
    <t>TRAUMATISMO MAMAS</t>
  </si>
  <si>
    <t>21338123-7</t>
  </si>
  <si>
    <t>21681660-9</t>
  </si>
  <si>
    <t>20975581-5</t>
  </si>
  <si>
    <t>20202680-K</t>
  </si>
  <si>
    <t>21196934-2</t>
  </si>
  <si>
    <t>20143440-8</t>
  </si>
  <si>
    <t>20068724-8</t>
  </si>
  <si>
    <t>`6</t>
  </si>
  <si>
    <t>21630280-K</t>
  </si>
  <si>
    <t>21851419-7</t>
  </si>
  <si>
    <t>19575581-7</t>
  </si>
  <si>
    <t>21785980-0</t>
  </si>
  <si>
    <t>21073043-5</t>
  </si>
  <si>
    <t>23657563-2</t>
  </si>
  <si>
    <t>20521453-4</t>
  </si>
  <si>
    <t>19346998-1</t>
  </si>
  <si>
    <t>20759374-5</t>
  </si>
  <si>
    <t>20973016-2</t>
  </si>
  <si>
    <t>KETEROLACO  COMP.</t>
  </si>
  <si>
    <t>20759725-2</t>
  </si>
  <si>
    <t>23346428-7</t>
  </si>
  <si>
    <t>19895796-8</t>
  </si>
  <si>
    <t>20230887-2</t>
  </si>
  <si>
    <t>21007046-K</t>
  </si>
  <si>
    <t>18983059-9</t>
  </si>
  <si>
    <t>20519875-K</t>
  </si>
  <si>
    <t>DICLOFENACIO COMP.</t>
  </si>
  <si>
    <t>20519513-0</t>
  </si>
  <si>
    <t>FRACTURA ROTULA</t>
  </si>
  <si>
    <t>23449874-6</t>
  </si>
  <si>
    <t>HERIDA FRONTAL</t>
  </si>
  <si>
    <t>20954475-K</t>
  </si>
  <si>
    <t>TRAUMATISMO CADERA</t>
  </si>
  <si>
    <t>21316477-5</t>
  </si>
  <si>
    <t>22805952-8</t>
  </si>
  <si>
    <t>CONTUSION GENITAL</t>
  </si>
  <si>
    <t>23115555-4</t>
  </si>
  <si>
    <t>21627967-0</t>
  </si>
  <si>
    <t>19896011-K</t>
  </si>
  <si>
    <t>60902063-K</t>
  </si>
  <si>
    <t>23310522-8</t>
  </si>
  <si>
    <t>22326572-3</t>
  </si>
  <si>
    <t>21037994-0</t>
  </si>
  <si>
    <t>21430819-3</t>
  </si>
  <si>
    <t>21061004-9</t>
  </si>
  <si>
    <t>20499432-3</t>
  </si>
  <si>
    <t>24412413-2</t>
  </si>
  <si>
    <t>19346073-9</t>
  </si>
  <si>
    <t>21656238-0</t>
  </si>
  <si>
    <t>20230389-7</t>
  </si>
  <si>
    <t>21191749-0</t>
  </si>
  <si>
    <t>19896287-2</t>
  </si>
  <si>
    <t>LUXACION CERVICAL</t>
  </si>
  <si>
    <t>20520550-0</t>
  </si>
  <si>
    <t>ESGUINCE CLAVICULAR</t>
  </si>
  <si>
    <t>21842777-4</t>
  </si>
  <si>
    <t>22215245-3</t>
  </si>
  <si>
    <t>19897358-0</t>
  </si>
  <si>
    <t xml:space="preserve">TRAUMATISMO CABEZA </t>
  </si>
  <si>
    <t>NAPROXENO COMP.</t>
  </si>
  <si>
    <t>CICLOBENZAPRINA COMP.</t>
  </si>
  <si>
    <t>21155378-2</t>
  </si>
  <si>
    <t>22010941-0</t>
  </si>
  <si>
    <t>22186646-0</t>
  </si>
  <si>
    <t>TRAUMATISMO NARIZ</t>
  </si>
  <si>
    <t>24042885-7</t>
  </si>
  <si>
    <t>HERIDA DE LA CABEZA</t>
  </si>
  <si>
    <t>19873908-1</t>
  </si>
  <si>
    <t xml:space="preserve">TOBILLERA </t>
  </si>
  <si>
    <t>19046772-4</t>
  </si>
  <si>
    <t>60902063-1</t>
  </si>
  <si>
    <t xml:space="preserve">PARACETAMOL COMP. </t>
  </si>
  <si>
    <t>18579337-0</t>
  </si>
  <si>
    <t>23735958-5</t>
  </si>
  <si>
    <t>21299687-4</t>
  </si>
  <si>
    <t>21476467-9</t>
  </si>
  <si>
    <t>21429440-0</t>
  </si>
  <si>
    <t>22567708-5</t>
  </si>
  <si>
    <t>21253826-4</t>
  </si>
  <si>
    <t>21386328-2</t>
  </si>
  <si>
    <t>21512953-5</t>
  </si>
  <si>
    <t>CONTUSION  PIERNA</t>
  </si>
  <si>
    <t>21292012-6</t>
  </si>
  <si>
    <t>22281289-5</t>
  </si>
  <si>
    <t>23539610-6</t>
  </si>
  <si>
    <t>21668822-8</t>
  </si>
  <si>
    <t>19474409-9</t>
  </si>
  <si>
    <t>19895833-6</t>
  </si>
  <si>
    <t>22817409-2</t>
  </si>
  <si>
    <t>22943723-2</t>
  </si>
  <si>
    <t>21601437-5</t>
  </si>
  <si>
    <t>CONTUSION FACIAL</t>
  </si>
  <si>
    <t>24252936-7</t>
  </si>
  <si>
    <t>20760543-3</t>
  </si>
  <si>
    <t>19373790-0</t>
  </si>
  <si>
    <t>21070598-8</t>
  </si>
  <si>
    <t>20759105-K</t>
  </si>
  <si>
    <t xml:space="preserve">RANITIDINA  </t>
  </si>
  <si>
    <t>CEFAZOLINA</t>
  </si>
  <si>
    <t>20413588-K</t>
  </si>
  <si>
    <t>21395147-5</t>
  </si>
  <si>
    <t>20759775-9</t>
  </si>
  <si>
    <t>2105003</t>
  </si>
  <si>
    <t>20230915-1</t>
  </si>
  <si>
    <t>21007255-1</t>
  </si>
  <si>
    <t>21073853-3</t>
  </si>
  <si>
    <t>20521119-1</t>
  </si>
  <si>
    <t>20760360-0</t>
  </si>
  <si>
    <t>19348819-5</t>
  </si>
  <si>
    <t>24245583-5</t>
  </si>
  <si>
    <t>21066356-8</t>
  </si>
  <si>
    <t>20111003-3</t>
  </si>
  <si>
    <t>20230407-9</t>
  </si>
  <si>
    <t>21557683-3</t>
  </si>
  <si>
    <t>21666696-8</t>
  </si>
  <si>
    <t>HERIDA LENGUA</t>
  </si>
  <si>
    <t>21640249-9</t>
  </si>
  <si>
    <t>19576671-9</t>
  </si>
  <si>
    <t>20760411-9</t>
  </si>
  <si>
    <t>20760604-9</t>
  </si>
  <si>
    <t>IBUPROFENO GTS.</t>
  </si>
  <si>
    <t>19896049-7</t>
  </si>
  <si>
    <t>22556412-4</t>
  </si>
  <si>
    <t>22416346-0</t>
  </si>
  <si>
    <t>20224302-9</t>
  </si>
  <si>
    <t>21427400-0</t>
  </si>
  <si>
    <t xml:space="preserve">HERIDA CABEZA </t>
  </si>
  <si>
    <t>19106829-7</t>
  </si>
  <si>
    <t>22214896-0</t>
  </si>
  <si>
    <t>19897262-2</t>
  </si>
  <si>
    <t>20278256-6</t>
  </si>
  <si>
    <t>21520654-78</t>
  </si>
  <si>
    <t>19574532-3</t>
  </si>
  <si>
    <t>21486770-2</t>
  </si>
  <si>
    <t>20693421-2</t>
  </si>
  <si>
    <t>CONTUSION ESPALDA Y CABEZA</t>
  </si>
  <si>
    <t>22523785-9</t>
  </si>
  <si>
    <t>20520092-4</t>
  </si>
  <si>
    <t>20042541-6</t>
  </si>
  <si>
    <t>19897434-K</t>
  </si>
  <si>
    <t>21715008-6</t>
  </si>
  <si>
    <t>20759390-7</t>
  </si>
  <si>
    <t>23211595-5</t>
  </si>
  <si>
    <t>CONTUSION CUERO CABELLUDO</t>
  </si>
  <si>
    <t>23735443-5</t>
  </si>
  <si>
    <t>20965160-8</t>
  </si>
  <si>
    <t>21529668-7</t>
  </si>
  <si>
    <t>20759340-0</t>
  </si>
  <si>
    <t>21116140-K</t>
  </si>
  <si>
    <t>20230992-5</t>
  </si>
  <si>
    <t>20519500-9</t>
  </si>
  <si>
    <t>19308289-0</t>
  </si>
  <si>
    <t>19651657-3</t>
  </si>
  <si>
    <t>21205400-3</t>
  </si>
  <si>
    <t>19896604-5</t>
  </si>
  <si>
    <t>17-06-20104</t>
  </si>
  <si>
    <t>22422686-1</t>
  </si>
  <si>
    <t>20070971-3</t>
  </si>
  <si>
    <t>21486467-3</t>
  </si>
  <si>
    <t>22156098-1</t>
  </si>
  <si>
    <t>22745099-1</t>
  </si>
  <si>
    <t>22388695-7</t>
  </si>
  <si>
    <t>19576767-K</t>
  </si>
  <si>
    <t>20760317-1</t>
  </si>
  <si>
    <t>22152568-K</t>
  </si>
  <si>
    <t>20230390-0</t>
  </si>
  <si>
    <t>21634858-3</t>
  </si>
  <si>
    <t>21353638-9</t>
  </si>
  <si>
    <t>21185561-4</t>
  </si>
  <si>
    <t>21277500-2</t>
  </si>
  <si>
    <t>21490079-3</t>
  </si>
  <si>
    <t>22638209-78</t>
  </si>
  <si>
    <t>19347265-6</t>
  </si>
  <si>
    <t>24-062014</t>
  </si>
  <si>
    <t>21307088-6</t>
  </si>
  <si>
    <t>KETOPROFENO I.M.</t>
  </si>
  <si>
    <t>20239106-1</t>
  </si>
  <si>
    <t>20519761-3</t>
  </si>
  <si>
    <t>21507474-9</t>
  </si>
  <si>
    <t>19895109-9</t>
  </si>
  <si>
    <t>21773853-9</t>
  </si>
  <si>
    <t>21808195-9</t>
  </si>
  <si>
    <t>21776918-3</t>
  </si>
  <si>
    <t>22469840-2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</si>
</sst>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\ * #,##0.00_-;\-&quot;$&quot;\ * #,##0.00_-;_-&quot;$&quot;\ * &quot;-&quot;??_-;_-@_-"/>
    <numFmt numFmtId="164" formatCode="#,##0.000"/>
    <numFmt numFmtId="165" formatCode="_-* #,##0.00\ _P_t_s_-;\-* #,##0.00\ _P_t_s_-;_-* \-??\ _P_t_s_-;_-@_-"/>
    <numFmt numFmtId="166" formatCode="_-* #,##0\ _P_t_s_-;\-* #,##0\ _P_t_s_-;_-* \-??\ _P_t_s_-;_-@_-"/>
    <numFmt numFmtId="167" formatCode="0.0"/>
    <numFmt numFmtId="168" formatCode="#,##0;[Red]#,##0"/>
    <numFmt numFmtId="169" formatCode="dd/mm/yyyy;@"/>
    <numFmt numFmtId="170" formatCode="dd/mm/yy;@"/>
  </numFmts>
  <fonts count="2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color indexed="12"/>
      <name val="Arial Narrow"/>
      <family val="2"/>
    </font>
    <font>
      <sz val="10"/>
      <color indexed="12"/>
      <name val="Arial Narrow"/>
      <family val="2"/>
    </font>
    <font>
      <sz val="8"/>
      <color indexed="12"/>
      <name val="Arial Narrow"/>
      <family val="2"/>
    </font>
    <font>
      <b/>
      <sz val="10"/>
      <color indexed="12"/>
      <name val="Arial Narrow"/>
      <family val="2"/>
    </font>
    <font>
      <sz val="7"/>
      <color indexed="12"/>
      <name val="Arial"/>
      <family val="2"/>
    </font>
    <font>
      <sz val="10"/>
      <color indexed="12"/>
      <name val="Arial"/>
      <family val="2"/>
    </font>
    <font>
      <b/>
      <sz val="12"/>
      <color indexed="12"/>
      <name val="Arial Narrow"/>
      <family val="2"/>
    </font>
    <font>
      <b/>
      <sz val="11"/>
      <color indexed="12"/>
      <name val="Arial Narrow"/>
      <family val="2"/>
    </font>
    <font>
      <b/>
      <sz val="10"/>
      <color indexed="12"/>
      <name val="Arial"/>
      <family val="2"/>
    </font>
    <font>
      <sz val="10"/>
      <color rgb="FF0044CC"/>
      <name val="Arial Narrow"/>
      <family val="2"/>
    </font>
    <font>
      <b/>
      <sz val="8"/>
      <color rgb="FF0044CC"/>
      <name val="Arial Narrow"/>
      <family val="2"/>
    </font>
    <font>
      <sz val="8"/>
      <color rgb="FF0044CC"/>
      <name val="Arial Narrow"/>
      <family val="2"/>
    </font>
    <font>
      <b/>
      <sz val="10"/>
      <color rgb="FF0044CC"/>
      <name val="Arial Narrow"/>
      <family val="2"/>
    </font>
    <font>
      <sz val="10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8"/>
      <color rgb="FFFF0000"/>
      <name val="Arial Narrow"/>
      <family val="2"/>
    </font>
    <font>
      <sz val="8"/>
      <color rgb="FF0000FF"/>
      <name val="Arial Narrow"/>
      <family val="2"/>
    </font>
    <font>
      <sz val="7"/>
      <color rgb="FF0044CC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8">
    <xf numFmtId="0" fontId="1" fillId="0" borderId="0" xfId="0" applyFont="1"/>
    <xf numFmtId="0" fontId="5" fillId="0" borderId="1" xfId="0" applyFont="1" applyBorder="1"/>
    <xf numFmtId="3" fontId="5" fillId="0" borderId="1" xfId="0" applyNumberFormat="1" applyFont="1" applyFill="1" applyBorder="1" applyAlignment="1">
      <alignment horizontal="center"/>
    </xf>
    <xf numFmtId="0" fontId="5" fillId="0" borderId="0" xfId="0" applyFont="1" applyBorder="1"/>
    <xf numFmtId="0" fontId="5" fillId="0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4" fillId="2" borderId="0" xfId="0" applyFont="1" applyFill="1" applyBorder="1"/>
    <xf numFmtId="0" fontId="5" fillId="2" borderId="0" xfId="0" applyFont="1" applyFill="1" applyBorder="1"/>
    <xf numFmtId="0" fontId="5" fillId="2" borderId="0" xfId="0" applyFont="1" applyFill="1" applyBorder="1" applyAlignment="1">
      <alignment horizontal="left"/>
    </xf>
    <xf numFmtId="0" fontId="5" fillId="0" borderId="2" xfId="0" applyFont="1" applyBorder="1"/>
    <xf numFmtId="0" fontId="5" fillId="2" borderId="0" xfId="0" applyFont="1" applyFill="1" applyBorder="1" applyAlignment="1">
      <alignment horizontal="center"/>
    </xf>
    <xf numFmtId="3" fontId="5" fillId="2" borderId="3" xfId="0" applyNumberFormat="1" applyFont="1" applyFill="1" applyBorder="1" applyAlignment="1">
      <alignment horizontal="right"/>
    </xf>
    <xf numFmtId="0" fontId="3" fillId="2" borderId="0" xfId="0" applyFont="1" applyFill="1" applyBorder="1"/>
    <xf numFmtId="0" fontId="5" fillId="0" borderId="1" xfId="0" applyFont="1" applyFill="1" applyBorder="1"/>
    <xf numFmtId="0" fontId="4" fillId="2" borderId="0" xfId="0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0" fontId="3" fillId="2" borderId="4" xfId="0" applyFont="1" applyFill="1" applyBorder="1"/>
    <xf numFmtId="0" fontId="3" fillId="2" borderId="5" xfId="0" applyFont="1" applyFill="1" applyBorder="1"/>
    <xf numFmtId="0" fontId="3" fillId="4" borderId="5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1" xfId="0" applyFont="1" applyFill="1" applyBorder="1"/>
    <xf numFmtId="0" fontId="3" fillId="4" borderId="1" xfId="0" applyFont="1" applyFill="1" applyBorder="1"/>
    <xf numFmtId="3" fontId="3" fillId="2" borderId="0" xfId="0" applyNumberFormat="1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3" fontId="3" fillId="2" borderId="0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14" fontId="5" fillId="0" borderId="5" xfId="0" applyNumberFormat="1" applyFont="1" applyFill="1" applyBorder="1" applyAlignment="1">
      <alignment horizontal="center"/>
    </xf>
    <xf numFmtId="3" fontId="5" fillId="0" borderId="5" xfId="0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3" fontId="5" fillId="0" borderId="5" xfId="0" applyNumberFormat="1" applyFont="1" applyFill="1" applyBorder="1" applyAlignment="1">
      <alignment horizontal="left"/>
    </xf>
    <xf numFmtId="0" fontId="5" fillId="0" borderId="5" xfId="0" quotePrefix="1" applyFont="1" applyBorder="1" applyAlignment="1">
      <alignment horizontal="center"/>
    </xf>
    <xf numFmtId="3" fontId="5" fillId="0" borderId="5" xfId="0" applyNumberFormat="1" applyFont="1" applyFill="1" applyBorder="1" applyAlignment="1">
      <alignment horizontal="center" vertical="center"/>
    </xf>
    <xf numFmtId="168" fontId="5" fillId="0" borderId="5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0" fontId="5" fillId="0" borderId="3" xfId="0" applyFont="1" applyFill="1" applyBorder="1"/>
    <xf numFmtId="14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3" fontId="5" fillId="0" borderId="1" xfId="0" applyNumberFormat="1" applyFont="1" applyFill="1" applyBorder="1" applyAlignment="1">
      <alignment horizontal="left"/>
    </xf>
    <xf numFmtId="3" fontId="5" fillId="0" borderId="1" xfId="0" quotePrefix="1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166" fontId="5" fillId="0" borderId="1" xfId="1" applyNumberFormat="1" applyFont="1" applyBorder="1" applyAlignment="1">
      <alignment horizontal="center"/>
    </xf>
    <xf numFmtId="0" fontId="5" fillId="0" borderId="1" xfId="0" quotePrefix="1" applyFont="1" applyFill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5" fillId="0" borderId="3" xfId="0" applyFont="1" applyBorder="1"/>
    <xf numFmtId="1" fontId="3" fillId="2" borderId="0" xfId="0" applyNumberFormat="1" applyFont="1" applyFill="1" applyBorder="1"/>
    <xf numFmtId="0" fontId="3" fillId="5" borderId="1" xfId="0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/>
    <xf numFmtId="0" fontId="3" fillId="5" borderId="1" xfId="0" applyFont="1" applyFill="1" applyBorder="1" applyAlignment="1">
      <alignment horizontal="center" vertical="center"/>
    </xf>
    <xf numFmtId="3" fontId="3" fillId="5" borderId="1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/>
    <xf numFmtId="0" fontId="7" fillId="0" borderId="0" xfId="0" applyFont="1"/>
    <xf numFmtId="0" fontId="8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66" fontId="3" fillId="5" borderId="1" xfId="0" applyNumberFormat="1" applyFont="1" applyFill="1" applyBorder="1" applyAlignment="1">
      <alignment horizontal="center"/>
    </xf>
    <xf numFmtId="0" fontId="9" fillId="6" borderId="1" xfId="0" applyFont="1" applyFill="1" applyBorder="1"/>
    <xf numFmtId="0" fontId="9" fillId="6" borderId="1" xfId="0" applyFont="1" applyFill="1" applyBorder="1" applyAlignment="1">
      <alignment horizontal="center"/>
    </xf>
    <xf numFmtId="0" fontId="6" fillId="6" borderId="1" xfId="0" applyFont="1" applyFill="1" applyBorder="1"/>
    <xf numFmtId="0" fontId="10" fillId="6" borderId="1" xfId="0" applyFont="1" applyFill="1" applyBorder="1" applyAlignment="1">
      <alignment horizontal="center"/>
    </xf>
    <xf numFmtId="167" fontId="10" fillId="6" borderId="1" xfId="0" applyNumberFormat="1" applyFont="1" applyFill="1" applyBorder="1" applyAlignment="1">
      <alignment horizontal="center"/>
    </xf>
    <xf numFmtId="0" fontId="11" fillId="0" borderId="0" xfId="0" applyFont="1"/>
    <xf numFmtId="167" fontId="8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68" fontId="4" fillId="0" borderId="1" xfId="0" applyNumberFormat="1" applyFont="1" applyBorder="1" applyAlignment="1">
      <alignment horizontal="center"/>
    </xf>
    <xf numFmtId="168" fontId="4" fillId="0" borderId="1" xfId="0" applyNumberFormat="1" applyFont="1" applyFill="1" applyBorder="1" applyAlignment="1">
      <alignment horizontal="center"/>
    </xf>
    <xf numFmtId="168" fontId="9" fillId="6" borderId="1" xfId="0" applyNumberFormat="1" applyFont="1" applyFill="1" applyBorder="1" applyAlignment="1">
      <alignment horizontal="center"/>
    </xf>
    <xf numFmtId="3" fontId="5" fillId="0" borderId="1" xfId="0" quotePrefix="1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168" fontId="5" fillId="0" borderId="5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8" fontId="5" fillId="0" borderId="1" xfId="0" applyNumberFormat="1" applyFont="1" applyFill="1" applyBorder="1" applyAlignment="1">
      <alignment horizontal="center"/>
    </xf>
    <xf numFmtId="166" fontId="5" fillId="0" borderId="1" xfId="1" applyNumberFormat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" fontId="3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169" fontId="12" fillId="2" borderId="0" xfId="0" applyNumberFormat="1" applyFont="1" applyFill="1" applyBorder="1" applyAlignment="1">
      <alignment horizontal="center"/>
    </xf>
    <xf numFmtId="3" fontId="12" fillId="2" borderId="0" xfId="0" applyNumberFormat="1" applyFont="1" applyFill="1" applyBorder="1" applyAlignment="1">
      <alignment horizontal="center"/>
    </xf>
    <xf numFmtId="0" fontId="12" fillId="2" borderId="0" xfId="0" applyFont="1" applyFill="1" applyBorder="1"/>
    <xf numFmtId="0" fontId="13" fillId="2" borderId="0" xfId="0" applyFont="1" applyFill="1" applyBorder="1" applyAlignment="1">
      <alignment horizontal="center"/>
    </xf>
    <xf numFmtId="1" fontId="13" fillId="2" borderId="0" xfId="0" applyNumberFormat="1" applyFont="1" applyFill="1" applyBorder="1" applyAlignment="1"/>
    <xf numFmtId="0" fontId="13" fillId="2" borderId="0" xfId="0" applyFont="1" applyFill="1" applyBorder="1"/>
    <xf numFmtId="0" fontId="14" fillId="2" borderId="0" xfId="0" applyFont="1" applyFill="1" applyBorder="1"/>
    <xf numFmtId="0" fontId="14" fillId="2" borderId="0" xfId="0" applyFont="1" applyFill="1" applyBorder="1" applyAlignment="1">
      <alignment horizontal="center"/>
    </xf>
    <xf numFmtId="169" fontId="14" fillId="2" borderId="0" xfId="0" applyNumberFormat="1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169" fontId="14" fillId="3" borderId="0" xfId="0" applyNumberFormat="1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3" fontId="14" fillId="3" borderId="0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left"/>
    </xf>
    <xf numFmtId="0" fontId="14" fillId="2" borderId="0" xfId="0" applyFont="1" applyFill="1" applyBorder="1" applyAlignment="1">
      <alignment horizontal="left"/>
    </xf>
    <xf numFmtId="0" fontId="13" fillId="5" borderId="1" xfId="0" applyFont="1" applyFill="1" applyBorder="1" applyAlignment="1">
      <alignment horizontal="center"/>
    </xf>
    <xf numFmtId="169" fontId="13" fillId="5" borderId="1" xfId="0" applyNumberFormat="1" applyFont="1" applyFill="1" applyBorder="1" applyAlignment="1">
      <alignment horizontal="center"/>
    </xf>
    <xf numFmtId="3" fontId="13" fillId="5" borderId="1" xfId="0" applyNumberFormat="1" applyFont="1" applyFill="1" applyBorder="1" applyAlignment="1">
      <alignment horizontal="center"/>
    </xf>
    <xf numFmtId="0" fontId="13" fillId="5" borderId="1" xfId="0" applyFont="1" applyFill="1" applyBorder="1" applyAlignment="1"/>
    <xf numFmtId="0" fontId="13" fillId="2" borderId="4" xfId="0" applyFont="1" applyFill="1" applyBorder="1"/>
    <xf numFmtId="0" fontId="13" fillId="2" borderId="5" xfId="0" applyFont="1" applyFill="1" applyBorder="1"/>
    <xf numFmtId="0" fontId="13" fillId="4" borderId="5" xfId="0" applyFont="1" applyFill="1" applyBorder="1"/>
    <xf numFmtId="0" fontId="13" fillId="5" borderId="1" xfId="0" applyFont="1" applyFill="1" applyBorder="1" applyAlignment="1">
      <alignment horizontal="center" vertical="center"/>
    </xf>
    <xf numFmtId="3" fontId="13" fillId="5" borderId="1" xfId="0" applyNumberFormat="1" applyFont="1" applyFill="1" applyBorder="1" applyAlignment="1">
      <alignment horizontal="center" vertical="center"/>
    </xf>
    <xf numFmtId="0" fontId="13" fillId="2" borderId="3" xfId="0" applyFont="1" applyFill="1" applyBorder="1"/>
    <xf numFmtId="0" fontId="13" fillId="2" borderId="1" xfId="0" applyFont="1" applyFill="1" applyBorder="1"/>
    <xf numFmtId="0" fontId="13" fillId="4" borderId="1" xfId="0" applyFont="1" applyFill="1" applyBorder="1"/>
    <xf numFmtId="164" fontId="13" fillId="5" borderId="1" xfId="0" applyNumberFormat="1" applyFont="1" applyFill="1" applyBorder="1" applyAlignment="1">
      <alignment horizontal="center"/>
    </xf>
    <xf numFmtId="3" fontId="13" fillId="5" borderId="1" xfId="0" applyNumberFormat="1" applyFont="1" applyFill="1" applyBorder="1" applyAlignment="1"/>
    <xf numFmtId="3" fontId="14" fillId="2" borderId="3" xfId="0" applyNumberFormat="1" applyFont="1" applyFill="1" applyBorder="1" applyAlignment="1">
      <alignment horizontal="right"/>
    </xf>
    <xf numFmtId="3" fontId="13" fillId="2" borderId="0" xfId="0" applyNumberFormat="1" applyFont="1" applyFill="1" applyBorder="1" applyAlignment="1">
      <alignment horizontal="center"/>
    </xf>
    <xf numFmtId="164" fontId="13" fillId="2" borderId="0" xfId="0" applyNumberFormat="1" applyFont="1" applyFill="1" applyBorder="1" applyAlignment="1">
      <alignment horizontal="center"/>
    </xf>
    <xf numFmtId="3" fontId="13" fillId="2" borderId="0" xfId="0" applyNumberFormat="1" applyFont="1" applyFill="1" applyBorder="1" applyAlignment="1">
      <alignment horizontal="right"/>
    </xf>
    <xf numFmtId="0" fontId="14" fillId="0" borderId="5" xfId="0" applyFont="1" applyFill="1" applyBorder="1" applyAlignment="1">
      <alignment horizontal="center"/>
    </xf>
    <xf numFmtId="169" fontId="14" fillId="0" borderId="5" xfId="0" applyNumberFormat="1" applyFont="1" applyFill="1" applyBorder="1" applyAlignment="1">
      <alignment horizontal="center"/>
    </xf>
    <xf numFmtId="3" fontId="14" fillId="0" borderId="5" xfId="0" applyNumberFormat="1" applyFont="1" applyFill="1" applyBorder="1" applyAlignment="1">
      <alignment horizontal="center"/>
    </xf>
    <xf numFmtId="164" fontId="14" fillId="0" borderId="5" xfId="0" applyNumberFormat="1" applyFont="1" applyFill="1" applyBorder="1" applyAlignment="1">
      <alignment horizontal="center"/>
    </xf>
    <xf numFmtId="3" fontId="14" fillId="0" borderId="5" xfId="0" applyNumberFormat="1" applyFont="1" applyFill="1" applyBorder="1" applyAlignment="1">
      <alignment horizontal="left"/>
    </xf>
    <xf numFmtId="0" fontId="14" fillId="0" borderId="5" xfId="0" quotePrefix="1" applyFont="1" applyBorder="1" applyAlignment="1">
      <alignment horizontal="center"/>
    </xf>
    <xf numFmtId="3" fontId="14" fillId="0" borderId="5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/>
    </xf>
    <xf numFmtId="0" fontId="14" fillId="0" borderId="3" xfId="0" applyFont="1" applyFill="1" applyBorder="1"/>
    <xf numFmtId="0" fontId="14" fillId="0" borderId="1" xfId="0" applyFont="1" applyFill="1" applyBorder="1"/>
    <xf numFmtId="0" fontId="14" fillId="0" borderId="1" xfId="0" applyFont="1" applyFill="1" applyBorder="1" applyAlignment="1">
      <alignment horizontal="center"/>
    </xf>
    <xf numFmtId="169" fontId="14" fillId="0" borderId="1" xfId="0" applyNumberFormat="1" applyFont="1" applyFill="1" applyBorder="1" applyAlignment="1">
      <alignment horizontal="center"/>
    </xf>
    <xf numFmtId="16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left"/>
    </xf>
    <xf numFmtId="3" fontId="14" fillId="0" borderId="1" xfId="0" applyNumberFormat="1" applyFont="1" applyFill="1" applyBorder="1" applyAlignment="1">
      <alignment horizontal="center" vertical="center"/>
    </xf>
    <xf numFmtId="3" fontId="14" fillId="0" borderId="1" xfId="0" quotePrefix="1" applyNumberFormat="1" applyFont="1" applyFill="1" applyBorder="1" applyAlignment="1">
      <alignment horizontal="center" vertical="center"/>
    </xf>
    <xf numFmtId="0" fontId="14" fillId="0" borderId="1" xfId="0" quotePrefix="1" applyFont="1" applyBorder="1" applyAlignment="1">
      <alignment horizontal="center"/>
    </xf>
    <xf numFmtId="0" fontId="14" fillId="0" borderId="1" xfId="0" quotePrefix="1" applyFont="1" applyFill="1" applyBorder="1" applyAlignment="1">
      <alignment horizontal="center"/>
    </xf>
    <xf numFmtId="0" fontId="14" fillId="0" borderId="0" xfId="0" applyFont="1" applyBorder="1"/>
    <xf numFmtId="170" fontId="14" fillId="0" borderId="1" xfId="0" applyNumberFormat="1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3" fontId="14" fillId="7" borderId="1" xfId="0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169" fontId="14" fillId="0" borderId="0" xfId="0" applyNumberFormat="1" applyFont="1" applyBorder="1" applyAlignment="1">
      <alignment horizontal="center"/>
    </xf>
    <xf numFmtId="3" fontId="14" fillId="0" borderId="0" xfId="0" applyNumberFormat="1" applyFont="1" applyBorder="1" applyAlignment="1">
      <alignment horizontal="center"/>
    </xf>
    <xf numFmtId="169" fontId="14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0" fontId="14" fillId="0" borderId="2" xfId="0" applyFont="1" applyBorder="1"/>
    <xf numFmtId="0" fontId="14" fillId="0" borderId="3" xfId="0" applyFont="1" applyBorder="1"/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/>
    <xf numFmtId="3" fontId="8" fillId="2" borderId="0" xfId="0" applyNumberFormat="1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1" fontId="17" fillId="2" borderId="0" xfId="0" applyNumberFormat="1" applyFont="1" applyFill="1" applyBorder="1"/>
    <xf numFmtId="0" fontId="17" fillId="2" borderId="0" xfId="0" applyFont="1" applyFill="1" applyBorder="1"/>
    <xf numFmtId="0" fontId="18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3" fontId="18" fillId="3" borderId="0" xfId="0" applyNumberFormat="1" applyFont="1" applyFill="1" applyBorder="1" applyAlignment="1">
      <alignment horizontal="center"/>
    </xf>
    <xf numFmtId="0" fontId="18" fillId="3" borderId="0" xfId="0" applyFont="1" applyFill="1" applyBorder="1" applyAlignment="1">
      <alignment horizontal="left"/>
    </xf>
    <xf numFmtId="0" fontId="18" fillId="2" borderId="0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3" fontId="17" fillId="5" borderId="1" xfId="0" applyNumberFormat="1" applyFont="1" applyFill="1" applyBorder="1" applyAlignment="1">
      <alignment horizontal="center"/>
    </xf>
    <xf numFmtId="0" fontId="17" fillId="5" borderId="1" xfId="0" applyFont="1" applyFill="1" applyBorder="1" applyAlignment="1"/>
    <xf numFmtId="166" fontId="17" fillId="5" borderId="1" xfId="0" applyNumberFormat="1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 vertical="center"/>
    </xf>
    <xf numFmtId="3" fontId="17" fillId="5" borderId="1" xfId="0" applyNumberFormat="1" applyFont="1" applyFill="1" applyBorder="1" applyAlignment="1">
      <alignment horizontal="center" vertical="center"/>
    </xf>
    <xf numFmtId="164" fontId="17" fillId="5" borderId="1" xfId="0" applyNumberFormat="1" applyFont="1" applyFill="1" applyBorder="1" applyAlignment="1">
      <alignment horizontal="center"/>
    </xf>
    <xf numFmtId="3" fontId="17" fillId="5" borderId="1" xfId="0" applyNumberFormat="1" applyFont="1" applyFill="1" applyBorder="1" applyAlignment="1"/>
    <xf numFmtId="3" fontId="18" fillId="2" borderId="3" xfId="0" applyNumberFormat="1" applyFont="1" applyFill="1" applyBorder="1" applyAlignment="1">
      <alignment horizontal="right"/>
    </xf>
    <xf numFmtId="3" fontId="17" fillId="2" borderId="0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4" fontId="18" fillId="0" borderId="5" xfId="0" applyNumberFormat="1" applyFont="1" applyFill="1" applyBorder="1" applyAlignment="1">
      <alignment horizontal="center"/>
    </xf>
    <xf numFmtId="3" fontId="18" fillId="0" borderId="5" xfId="0" applyNumberFormat="1" applyFont="1" applyFill="1" applyBorder="1" applyAlignment="1">
      <alignment horizontal="center"/>
    </xf>
    <xf numFmtId="164" fontId="18" fillId="0" borderId="5" xfId="0" applyNumberFormat="1" applyFont="1" applyFill="1" applyBorder="1" applyAlignment="1">
      <alignment horizontal="center"/>
    </xf>
    <xf numFmtId="3" fontId="18" fillId="0" borderId="5" xfId="0" applyNumberFormat="1" applyFont="1" applyFill="1" applyBorder="1" applyAlignment="1">
      <alignment horizontal="left"/>
    </xf>
    <xf numFmtId="0" fontId="18" fillId="0" borderId="5" xfId="0" quotePrefix="1" applyFont="1" applyBorder="1" applyAlignment="1">
      <alignment horizontal="center"/>
    </xf>
    <xf numFmtId="3" fontId="18" fillId="0" borderId="5" xfId="0" applyNumberFormat="1" applyFont="1" applyFill="1" applyBorder="1" applyAlignment="1">
      <alignment horizontal="center" vertical="center"/>
    </xf>
    <xf numFmtId="3" fontId="5" fillId="0" borderId="5" xfId="2" applyNumberFormat="1" applyFont="1" applyBorder="1" applyAlignment="1">
      <alignment horizontal="center"/>
    </xf>
    <xf numFmtId="3" fontId="18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14" fontId="18" fillId="0" borderId="1" xfId="0" applyNumberFormat="1" applyFont="1" applyFill="1" applyBorder="1" applyAlignment="1">
      <alignment horizontal="center"/>
    </xf>
    <xf numFmtId="164" fontId="18" fillId="0" borderId="1" xfId="0" applyNumberFormat="1" applyFont="1" applyFill="1" applyBorder="1" applyAlignment="1">
      <alignment horizontal="center"/>
    </xf>
    <xf numFmtId="3" fontId="18" fillId="0" borderId="1" xfId="0" applyNumberFormat="1" applyFont="1" applyFill="1" applyBorder="1" applyAlignment="1">
      <alignment horizontal="left"/>
    </xf>
    <xf numFmtId="3" fontId="18" fillId="0" borderId="1" xfId="0" quotePrefix="1" applyNumberFormat="1" applyFont="1" applyFill="1" applyBorder="1" applyAlignment="1">
      <alignment horizontal="center" vertical="center"/>
    </xf>
    <xf numFmtId="3" fontId="18" fillId="0" borderId="1" xfId="0" applyNumberFormat="1" applyFont="1" applyFill="1" applyBorder="1" applyAlignment="1">
      <alignment horizontal="center" vertical="center"/>
    </xf>
    <xf numFmtId="0" fontId="18" fillId="0" borderId="1" xfId="0" quotePrefix="1" applyFont="1" applyBorder="1" applyAlignment="1">
      <alignment horizontal="center"/>
    </xf>
    <xf numFmtId="3" fontId="14" fillId="0" borderId="5" xfId="2" applyNumberFormat="1" applyFont="1" applyBorder="1" applyAlignment="1">
      <alignment horizontal="center"/>
    </xf>
    <xf numFmtId="0" fontId="18" fillId="0" borderId="1" xfId="0" applyFont="1" applyFill="1" applyBorder="1"/>
    <xf numFmtId="0" fontId="18" fillId="0" borderId="1" xfId="0" quotePrefix="1" applyFont="1" applyFill="1" applyBorder="1" applyAlignment="1">
      <alignment horizontal="center"/>
    </xf>
    <xf numFmtId="3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4" fillId="2" borderId="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3" fontId="5" fillId="0" borderId="6" xfId="0" applyNumberFormat="1" applyFont="1" applyFill="1" applyBorder="1" applyAlignment="1">
      <alignment horizontal="center"/>
    </xf>
    <xf numFmtId="0" fontId="5" fillId="0" borderId="6" xfId="0" applyFont="1" applyFill="1" applyBorder="1"/>
    <xf numFmtId="0" fontId="5" fillId="0" borderId="6" xfId="0" quotePrefix="1" applyFont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168" fontId="5" fillId="0" borderId="5" xfId="0" applyNumberFormat="1" applyFont="1" applyBorder="1" applyAlignment="1">
      <alignment horizontal="right"/>
    </xf>
    <xf numFmtId="168" fontId="5" fillId="0" borderId="1" xfId="0" applyNumberFormat="1" applyFont="1" applyFill="1" applyBorder="1" applyAlignment="1">
      <alignment horizontal="right"/>
    </xf>
    <xf numFmtId="166" fontId="5" fillId="0" borderId="1" xfId="1" applyNumberFormat="1" applyFont="1" applyBorder="1" applyAlignment="1">
      <alignment horizontal="right"/>
    </xf>
    <xf numFmtId="168" fontId="5" fillId="0" borderId="1" xfId="0" applyNumberFormat="1" applyFont="1" applyBorder="1" applyAlignment="1">
      <alignment horizontal="right"/>
    </xf>
    <xf numFmtId="168" fontId="5" fillId="0" borderId="5" xfId="0" applyNumberFormat="1" applyFont="1" applyFill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5" fillId="0" borderId="5" xfId="0" applyFont="1" applyFill="1" applyBorder="1" applyAlignment="1">
      <alignment horizontal="center"/>
    </xf>
    <xf numFmtId="14" fontId="5" fillId="0" borderId="5" xfId="0" applyNumberFormat="1" applyFont="1" applyFill="1" applyBorder="1" applyAlignment="1">
      <alignment horizontal="center"/>
    </xf>
    <xf numFmtId="3" fontId="5" fillId="0" borderId="5" xfId="0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3" fontId="5" fillId="0" borderId="5" xfId="0" applyNumberFormat="1" applyFont="1" applyFill="1" applyBorder="1" applyAlignment="1">
      <alignment horizontal="left"/>
    </xf>
    <xf numFmtId="0" fontId="5" fillId="0" borderId="5" xfId="0" quotePrefix="1" applyFont="1" applyBorder="1" applyAlignment="1">
      <alignment horizontal="center"/>
    </xf>
    <xf numFmtId="3" fontId="5" fillId="0" borderId="5" xfId="0" applyNumberFormat="1" applyFont="1" applyFill="1" applyBorder="1" applyAlignment="1">
      <alignment horizontal="center" vertical="center"/>
    </xf>
    <xf numFmtId="168" fontId="5" fillId="0" borderId="5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3" fontId="5" fillId="0" borderId="1" xfId="0" applyNumberFormat="1" applyFont="1" applyFill="1" applyBorder="1" applyAlignment="1">
      <alignment horizontal="left"/>
    </xf>
    <xf numFmtId="3" fontId="5" fillId="0" borderId="1" xfId="0" quotePrefix="1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166" fontId="5" fillId="0" borderId="1" xfId="1" applyNumberFormat="1" applyFont="1" applyBorder="1" applyAlignment="1">
      <alignment horizontal="center"/>
    </xf>
    <xf numFmtId="0" fontId="5" fillId="0" borderId="1" xfId="0" quotePrefix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5" fillId="0" borderId="1" xfId="0" quotePrefix="1" applyFont="1" applyBorder="1"/>
    <xf numFmtId="0" fontId="0" fillId="0" borderId="0" xfId="0"/>
    <xf numFmtId="0" fontId="4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0" fontId="19" fillId="0" borderId="1" xfId="0" applyFont="1" applyFill="1" applyBorder="1"/>
    <xf numFmtId="0" fontId="19" fillId="2" borderId="0" xfId="0" applyFont="1" applyFill="1" applyBorder="1"/>
    <xf numFmtId="0" fontId="19" fillId="0" borderId="3" xfId="0" applyFont="1" applyFill="1" applyBorder="1"/>
    <xf numFmtId="0" fontId="19" fillId="0" borderId="1" xfId="0" applyFont="1" applyBorder="1" applyAlignment="1">
      <alignment horizontal="center"/>
    </xf>
    <xf numFmtId="3" fontId="19" fillId="0" borderId="1" xfId="0" applyNumberFormat="1" applyFont="1" applyBorder="1" applyAlignment="1">
      <alignment horizontal="center"/>
    </xf>
    <xf numFmtId="0" fontId="19" fillId="0" borderId="1" xfId="0" applyFont="1" applyBorder="1"/>
    <xf numFmtId="0" fontId="19" fillId="0" borderId="0" xfId="0" applyFont="1" applyBorder="1"/>
    <xf numFmtId="0" fontId="20" fillId="0" borderId="1" xfId="0" applyFont="1" applyFill="1" applyBorder="1"/>
    <xf numFmtId="0" fontId="20" fillId="0" borderId="1" xfId="0" quotePrefix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68" fontId="20" fillId="0" borderId="5" xfId="0" applyNumberFormat="1" applyFont="1" applyFill="1" applyBorder="1" applyAlignment="1">
      <alignment horizontal="center"/>
    </xf>
    <xf numFmtId="0" fontId="20" fillId="0" borderId="1" xfId="0" quotePrefix="1" applyFont="1" applyBorder="1" applyAlignment="1">
      <alignment horizontal="center"/>
    </xf>
    <xf numFmtId="168" fontId="20" fillId="0" borderId="1" xfId="0" applyNumberFormat="1" applyFont="1" applyFill="1" applyBorder="1" applyAlignment="1">
      <alignment horizontal="center"/>
    </xf>
    <xf numFmtId="0" fontId="20" fillId="0" borderId="1" xfId="0" applyFont="1" applyBorder="1"/>
    <xf numFmtId="0" fontId="20" fillId="0" borderId="1" xfId="0" applyFont="1" applyBorder="1" applyAlignment="1">
      <alignment horizontal="center"/>
    </xf>
    <xf numFmtId="3" fontId="20" fillId="0" borderId="1" xfId="0" applyNumberFormat="1" applyFont="1" applyBorder="1" applyAlignment="1">
      <alignment horizontal="center"/>
    </xf>
    <xf numFmtId="168" fontId="20" fillId="0" borderId="5" xfId="0" applyNumberFormat="1" applyFont="1" applyBorder="1" applyAlignment="1">
      <alignment horizontal="center"/>
    </xf>
    <xf numFmtId="0" fontId="5" fillId="0" borderId="1" xfId="0" quotePrefix="1" applyFont="1" applyFill="1" applyBorder="1"/>
    <xf numFmtId="0" fontId="14" fillId="0" borderId="1" xfId="0" quotePrefix="1" applyFont="1" applyFill="1" applyBorder="1"/>
    <xf numFmtId="0" fontId="21" fillId="0" borderId="1" xfId="0" applyFont="1" applyFill="1" applyBorder="1"/>
    <xf numFmtId="0" fontId="14" fillId="0" borderId="1" xfId="0" quotePrefix="1" applyFont="1" applyBorder="1"/>
    <xf numFmtId="3" fontId="13" fillId="2" borderId="0" xfId="0" applyNumberFormat="1" applyFont="1" applyFill="1" applyBorder="1" applyAlignment="1"/>
    <xf numFmtId="3" fontId="13" fillId="2" borderId="0" xfId="0" applyNumberFormat="1" applyFont="1" applyFill="1" applyBorder="1"/>
    <xf numFmtId="3" fontId="12" fillId="2" borderId="0" xfId="0" applyNumberFormat="1" applyFont="1" applyFill="1" applyBorder="1"/>
    <xf numFmtId="3" fontId="14" fillId="2" borderId="0" xfId="0" applyNumberFormat="1" applyFont="1" applyFill="1" applyBorder="1"/>
    <xf numFmtId="3" fontId="14" fillId="0" borderId="1" xfId="2" applyNumberFormat="1" applyFont="1" applyFill="1" applyBorder="1" applyAlignment="1">
      <alignment horizontal="center"/>
    </xf>
    <xf numFmtId="3" fontId="14" fillId="0" borderId="1" xfId="2" applyNumberFormat="1" applyFont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3" fontId="5" fillId="0" borderId="1" xfId="2" applyNumberFormat="1" applyFont="1" applyFill="1" applyBorder="1" applyAlignment="1">
      <alignment horizontal="center"/>
    </xf>
    <xf numFmtId="3" fontId="14" fillId="0" borderId="1" xfId="0" applyNumberFormat="1" applyFont="1" applyBorder="1"/>
    <xf numFmtId="0" fontId="3" fillId="2" borderId="0" xfId="0" applyFont="1" applyFill="1" applyBorder="1" applyAlignment="1">
      <alignment horizontal="center"/>
    </xf>
    <xf numFmtId="0" fontId="18" fillId="0" borderId="1" xfId="0" quotePrefix="1" applyFont="1" applyFill="1" applyBorder="1"/>
    <xf numFmtId="14" fontId="18" fillId="0" borderId="1" xfId="0" applyNumberFormat="1" applyFont="1" applyBorder="1" applyAlignment="1">
      <alignment horizontal="center"/>
    </xf>
    <xf numFmtId="0" fontId="18" fillId="0" borderId="1" xfId="0" quotePrefix="1" applyFont="1" applyBorder="1"/>
    <xf numFmtId="0" fontId="5" fillId="0" borderId="1" xfId="0" applyFont="1" applyBorder="1" applyAlignment="1">
      <alignment horizontal="left"/>
    </xf>
    <xf numFmtId="0" fontId="5" fillId="2" borderId="1" xfId="0" applyFont="1" applyFill="1" applyBorder="1"/>
    <xf numFmtId="3" fontId="5" fillId="0" borderId="1" xfId="0" quotePrefix="1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left"/>
    </xf>
    <xf numFmtId="0" fontId="11" fillId="0" borderId="0" xfId="0" applyFont="1" applyAlignment="1">
      <alignment horizontal="center"/>
    </xf>
    <xf numFmtId="0" fontId="4" fillId="2" borderId="0" xfId="0" applyFont="1" applyFill="1" applyBorder="1" applyAlignment="1">
      <alignment horizontal="center"/>
    </xf>
    <xf numFmtId="1" fontId="3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</cellXfs>
  <cellStyles count="4">
    <cellStyle name="Millares" xfId="1" builtinId="3"/>
    <cellStyle name="Moneda" xfId="2" builtinId="4"/>
    <cellStyle name="Moneda 2" xfId="3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ACCIDENTE ESCOLAR 2014
</a:t>
            </a:r>
          </a:p>
        </c:rich>
      </c:tx>
      <c:layout>
        <c:manualLayout>
          <c:xMode val="edge"/>
          <c:yMode val="edge"/>
          <c:x val="0.31783006775315875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34911229165207"/>
          <c:y val="0.15902188163549322"/>
          <c:w val="0.80038911168603077"/>
          <c:h val="0.611622621674973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AÑO2014!$B$6</c:f>
              <c:strCache>
                <c:ptCount val="1"/>
                <c:pt idx="0">
                  <c:v>HOMBRES</c:v>
                </c:pt>
              </c:strCache>
            </c:strRef>
          </c:tx>
          <c:spPr>
            <a:gradFill rotWithShape="0">
              <a:gsLst>
                <a:gs pos="0">
                  <a:srgbClr val="00FFFF"/>
                </a:gs>
                <a:gs pos="100000">
                  <a:srgbClr val="00FFFF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AÑO2014!$A$7:$A$19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</c:v>
                </c:pt>
              </c:strCache>
            </c:strRef>
          </c:cat>
          <c:val>
            <c:numRef>
              <c:f>AÑO2014!$B$7:$B$19</c:f>
              <c:numCache>
                <c:formatCode>General</c:formatCode>
                <c:ptCount val="13"/>
                <c:pt idx="0">
                  <c:v>19</c:v>
                </c:pt>
                <c:pt idx="1">
                  <c:v>61</c:v>
                </c:pt>
                <c:pt idx="2">
                  <c:v>104</c:v>
                </c:pt>
                <c:pt idx="3">
                  <c:v>162</c:v>
                </c:pt>
                <c:pt idx="4">
                  <c:v>170</c:v>
                </c:pt>
                <c:pt idx="5">
                  <c:v>169</c:v>
                </c:pt>
                <c:pt idx="12">
                  <c:v>685</c:v>
                </c:pt>
              </c:numCache>
            </c:numRef>
          </c:val>
        </c:ser>
        <c:ser>
          <c:idx val="1"/>
          <c:order val="1"/>
          <c:tx>
            <c:strRef>
              <c:f>AÑO2014!$C$6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AÑO2014!$A$7:$A$19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</c:v>
                </c:pt>
              </c:strCache>
            </c:strRef>
          </c:cat>
          <c:val>
            <c:numRef>
              <c:f>AÑO2014!$C$7:$C$19</c:f>
              <c:numCache>
                <c:formatCode>General</c:formatCode>
                <c:ptCount val="13"/>
                <c:pt idx="0">
                  <c:v>9</c:v>
                </c:pt>
                <c:pt idx="1">
                  <c:v>30</c:v>
                </c:pt>
                <c:pt idx="2">
                  <c:v>71</c:v>
                </c:pt>
                <c:pt idx="3">
                  <c:v>157</c:v>
                </c:pt>
                <c:pt idx="4">
                  <c:v>133</c:v>
                </c:pt>
                <c:pt idx="5">
                  <c:v>148</c:v>
                </c:pt>
                <c:pt idx="12">
                  <c:v>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26592"/>
        <c:axId val="184689408"/>
      </c:barChart>
      <c:catAx>
        <c:axId val="185326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8468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89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85326592"/>
        <c:crosses val="autoZero"/>
        <c:crossBetween val="between"/>
      </c:valAx>
      <c:spPr>
        <a:gradFill rotWithShape="0">
          <a:gsLst>
            <a:gs pos="0">
              <a:srgbClr val="9999FF">
                <a:gamma/>
                <a:tint val="0"/>
                <a:invGamma/>
              </a:srgbClr>
            </a:gs>
            <a:gs pos="100000">
              <a:srgbClr val="9999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596960263687967"/>
          <c:y val="0.90214324126915324"/>
          <c:w val="0.3372099127143991"/>
          <c:h val="7.6452920449164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gradFill rotWithShape="0">
      <a:gsLst>
        <a:gs pos="0">
          <a:srgbClr val="CCCCFF">
            <a:gamma/>
            <a:tint val="0"/>
            <a:invGamma/>
          </a:srgbClr>
        </a:gs>
        <a:gs pos="100000">
          <a:srgbClr val="CCCCFF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" r="0.75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ACCIDENTADOS - GASTO HOSPITAL DE LINARES 2014
</a:t>
            </a:r>
          </a:p>
        </c:rich>
      </c:tx>
      <c:layout>
        <c:manualLayout>
          <c:xMode val="edge"/>
          <c:yMode val="edge"/>
          <c:x val="0.15913555992141454"/>
          <c:y val="5.30035335689045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79371316306479E-2"/>
          <c:y val="0.20848092507889293"/>
          <c:w val="0.78978388998035365"/>
          <c:h val="0.53003625020057521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AÑO2014!$A$7:$A$19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</c:v>
                </c:pt>
              </c:strCache>
            </c:strRef>
          </c:cat>
          <c:val>
            <c:numRef>
              <c:f>AÑO2014!$D$7:$D$19</c:f>
              <c:numCache>
                <c:formatCode>General</c:formatCode>
                <c:ptCount val="13"/>
                <c:pt idx="0">
                  <c:v>28</c:v>
                </c:pt>
                <c:pt idx="1">
                  <c:v>91</c:v>
                </c:pt>
                <c:pt idx="2">
                  <c:v>175</c:v>
                </c:pt>
                <c:pt idx="3">
                  <c:v>319</c:v>
                </c:pt>
                <c:pt idx="4">
                  <c:v>303</c:v>
                </c:pt>
                <c:pt idx="5">
                  <c:v>317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563968"/>
        <c:axId val="184738176"/>
      </c:lineChart>
      <c:lineChart>
        <c:grouping val="standard"/>
        <c:varyColors val="0"/>
        <c:ser>
          <c:idx val="0"/>
          <c:order val="1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AÑO2014!$A$7:$A$19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</c:v>
                </c:pt>
              </c:strCache>
            </c:strRef>
          </c:cat>
          <c:val>
            <c:numRef>
              <c:f>AÑO2014!$E$7:$E$19</c:f>
              <c:numCache>
                <c:formatCode>#,##0;[Red]#,##0</c:formatCode>
                <c:ptCount val="13"/>
                <c:pt idx="0">
                  <c:v>1337112</c:v>
                </c:pt>
                <c:pt idx="1">
                  <c:v>4185337</c:v>
                </c:pt>
                <c:pt idx="2">
                  <c:v>2648825</c:v>
                </c:pt>
                <c:pt idx="3">
                  <c:v>5850428</c:v>
                </c:pt>
                <c:pt idx="4">
                  <c:v>6507291</c:v>
                </c:pt>
                <c:pt idx="5">
                  <c:v>6546789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27075782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739712"/>
        <c:axId val="184741248"/>
      </c:lineChart>
      <c:catAx>
        <c:axId val="184563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84738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7381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84563968"/>
        <c:crosses val="autoZero"/>
        <c:crossBetween val="between"/>
      </c:valAx>
      <c:catAx>
        <c:axId val="18473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84741248"/>
        <c:crosses val="autoZero"/>
        <c:auto val="0"/>
        <c:lblAlgn val="ctr"/>
        <c:lblOffset val="100"/>
        <c:noMultiLvlLbl val="0"/>
      </c:catAx>
      <c:valAx>
        <c:axId val="184741248"/>
        <c:scaling>
          <c:orientation val="minMax"/>
        </c:scaling>
        <c:delete val="0"/>
        <c:axPos val="r"/>
        <c:numFmt formatCode="#,##0;[Red]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84739712"/>
        <c:crosses val="max"/>
        <c:crossBetween val="between"/>
      </c:valAx>
      <c:spPr>
        <a:gradFill rotWithShape="0">
          <a:gsLst>
            <a:gs pos="0">
              <a:srgbClr val="CCCCFF">
                <a:gamma/>
                <a:tint val="0"/>
                <a:invGamma/>
              </a:srgbClr>
            </a:gs>
            <a:gs pos="100000">
              <a:srgbClr val="CC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9999FF">
            <a:gamma/>
            <a:tint val="0"/>
            <a:invGamma/>
          </a:srgbClr>
        </a:gs>
        <a:gs pos="100000">
          <a:srgbClr val="9999FF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1219200</xdr:colOff>
      <xdr:row>21</xdr:row>
      <xdr:rowOff>19050</xdr:rowOff>
    </xdr:from>
    <xdr:to>
      <xdr:col>4</xdr:col>
      <xdr:colOff>1295400</xdr:colOff>
      <xdr:row>40</xdr:row>
      <xdr:rowOff>57150</xdr:rowOff>
    </xdr:to>
    <xdr:graphicFrame macro="">
      <xdr:nvGraphicFramePr>
        <xdr:cNvPr id="1334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1295400</xdr:colOff>
      <xdr:row>43</xdr:row>
      <xdr:rowOff>0</xdr:rowOff>
    </xdr:from>
    <xdr:to>
      <xdr:col>4</xdr:col>
      <xdr:colOff>1304925</xdr:colOff>
      <xdr:row>59</xdr:row>
      <xdr:rowOff>104775</xdr:rowOff>
    </xdr:to>
    <xdr:graphicFrame macro="">
      <xdr:nvGraphicFramePr>
        <xdr:cNvPr id="1334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9"/>
  <sheetViews>
    <sheetView tabSelected="1" workbookViewId="0">
      <selection activeCell="H29" sqref="H29:I29"/>
    </sheetView>
  </sheetViews>
  <sheetFormatPr baseColWidth="10" defaultRowHeight="12.75" x14ac:dyDescent="0.2"/>
  <cols>
    <col min="1" max="1" width="28.7109375" style="63" customWidth="1"/>
    <col min="2" max="2" width="15.140625" style="63" customWidth="1"/>
    <col min="3" max="3" width="11.42578125" style="63"/>
    <col min="4" max="4" width="17.28515625" style="63" customWidth="1"/>
    <col min="5" max="5" width="19.140625" style="74" customWidth="1"/>
    <col min="6" max="16384" width="11.42578125" style="63"/>
  </cols>
  <sheetData>
    <row r="1" spans="1:5" x14ac:dyDescent="0.2">
      <c r="A1" s="62" t="s">
        <v>38</v>
      </c>
    </row>
    <row r="2" spans="1:5" x14ac:dyDescent="0.2">
      <c r="A2" s="292" t="s">
        <v>37</v>
      </c>
      <c r="B2" s="292"/>
      <c r="C2" s="292"/>
      <c r="D2" s="292"/>
      <c r="E2" s="292"/>
    </row>
    <row r="3" spans="1:5" x14ac:dyDescent="0.2">
      <c r="A3" s="73"/>
      <c r="B3" s="73"/>
      <c r="C3" s="73" t="s">
        <v>55</v>
      </c>
      <c r="D3" s="73"/>
      <c r="E3" s="75"/>
    </row>
    <row r="4" spans="1:5" x14ac:dyDescent="0.2">
      <c r="A4" s="73"/>
      <c r="B4" s="73"/>
      <c r="C4" s="73"/>
      <c r="D4" s="73"/>
      <c r="E4" s="75"/>
    </row>
    <row r="5" spans="1:5" x14ac:dyDescent="0.2"/>
    <row r="6" spans="1:5" ht="47.25" customHeight="1" x14ac:dyDescent="0.3">
      <c r="A6" s="70"/>
      <c r="B6" s="71" t="s">
        <v>33</v>
      </c>
      <c r="C6" s="71" t="s">
        <v>34</v>
      </c>
      <c r="D6" s="71" t="s">
        <v>35</v>
      </c>
      <c r="E6" s="72" t="s">
        <v>36</v>
      </c>
    </row>
    <row r="7" spans="1:5" ht="15.95" customHeight="1" x14ac:dyDescent="0.2">
      <c r="A7" s="64" t="s">
        <v>20</v>
      </c>
      <c r="B7" s="65">
        <v>19</v>
      </c>
      <c r="C7" s="65">
        <v>9</v>
      </c>
      <c r="D7" s="65">
        <f>+(B7+C7)</f>
        <v>28</v>
      </c>
      <c r="E7" s="76">
        <f>+ENERO!L6</f>
        <v>1337112</v>
      </c>
    </row>
    <row r="8" spans="1:5" ht="15.95" customHeight="1" x14ac:dyDescent="0.2">
      <c r="A8" s="64" t="s">
        <v>21</v>
      </c>
      <c r="B8" s="65">
        <v>61</v>
      </c>
      <c r="C8" s="65">
        <v>30</v>
      </c>
      <c r="D8" s="65">
        <f>+(B8+C8)</f>
        <v>91</v>
      </c>
      <c r="E8" s="76">
        <f>+FEBR_!L6</f>
        <v>4185337</v>
      </c>
    </row>
    <row r="9" spans="1:5" ht="15.95" customHeight="1" x14ac:dyDescent="0.2">
      <c r="A9" s="64" t="s">
        <v>22</v>
      </c>
      <c r="B9" s="65">
        <v>104</v>
      </c>
      <c r="C9" s="65">
        <v>71</v>
      </c>
      <c r="D9" s="65">
        <f t="shared" ref="D9:D18" si="0">+(B9+C9)</f>
        <v>175</v>
      </c>
      <c r="E9" s="76">
        <f>+MARZO!L6</f>
        <v>2648825</v>
      </c>
    </row>
    <row r="10" spans="1:5" ht="15.95" customHeight="1" x14ac:dyDescent="0.2">
      <c r="A10" s="64" t="s">
        <v>23</v>
      </c>
      <c r="B10" s="65">
        <v>162</v>
      </c>
      <c r="C10" s="65">
        <v>157</v>
      </c>
      <c r="D10" s="65">
        <f t="shared" si="0"/>
        <v>319</v>
      </c>
      <c r="E10" s="76">
        <f>+ABRIL!L6</f>
        <v>5850428</v>
      </c>
    </row>
    <row r="11" spans="1:5" ht="15.95" customHeight="1" x14ac:dyDescent="0.2">
      <c r="A11" s="64" t="s">
        <v>24</v>
      </c>
      <c r="B11" s="66">
        <v>170</v>
      </c>
      <c r="C11" s="66">
        <v>133</v>
      </c>
      <c r="D11" s="65">
        <f t="shared" si="0"/>
        <v>303</v>
      </c>
      <c r="E11" s="77">
        <f>+MAYO!L6</f>
        <v>6507291</v>
      </c>
    </row>
    <row r="12" spans="1:5" ht="15.95" customHeight="1" x14ac:dyDescent="0.2">
      <c r="A12" s="64" t="s">
        <v>25</v>
      </c>
      <c r="B12" s="66">
        <v>169</v>
      </c>
      <c r="C12" s="66">
        <v>148</v>
      </c>
      <c r="D12" s="65">
        <f t="shared" si="0"/>
        <v>317</v>
      </c>
      <c r="E12" s="76">
        <f>+JUNIO!L6</f>
        <v>6546789</v>
      </c>
    </row>
    <row r="13" spans="1:5" ht="15.95" customHeight="1" x14ac:dyDescent="0.2">
      <c r="A13" s="64" t="s">
        <v>26</v>
      </c>
      <c r="B13" s="66"/>
      <c r="C13" s="66"/>
      <c r="D13" s="65">
        <f t="shared" si="0"/>
        <v>0</v>
      </c>
      <c r="E13" s="76">
        <f>+JULIO!M6</f>
        <v>0</v>
      </c>
    </row>
    <row r="14" spans="1:5" ht="15.95" customHeight="1" x14ac:dyDescent="0.2">
      <c r="A14" s="64" t="s">
        <v>27</v>
      </c>
      <c r="B14" s="66"/>
      <c r="C14" s="66"/>
      <c r="D14" s="65">
        <f t="shared" si="0"/>
        <v>0</v>
      </c>
      <c r="E14" s="76">
        <f>+AGOSTO!L6</f>
        <v>0</v>
      </c>
    </row>
    <row r="15" spans="1:5" ht="15.95" customHeight="1" x14ac:dyDescent="0.2">
      <c r="A15" s="64" t="s">
        <v>28</v>
      </c>
      <c r="B15" s="65"/>
      <c r="C15" s="65"/>
      <c r="D15" s="65">
        <f t="shared" si="0"/>
        <v>0</v>
      </c>
      <c r="E15" s="76">
        <f>+SEPTIEMBRE!M6</f>
        <v>0</v>
      </c>
    </row>
    <row r="16" spans="1:5" ht="15.95" customHeight="1" x14ac:dyDescent="0.2">
      <c r="A16" s="64" t="s">
        <v>29</v>
      </c>
      <c r="B16" s="65"/>
      <c r="C16" s="65"/>
      <c r="D16" s="65">
        <f t="shared" si="0"/>
        <v>0</v>
      </c>
      <c r="E16" s="76">
        <f>+OCTUBRE!L6</f>
        <v>0</v>
      </c>
    </row>
    <row r="17" spans="1:5" ht="15.95" customHeight="1" x14ac:dyDescent="0.2">
      <c r="A17" s="64" t="s">
        <v>30</v>
      </c>
      <c r="B17" s="65"/>
      <c r="C17" s="65"/>
      <c r="D17" s="65">
        <f t="shared" si="0"/>
        <v>0</v>
      </c>
      <c r="E17" s="76">
        <f>+NOVIEMBRE!L6</f>
        <v>0</v>
      </c>
    </row>
    <row r="18" spans="1:5" ht="15.95" customHeight="1" x14ac:dyDescent="0.2">
      <c r="A18" s="64" t="s">
        <v>31</v>
      </c>
      <c r="B18" s="65"/>
      <c r="C18" s="65"/>
      <c r="D18" s="65">
        <f t="shared" si="0"/>
        <v>0</v>
      </c>
      <c r="E18" s="76">
        <f>+DICIEMBRE!L6</f>
        <v>0</v>
      </c>
    </row>
    <row r="19" spans="1:5" ht="51" customHeight="1" x14ac:dyDescent="0.25">
      <c r="A19" s="68" t="s">
        <v>32</v>
      </c>
      <c r="B19" s="69">
        <f>SUM(B7:B18)</f>
        <v>685</v>
      </c>
      <c r="C19" s="69">
        <f>SUM(C7:C18)</f>
        <v>548</v>
      </c>
      <c r="D19" s="69">
        <f>SUM(D7:D18)</f>
        <v>1233</v>
      </c>
      <c r="E19" s="78">
        <f>SUM(E7:E18)</f>
        <v>27075782</v>
      </c>
    </row>
  </sheetData>
  <mergeCells count="1">
    <mergeCell ref="A2:E2"/>
  </mergeCells>
  <phoneticPr fontId="2" type="noConversion"/>
  <pageMargins left="0.75" right="0.75" top="1" bottom="1" header="0" footer="0"/>
  <pageSetup paperSize="9" orientation="landscape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1258"/>
  <sheetViews>
    <sheetView topLeftCell="A295" zoomScale="75" workbookViewId="0">
      <selection activeCell="J359" sqref="J359"/>
    </sheetView>
  </sheetViews>
  <sheetFormatPr baseColWidth="10" defaultColWidth="11" defaultRowHeight="12.75" x14ac:dyDescent="0.25"/>
  <cols>
    <col min="1" max="1" width="6.5703125" style="51" customWidth="1"/>
    <col min="2" max="2" width="10.42578125" style="51" customWidth="1"/>
    <col min="3" max="3" width="12.140625" style="51" bestFit="1" customWidth="1"/>
    <col min="4" max="4" width="18.28515625" style="51" bestFit="1" customWidth="1"/>
    <col min="5" max="5" width="11.85546875" style="51" customWidth="1"/>
    <col min="6" max="6" width="9.28515625" style="86" bestFit="1" customWidth="1"/>
    <col min="7" max="7" width="9.5703125" style="51" bestFit="1" customWidth="1"/>
    <col min="8" max="8" width="13.140625" style="51" customWidth="1"/>
    <col min="9" max="9" width="30.140625" style="1" customWidth="1"/>
    <col min="10" max="10" width="12" style="51" bestFit="1" customWidth="1"/>
    <col min="11" max="11" width="9.5703125" style="51" bestFit="1" customWidth="1"/>
    <col min="12" max="12" width="11" style="86" customWidth="1"/>
    <col min="13" max="13" width="15.140625" style="86" customWidth="1"/>
    <col min="14" max="14" width="4.42578125" style="9" customWidth="1"/>
    <col min="15" max="15" width="3.85546875" style="7" customWidth="1"/>
    <col min="16" max="17" width="11" style="7" customWidth="1"/>
    <col min="18" max="18" width="3.7109375" style="7" customWidth="1"/>
    <col min="19" max="45" width="11" style="7" customWidth="1"/>
    <col min="46" max="46" width="11" style="53" customWidth="1"/>
    <col min="47" max="16384" width="11" style="1"/>
  </cols>
  <sheetData>
    <row r="1" spans="1:211" s="6" customFormat="1" ht="13.5" x14ac:dyDescent="0.25">
      <c r="A1" s="221"/>
      <c r="D1" s="221"/>
      <c r="E1" s="221"/>
      <c r="F1" s="15"/>
      <c r="G1" s="15"/>
      <c r="H1" s="15"/>
      <c r="J1" s="24" t="s">
        <v>1</v>
      </c>
      <c r="K1" s="54" t="s">
        <v>2</v>
      </c>
      <c r="L1" s="12"/>
      <c r="M1" s="7"/>
    </row>
    <row r="2" spans="1:211" s="6" customFormat="1" ht="13.5" x14ac:dyDescent="0.25">
      <c r="A2" s="293" t="s">
        <v>0</v>
      </c>
      <c r="B2" s="293"/>
      <c r="C2" s="293"/>
      <c r="D2" s="221"/>
      <c r="E2" s="221"/>
      <c r="F2" s="15"/>
      <c r="G2" s="15"/>
      <c r="H2" s="15"/>
      <c r="J2" s="24" t="s">
        <v>51</v>
      </c>
      <c r="K2" s="54"/>
      <c r="L2" s="12"/>
      <c r="M2" s="7"/>
    </row>
    <row r="3" spans="1:211" s="6" customFormat="1" x14ac:dyDescent="0.2">
      <c r="A3" s="293" t="s">
        <v>3</v>
      </c>
      <c r="B3" s="293"/>
      <c r="C3" s="293"/>
      <c r="D3" s="221"/>
      <c r="E3" s="221"/>
      <c r="F3" s="15"/>
      <c r="G3" s="15"/>
      <c r="H3" s="15"/>
      <c r="J3" s="221"/>
    </row>
    <row r="4" spans="1:211" s="7" customFormat="1" ht="13.5" x14ac:dyDescent="0.25">
      <c r="A4" s="10"/>
      <c r="B4" s="10"/>
      <c r="C4" s="10"/>
      <c r="D4" s="221"/>
      <c r="E4" s="222" t="s">
        <v>5</v>
      </c>
      <c r="F4" s="15"/>
      <c r="G4" s="15"/>
      <c r="H4" s="15"/>
      <c r="J4" s="10"/>
    </row>
    <row r="5" spans="1:211" s="8" customFormat="1" ht="29.25" customHeight="1" x14ac:dyDescent="0.25">
      <c r="A5" s="10"/>
      <c r="B5" s="17"/>
      <c r="C5" s="18"/>
      <c r="D5" s="17"/>
      <c r="E5" s="17"/>
      <c r="F5" s="19"/>
      <c r="G5" s="19"/>
      <c r="H5" s="19"/>
      <c r="I5" s="20"/>
      <c r="J5" s="17"/>
      <c r="K5" s="17"/>
      <c r="L5" s="19"/>
      <c r="M5" s="19"/>
    </row>
    <row r="6" spans="1:211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6"/>
      <c r="I6" s="57"/>
      <c r="J6" s="55"/>
      <c r="K6" s="55"/>
      <c r="L6" s="56"/>
      <c r="M6" s="67">
        <f>SUM(M9:M325)</f>
        <v>0</v>
      </c>
      <c r="N6" s="7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21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</row>
    <row r="7" spans="1:211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171" t="s">
        <v>47</v>
      </c>
      <c r="I7" s="57"/>
      <c r="J7" s="55" t="s">
        <v>40</v>
      </c>
      <c r="K7" s="55" t="s">
        <v>41</v>
      </c>
      <c r="L7" s="56"/>
      <c r="M7" s="56"/>
      <c r="N7" s="10"/>
      <c r="O7" s="24"/>
      <c r="P7" s="24"/>
      <c r="Q7" s="24"/>
      <c r="R7" s="24"/>
      <c r="S7" s="24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25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</row>
    <row r="8" spans="1:211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171" t="s">
        <v>48</v>
      </c>
      <c r="I8" s="61" t="s">
        <v>15</v>
      </c>
      <c r="J8" s="59" t="s">
        <v>16</v>
      </c>
      <c r="K8" s="59" t="s">
        <v>17</v>
      </c>
      <c r="L8" s="56" t="s">
        <v>18</v>
      </c>
      <c r="M8" s="56" t="s">
        <v>18</v>
      </c>
      <c r="N8" s="11" t="s">
        <v>42</v>
      </c>
      <c r="O8" s="28"/>
      <c r="P8" s="29"/>
      <c r="Q8" s="30"/>
      <c r="R8" s="28"/>
      <c r="S8" s="28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25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</row>
    <row r="9" spans="1:211" s="13" customFormat="1" ht="13.5" customHeight="1" x14ac:dyDescent="0.25">
      <c r="A9" s="31"/>
      <c r="B9" s="32"/>
      <c r="C9" s="33"/>
      <c r="D9" s="33"/>
      <c r="E9" s="33"/>
      <c r="F9" s="34"/>
      <c r="G9" s="33"/>
      <c r="H9" s="33"/>
      <c r="I9" s="35"/>
      <c r="J9" s="36"/>
      <c r="K9" s="37"/>
      <c r="L9" s="81"/>
      <c r="M9" s="82"/>
      <c r="N9" s="2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40"/>
    </row>
    <row r="10" spans="1:211" s="13" customFormat="1" ht="12" customHeight="1" x14ac:dyDescent="0.25">
      <c r="A10" s="4"/>
      <c r="B10" s="41"/>
      <c r="C10" s="2"/>
      <c r="D10" s="2"/>
      <c r="E10" s="2"/>
      <c r="F10" s="42"/>
      <c r="G10" s="2"/>
      <c r="H10" s="2"/>
      <c r="I10" s="43"/>
      <c r="J10" s="44"/>
      <c r="K10" s="45"/>
      <c r="L10" s="83"/>
      <c r="M10" s="82"/>
      <c r="N10" s="2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40"/>
    </row>
    <row r="11" spans="1:211" s="13" customFormat="1" ht="13.5" customHeight="1" x14ac:dyDescent="0.25">
      <c r="A11" s="4"/>
      <c r="B11" s="4"/>
      <c r="C11" s="2"/>
      <c r="D11" s="2"/>
      <c r="E11" s="2"/>
      <c r="F11" s="42"/>
      <c r="G11" s="2"/>
      <c r="H11" s="2"/>
      <c r="I11" s="43"/>
      <c r="J11" s="47"/>
      <c r="K11" s="45"/>
      <c r="L11" s="81"/>
      <c r="M11" s="82"/>
      <c r="N11" s="2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40"/>
    </row>
    <row r="12" spans="1:211" s="13" customFormat="1" ht="13.5" customHeight="1" x14ac:dyDescent="0.25">
      <c r="A12" s="4"/>
      <c r="B12" s="4"/>
      <c r="C12" s="2"/>
      <c r="D12" s="2"/>
      <c r="E12" s="2"/>
      <c r="F12" s="42"/>
      <c r="G12" s="2"/>
      <c r="H12" s="2"/>
      <c r="I12" s="43"/>
      <c r="J12" s="44"/>
      <c r="K12" s="45"/>
      <c r="L12" s="83"/>
      <c r="M12" s="82"/>
      <c r="N12" s="2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40"/>
    </row>
    <row r="13" spans="1:211" s="13" customFormat="1" ht="13.5" customHeight="1" x14ac:dyDescent="0.25">
      <c r="A13" s="4"/>
      <c r="B13" s="4"/>
      <c r="C13" s="2"/>
      <c r="D13" s="2"/>
      <c r="E13" s="2"/>
      <c r="F13" s="42"/>
      <c r="G13" s="2"/>
      <c r="H13" s="33"/>
      <c r="I13" s="43"/>
      <c r="J13" s="44"/>
      <c r="K13" s="45"/>
      <c r="L13" s="81"/>
      <c r="M13" s="82"/>
      <c r="N13" s="2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40"/>
    </row>
    <row r="14" spans="1:211" s="13" customFormat="1" ht="13.5" customHeight="1" x14ac:dyDescent="0.25">
      <c r="A14" s="4"/>
      <c r="B14" s="41"/>
      <c r="C14" s="2"/>
      <c r="D14" s="2"/>
      <c r="E14" s="2"/>
      <c r="F14" s="42"/>
      <c r="G14" s="2"/>
      <c r="H14" s="2"/>
      <c r="I14" s="43"/>
      <c r="J14" s="47"/>
      <c r="K14" s="45"/>
      <c r="L14" s="81"/>
      <c r="M14" s="82"/>
      <c r="N14" s="2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40"/>
    </row>
    <row r="15" spans="1:211" s="13" customFormat="1" ht="13.5" customHeight="1" x14ac:dyDescent="0.25">
      <c r="A15" s="4"/>
      <c r="B15" s="4"/>
      <c r="C15" s="4"/>
      <c r="D15" s="2"/>
      <c r="E15" s="2"/>
      <c r="F15" s="42"/>
      <c r="I15" s="43"/>
      <c r="J15" s="44"/>
      <c r="K15" s="45"/>
      <c r="L15" s="84"/>
      <c r="M15" s="82"/>
      <c r="N15" s="2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40"/>
    </row>
    <row r="16" spans="1:211" s="13" customFormat="1" ht="13.5" customHeight="1" x14ac:dyDescent="0.25">
      <c r="A16" s="4"/>
      <c r="B16" s="4"/>
      <c r="C16" s="2"/>
      <c r="D16" s="2"/>
      <c r="E16" s="2"/>
      <c r="F16" s="42"/>
      <c r="G16" s="2"/>
      <c r="H16" s="2"/>
      <c r="I16" s="43"/>
      <c r="J16" s="44"/>
      <c r="K16" s="45"/>
      <c r="L16" s="81"/>
      <c r="M16" s="82"/>
      <c r="N16" s="2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40"/>
    </row>
    <row r="17" spans="1:46" s="13" customFormat="1" ht="13.5" customHeight="1" x14ac:dyDescent="0.25">
      <c r="A17" s="4"/>
      <c r="B17" s="4"/>
      <c r="C17" s="2"/>
      <c r="D17" s="2"/>
      <c r="E17" s="2"/>
      <c r="F17" s="42"/>
      <c r="G17" s="2"/>
      <c r="H17" s="2"/>
      <c r="I17" s="43"/>
      <c r="J17" s="44"/>
      <c r="K17" s="45"/>
      <c r="L17" s="84"/>
      <c r="M17" s="82"/>
      <c r="N17" s="2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40"/>
    </row>
    <row r="18" spans="1:46" s="13" customFormat="1" ht="13.5" customHeight="1" x14ac:dyDescent="0.25">
      <c r="A18" s="4"/>
      <c r="B18" s="4"/>
      <c r="C18" s="2"/>
      <c r="D18" s="2"/>
      <c r="E18" s="2"/>
      <c r="F18" s="42"/>
      <c r="G18" s="2"/>
      <c r="H18" s="33"/>
      <c r="I18" s="43"/>
      <c r="J18" s="47"/>
      <c r="K18" s="45"/>
      <c r="L18" s="81"/>
      <c r="M18" s="82"/>
      <c r="N18" s="2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40"/>
    </row>
    <row r="19" spans="1:46" s="13" customFormat="1" ht="13.5" customHeight="1" x14ac:dyDescent="0.25">
      <c r="A19" s="4"/>
      <c r="B19" s="4"/>
      <c r="C19" s="2"/>
      <c r="D19" s="2"/>
      <c r="E19" s="2"/>
      <c r="F19" s="42"/>
      <c r="G19" s="2"/>
      <c r="H19" s="2"/>
      <c r="I19" s="43"/>
      <c r="J19" s="44"/>
      <c r="K19" s="45"/>
      <c r="L19" s="81"/>
      <c r="M19" s="82"/>
      <c r="N19" s="2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40"/>
    </row>
    <row r="20" spans="1:46" s="13" customFormat="1" ht="13.5" customHeight="1" x14ac:dyDescent="0.25">
      <c r="A20" s="4"/>
      <c r="B20" s="4"/>
      <c r="C20" s="2"/>
      <c r="D20" s="2"/>
      <c r="E20" s="2"/>
      <c r="F20" s="42"/>
      <c r="G20" s="2"/>
      <c r="H20" s="2"/>
      <c r="I20" s="43"/>
      <c r="J20" s="44"/>
      <c r="K20" s="45"/>
      <c r="L20" s="84"/>
      <c r="M20" s="82"/>
      <c r="N20" s="2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40"/>
    </row>
    <row r="21" spans="1:46" s="13" customFormat="1" ht="13.5" customHeight="1" x14ac:dyDescent="0.25">
      <c r="A21" s="4"/>
      <c r="B21" s="4"/>
      <c r="C21" s="2"/>
      <c r="D21" s="2"/>
      <c r="E21" s="2"/>
      <c r="F21" s="42"/>
      <c r="G21" s="2"/>
      <c r="H21" s="2"/>
      <c r="I21" s="43"/>
      <c r="J21" s="44"/>
      <c r="K21" s="45"/>
      <c r="L21" s="84"/>
      <c r="M21" s="82"/>
      <c r="N21" s="2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40"/>
    </row>
    <row r="22" spans="1:46" s="13" customFormat="1" ht="13.5" customHeight="1" x14ac:dyDescent="0.25">
      <c r="A22" s="4"/>
      <c r="B22" s="4"/>
      <c r="C22" s="2"/>
      <c r="D22" s="2"/>
      <c r="E22" s="2"/>
      <c r="F22" s="42"/>
      <c r="G22" s="2"/>
      <c r="H22" s="33"/>
      <c r="I22" s="43"/>
      <c r="J22" s="44"/>
      <c r="K22" s="45"/>
      <c r="L22" s="81"/>
      <c r="M22" s="82"/>
      <c r="N22" s="2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40"/>
    </row>
    <row r="23" spans="1:46" s="13" customFormat="1" ht="13.5" customHeight="1" x14ac:dyDescent="0.25">
      <c r="A23" s="4"/>
      <c r="B23" s="4"/>
      <c r="C23" s="2"/>
      <c r="D23" s="2"/>
      <c r="E23" s="2"/>
      <c r="F23" s="42"/>
      <c r="G23" s="2"/>
      <c r="H23" s="2"/>
      <c r="I23" s="43"/>
      <c r="J23" s="47"/>
      <c r="K23" s="45"/>
      <c r="L23" s="81"/>
      <c r="M23" s="82"/>
      <c r="N23" s="2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40"/>
    </row>
    <row r="24" spans="1:46" s="13" customFormat="1" ht="13.5" customHeight="1" x14ac:dyDescent="0.25">
      <c r="A24" s="4"/>
      <c r="B24" s="4"/>
      <c r="C24" s="2"/>
      <c r="D24" s="2"/>
      <c r="E24" s="2"/>
      <c r="F24" s="42"/>
      <c r="G24" s="2"/>
      <c r="H24" s="33"/>
      <c r="I24" s="43"/>
      <c r="J24" s="47"/>
      <c r="K24" s="45"/>
      <c r="L24" s="81"/>
      <c r="M24" s="82"/>
      <c r="N24" s="2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40"/>
    </row>
    <row r="25" spans="1:46" s="13" customFormat="1" ht="12.75" customHeight="1" x14ac:dyDescent="0.25">
      <c r="A25" s="4"/>
      <c r="B25" s="4"/>
      <c r="C25" s="2"/>
      <c r="D25" s="2"/>
      <c r="E25" s="2"/>
      <c r="F25" s="42"/>
      <c r="G25" s="2"/>
      <c r="H25" s="33"/>
      <c r="I25" s="43"/>
      <c r="J25" s="44"/>
      <c r="K25" s="45"/>
      <c r="L25" s="81"/>
      <c r="M25" s="82"/>
      <c r="N25" s="2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40"/>
    </row>
    <row r="26" spans="1:46" s="13" customFormat="1" ht="13.5" customHeight="1" x14ac:dyDescent="0.25">
      <c r="A26" s="4"/>
      <c r="B26" s="4"/>
      <c r="C26" s="2"/>
      <c r="D26" s="2"/>
      <c r="E26" s="2"/>
      <c r="F26" s="42"/>
      <c r="G26" s="2"/>
      <c r="H26" s="33"/>
      <c r="I26" s="43"/>
      <c r="J26" s="44"/>
      <c r="K26" s="45"/>
      <c r="L26" s="81"/>
      <c r="M26" s="82"/>
      <c r="N26" s="2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40"/>
    </row>
    <row r="27" spans="1:46" s="13" customFormat="1" ht="13.5" customHeight="1" x14ac:dyDescent="0.25">
      <c r="A27" s="4"/>
      <c r="B27" s="4"/>
      <c r="C27" s="2"/>
      <c r="D27" s="2"/>
      <c r="E27" s="2"/>
      <c r="F27" s="42"/>
      <c r="G27" s="2"/>
      <c r="H27" s="33"/>
      <c r="I27" s="43"/>
      <c r="J27" s="47"/>
      <c r="K27" s="45"/>
      <c r="L27" s="81"/>
      <c r="M27" s="82"/>
      <c r="N27" s="2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40"/>
    </row>
    <row r="28" spans="1:46" s="13" customFormat="1" ht="12.75" customHeight="1" x14ac:dyDescent="0.25">
      <c r="A28" s="4"/>
      <c r="B28" s="4"/>
      <c r="C28" s="4"/>
      <c r="D28" s="2"/>
      <c r="E28" s="4"/>
      <c r="F28" s="2"/>
      <c r="G28" s="4"/>
      <c r="H28" s="4"/>
      <c r="J28" s="49"/>
      <c r="K28" s="4"/>
      <c r="L28" s="81"/>
      <c r="M28" s="82"/>
      <c r="N28" s="2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40"/>
    </row>
    <row r="29" spans="1:46" s="13" customFormat="1" ht="13.5" customHeight="1" x14ac:dyDescent="0.25">
      <c r="A29" s="4"/>
      <c r="B29" s="4"/>
      <c r="C29" s="4"/>
      <c r="D29" s="2"/>
      <c r="E29" s="4"/>
      <c r="F29" s="2"/>
      <c r="G29" s="4"/>
      <c r="H29" s="4"/>
      <c r="J29" s="49"/>
      <c r="K29" s="4"/>
      <c r="L29" s="83"/>
      <c r="M29" s="82"/>
      <c r="N29" s="2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40"/>
    </row>
    <row r="30" spans="1:46" s="13" customFormat="1" ht="13.5" customHeight="1" x14ac:dyDescent="0.25">
      <c r="A30" s="4"/>
      <c r="B30" s="4"/>
      <c r="C30" s="4"/>
      <c r="D30" s="2"/>
      <c r="E30" s="4"/>
      <c r="F30" s="2"/>
      <c r="G30" s="4"/>
      <c r="H30" s="33"/>
      <c r="J30" s="49"/>
      <c r="K30" s="4"/>
      <c r="L30" s="81"/>
      <c r="M30" s="82"/>
      <c r="N30" s="2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40"/>
    </row>
    <row r="31" spans="1:46" s="13" customFormat="1" ht="13.5" customHeight="1" x14ac:dyDescent="0.25">
      <c r="A31" s="4"/>
      <c r="B31" s="4"/>
      <c r="C31" s="4"/>
      <c r="D31" s="2"/>
      <c r="E31" s="4"/>
      <c r="F31" s="2"/>
      <c r="G31" s="4"/>
      <c r="H31" s="4"/>
      <c r="J31" s="47"/>
      <c r="K31" s="4"/>
      <c r="L31" s="81"/>
      <c r="M31" s="82"/>
      <c r="N31" s="2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40"/>
    </row>
    <row r="32" spans="1:46" s="13" customFormat="1" ht="13.5" customHeight="1" x14ac:dyDescent="0.25">
      <c r="A32" s="4"/>
      <c r="B32" s="4"/>
      <c r="C32" s="4"/>
      <c r="D32" s="2"/>
      <c r="E32" s="4"/>
      <c r="F32" s="2"/>
      <c r="G32" s="4"/>
      <c r="H32" s="4"/>
      <c r="J32" s="49"/>
      <c r="K32" s="4"/>
      <c r="L32" s="81"/>
      <c r="M32" s="82"/>
      <c r="N32" s="2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40"/>
    </row>
    <row r="33" spans="1:46" s="13" customFormat="1" ht="13.5" customHeight="1" x14ac:dyDescent="0.25">
      <c r="A33" s="4"/>
      <c r="B33" s="4"/>
      <c r="C33" s="4"/>
      <c r="D33" s="2"/>
      <c r="E33" s="4"/>
      <c r="F33" s="2"/>
      <c r="G33" s="4"/>
      <c r="H33" s="33"/>
      <c r="J33" s="49"/>
      <c r="K33" s="4"/>
      <c r="L33" s="81"/>
      <c r="M33" s="82"/>
      <c r="N33" s="2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40"/>
    </row>
    <row r="34" spans="1:46" s="13" customFormat="1" ht="13.5" customHeight="1" x14ac:dyDescent="0.25">
      <c r="A34" s="4"/>
      <c r="B34" s="4"/>
      <c r="C34" s="4"/>
      <c r="D34" s="2"/>
      <c r="E34" s="4"/>
      <c r="F34" s="2"/>
      <c r="G34" s="4"/>
      <c r="H34" s="33"/>
      <c r="J34" s="49"/>
      <c r="K34" s="4"/>
      <c r="L34" s="81"/>
      <c r="M34" s="82"/>
      <c r="N34" s="2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40"/>
    </row>
    <row r="35" spans="1:46" s="13" customFormat="1" x14ac:dyDescent="0.25">
      <c r="A35" s="4"/>
      <c r="B35" s="4"/>
      <c r="C35" s="4"/>
      <c r="D35" s="2"/>
      <c r="E35" s="4"/>
      <c r="F35" s="2"/>
      <c r="G35" s="4"/>
      <c r="H35" s="33"/>
      <c r="J35" s="47"/>
      <c r="K35" s="4"/>
      <c r="L35" s="81"/>
      <c r="M35" s="8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40"/>
    </row>
    <row r="36" spans="1:46" s="13" customFormat="1" ht="13.5" customHeight="1" x14ac:dyDescent="0.25">
      <c r="A36" s="4"/>
      <c r="B36" s="4"/>
      <c r="C36" s="4"/>
      <c r="D36" s="2"/>
      <c r="E36" s="4"/>
      <c r="F36" s="2"/>
      <c r="G36" s="4"/>
      <c r="H36" s="4"/>
      <c r="J36" s="49"/>
      <c r="K36" s="4"/>
      <c r="L36" s="81"/>
      <c r="M36" s="8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40"/>
    </row>
    <row r="37" spans="1:46" s="13" customFormat="1" ht="13.5" customHeight="1" x14ac:dyDescent="0.25">
      <c r="A37" s="4"/>
      <c r="B37" s="4"/>
      <c r="C37" s="4"/>
      <c r="D37" s="2"/>
      <c r="E37" s="4"/>
      <c r="F37" s="2"/>
      <c r="G37" s="4"/>
      <c r="H37" s="4"/>
      <c r="J37" s="49"/>
      <c r="K37" s="4"/>
      <c r="L37" s="81"/>
      <c r="M37" s="8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40"/>
    </row>
    <row r="38" spans="1:46" s="13" customFormat="1" ht="13.5" customHeight="1" x14ac:dyDescent="0.25">
      <c r="A38" s="4"/>
      <c r="B38" s="4"/>
      <c r="C38" s="4"/>
      <c r="D38" s="2"/>
      <c r="E38" s="4"/>
      <c r="F38" s="2"/>
      <c r="G38" s="4"/>
      <c r="H38" s="33"/>
      <c r="J38" s="49"/>
      <c r="K38" s="4"/>
      <c r="L38" s="81"/>
      <c r="M38" s="82"/>
      <c r="N38" s="2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40"/>
    </row>
    <row r="39" spans="1:46" s="13" customFormat="1" x14ac:dyDescent="0.25">
      <c r="A39" s="4"/>
      <c r="B39" s="4"/>
      <c r="C39" s="4"/>
      <c r="D39" s="2"/>
      <c r="E39" s="4"/>
      <c r="F39" s="2"/>
      <c r="G39" s="4"/>
      <c r="H39" s="4"/>
      <c r="J39" s="49"/>
      <c r="K39" s="4"/>
      <c r="L39" s="82"/>
      <c r="M39" s="82"/>
      <c r="N39" s="2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40"/>
    </row>
    <row r="40" spans="1:46" s="13" customFormat="1" x14ac:dyDescent="0.25">
      <c r="A40" s="4"/>
      <c r="B40" s="4"/>
      <c r="C40" s="4"/>
      <c r="D40" s="2"/>
      <c r="E40" s="4"/>
      <c r="F40" s="2"/>
      <c r="G40" s="4"/>
      <c r="H40" s="4"/>
      <c r="J40" s="47"/>
      <c r="K40" s="4"/>
      <c r="L40" s="83"/>
      <c r="M40" s="82"/>
      <c r="N40" s="2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40"/>
    </row>
    <row r="41" spans="1:46" s="13" customFormat="1" x14ac:dyDescent="0.25">
      <c r="A41" s="4"/>
      <c r="B41" s="4"/>
      <c r="C41" s="2"/>
      <c r="D41" s="2"/>
      <c r="E41" s="4"/>
      <c r="F41" s="2"/>
      <c r="G41" s="4"/>
      <c r="H41" s="4"/>
      <c r="J41" s="47"/>
      <c r="K41" s="4"/>
      <c r="L41" s="81"/>
      <c r="M41" s="82"/>
      <c r="N41" s="2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40"/>
    </row>
    <row r="42" spans="1:46" s="13" customFormat="1" x14ac:dyDescent="0.25">
      <c r="A42" s="4"/>
      <c r="B42" s="4"/>
      <c r="C42" s="4"/>
      <c r="D42" s="2"/>
      <c r="E42" s="4"/>
      <c r="F42" s="2"/>
      <c r="G42" s="4"/>
      <c r="H42" s="33"/>
      <c r="J42" s="49"/>
      <c r="K42" s="4"/>
      <c r="L42" s="81"/>
      <c r="M42" s="82"/>
      <c r="N42" s="2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40"/>
    </row>
    <row r="43" spans="1:46" s="13" customFormat="1" x14ac:dyDescent="0.25">
      <c r="A43" s="4"/>
      <c r="B43" s="4"/>
      <c r="C43" s="4"/>
      <c r="D43" s="2"/>
      <c r="E43" s="4"/>
      <c r="F43" s="2"/>
      <c r="G43" s="4"/>
      <c r="H43" s="4"/>
      <c r="J43" s="49"/>
      <c r="K43" s="4"/>
      <c r="L43" s="83"/>
      <c r="M43" s="82"/>
      <c r="N43" s="2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40"/>
    </row>
    <row r="44" spans="1:46" s="13" customFormat="1" x14ac:dyDescent="0.25">
      <c r="A44" s="4"/>
      <c r="B44" s="4"/>
      <c r="C44" s="4"/>
      <c r="D44" s="2"/>
      <c r="E44" s="4"/>
      <c r="F44" s="2"/>
      <c r="G44" s="4"/>
      <c r="H44" s="33"/>
      <c r="J44" s="49"/>
      <c r="K44" s="4"/>
      <c r="L44" s="81"/>
      <c r="M44" s="82"/>
      <c r="N44" s="2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40"/>
    </row>
    <row r="45" spans="1:46" s="13" customFormat="1" x14ac:dyDescent="0.25">
      <c r="A45" s="4"/>
      <c r="B45" s="4"/>
      <c r="C45" s="4"/>
      <c r="D45" s="2"/>
      <c r="E45" s="4"/>
      <c r="F45" s="2"/>
      <c r="G45" s="4"/>
      <c r="H45" s="4"/>
      <c r="J45" s="49"/>
      <c r="K45" s="4"/>
      <c r="L45" s="83"/>
      <c r="M45" s="82"/>
      <c r="N45" s="2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40"/>
    </row>
    <row r="46" spans="1:46" s="13" customFormat="1" x14ac:dyDescent="0.25">
      <c r="A46" s="4"/>
      <c r="B46" s="4"/>
      <c r="C46" s="4"/>
      <c r="D46" s="2"/>
      <c r="E46" s="4"/>
      <c r="F46" s="2"/>
      <c r="G46" s="4"/>
      <c r="H46" s="4"/>
      <c r="J46" s="47"/>
      <c r="K46" s="4"/>
      <c r="L46" s="83"/>
      <c r="M46" s="82"/>
      <c r="N46" s="2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40"/>
    </row>
    <row r="47" spans="1:46" s="13" customFormat="1" x14ac:dyDescent="0.25">
      <c r="A47" s="4"/>
      <c r="B47" s="4"/>
      <c r="C47" s="4"/>
      <c r="D47" s="2"/>
      <c r="E47" s="4"/>
      <c r="F47" s="2"/>
      <c r="G47" s="4"/>
      <c r="H47" s="33"/>
      <c r="J47" s="49"/>
      <c r="K47" s="4"/>
      <c r="L47" s="81"/>
      <c r="M47" s="82"/>
      <c r="N47" s="2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40"/>
    </row>
    <row r="48" spans="1:46" s="13" customFormat="1" x14ac:dyDescent="0.25">
      <c r="A48" s="4"/>
      <c r="B48" s="4"/>
      <c r="C48" s="4"/>
      <c r="D48" s="2"/>
      <c r="E48" s="4"/>
      <c r="F48" s="2"/>
      <c r="G48" s="4"/>
      <c r="H48" s="4"/>
      <c r="J48" s="49"/>
      <c r="K48" s="4"/>
      <c r="L48" s="81"/>
      <c r="M48" s="82"/>
      <c r="N48" s="2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40"/>
    </row>
    <row r="49" spans="1:46" s="13" customFormat="1" x14ac:dyDescent="0.25">
      <c r="A49" s="4"/>
      <c r="B49" s="4"/>
      <c r="C49" s="4"/>
      <c r="D49" s="2"/>
      <c r="E49" s="4"/>
      <c r="F49" s="2"/>
      <c r="G49" s="4"/>
      <c r="H49" s="33"/>
      <c r="J49" s="49"/>
      <c r="K49" s="4"/>
      <c r="L49" s="81"/>
      <c r="M49" s="82"/>
      <c r="N49" s="2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40"/>
    </row>
    <row r="50" spans="1:46" s="13" customFormat="1" x14ac:dyDescent="0.25">
      <c r="A50" s="4"/>
      <c r="B50" s="4"/>
      <c r="C50" s="4"/>
      <c r="D50" s="2"/>
      <c r="E50" s="4"/>
      <c r="F50" s="2"/>
      <c r="G50" s="4"/>
      <c r="H50" s="4"/>
      <c r="J50" s="47"/>
      <c r="K50" s="4"/>
      <c r="L50" s="83"/>
      <c r="M50" s="82"/>
      <c r="N50" s="2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40"/>
    </row>
    <row r="51" spans="1:46" s="13" customFormat="1" x14ac:dyDescent="0.25">
      <c r="A51" s="4"/>
      <c r="B51" s="4"/>
      <c r="C51" s="4"/>
      <c r="D51" s="2"/>
      <c r="E51" s="4"/>
      <c r="F51" s="2"/>
      <c r="G51" s="4"/>
      <c r="H51" s="4"/>
      <c r="J51" s="49"/>
      <c r="K51" s="4"/>
      <c r="L51" s="81"/>
      <c r="M51" s="82"/>
      <c r="N51" s="2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40"/>
    </row>
    <row r="52" spans="1:46" s="13" customFormat="1" x14ac:dyDescent="0.25">
      <c r="A52" s="4"/>
      <c r="B52" s="4"/>
      <c r="C52" s="4"/>
      <c r="D52" s="2"/>
      <c r="E52" s="4"/>
      <c r="F52" s="2"/>
      <c r="G52" s="4"/>
      <c r="H52" s="33"/>
      <c r="J52" s="49"/>
      <c r="K52" s="4"/>
      <c r="L52" s="81"/>
      <c r="M52" s="82"/>
      <c r="N52" s="2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40"/>
    </row>
    <row r="53" spans="1:46" s="13" customFormat="1" x14ac:dyDescent="0.25">
      <c r="A53" s="4"/>
      <c r="B53" s="4"/>
      <c r="C53" s="4"/>
      <c r="D53" s="2"/>
      <c r="E53" s="4"/>
      <c r="F53" s="2"/>
      <c r="G53" s="4"/>
      <c r="H53" s="33"/>
      <c r="J53" s="47"/>
      <c r="K53" s="4"/>
      <c r="L53" s="81"/>
      <c r="M53" s="82"/>
      <c r="N53" s="2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40"/>
    </row>
    <row r="54" spans="1:46" s="13" customFormat="1" x14ac:dyDescent="0.25">
      <c r="A54" s="4"/>
      <c r="B54" s="4"/>
      <c r="C54" s="4"/>
      <c r="D54" s="2"/>
      <c r="E54" s="4"/>
      <c r="F54" s="2"/>
      <c r="G54" s="4"/>
      <c r="H54" s="4"/>
      <c r="J54" s="49"/>
      <c r="K54" s="4"/>
      <c r="L54" s="84"/>
      <c r="M54" s="82"/>
      <c r="N54" s="2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40"/>
    </row>
    <row r="55" spans="1:46" s="13" customFormat="1" x14ac:dyDescent="0.25">
      <c r="A55" s="4"/>
      <c r="B55" s="4"/>
      <c r="C55" s="4"/>
      <c r="D55" s="2"/>
      <c r="E55" s="4"/>
      <c r="F55" s="2"/>
      <c r="G55" s="4"/>
      <c r="H55" s="33"/>
      <c r="J55" s="47"/>
      <c r="K55" s="4"/>
      <c r="L55" s="81"/>
      <c r="M55" s="82"/>
      <c r="N55" s="2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40"/>
    </row>
    <row r="56" spans="1:46" s="13" customFormat="1" x14ac:dyDescent="0.25">
      <c r="A56" s="4"/>
      <c r="B56" s="2"/>
      <c r="C56" s="4"/>
      <c r="D56" s="2"/>
      <c r="E56" s="4"/>
      <c r="F56" s="2"/>
      <c r="G56" s="4"/>
      <c r="H56" s="4"/>
      <c r="J56" s="49"/>
      <c r="K56" s="4"/>
      <c r="L56" s="82"/>
      <c r="M56" s="82"/>
      <c r="N56" s="2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40"/>
    </row>
    <row r="57" spans="1:46" s="13" customFormat="1" x14ac:dyDescent="0.25">
      <c r="A57" s="4"/>
      <c r="B57" s="4"/>
      <c r="C57" s="4"/>
      <c r="D57" s="2"/>
      <c r="E57" s="4"/>
      <c r="F57" s="2"/>
      <c r="G57" s="4"/>
      <c r="H57" s="33"/>
      <c r="J57" s="47"/>
      <c r="K57" s="4"/>
      <c r="L57" s="81"/>
      <c r="M57" s="82"/>
      <c r="N57" s="2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40"/>
    </row>
    <row r="58" spans="1:46" s="13" customFormat="1" x14ac:dyDescent="0.25">
      <c r="A58" s="4"/>
      <c r="B58" s="4"/>
      <c r="C58" s="4"/>
      <c r="D58" s="2"/>
      <c r="E58" s="4"/>
      <c r="F58" s="2"/>
      <c r="G58" s="4"/>
      <c r="H58" s="33"/>
      <c r="J58" s="49"/>
      <c r="K58" s="4"/>
      <c r="L58" s="81"/>
      <c r="M58" s="82"/>
      <c r="N58" s="2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40"/>
    </row>
    <row r="59" spans="1:46" s="13" customFormat="1" x14ac:dyDescent="0.25">
      <c r="A59" s="4"/>
      <c r="B59" s="4"/>
      <c r="C59" s="4"/>
      <c r="D59" s="2"/>
      <c r="E59" s="4"/>
      <c r="F59" s="2"/>
      <c r="G59" s="4"/>
      <c r="H59" s="4"/>
      <c r="J59" s="49"/>
      <c r="K59" s="4"/>
      <c r="L59" s="83"/>
      <c r="M59" s="82"/>
      <c r="N59" s="2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40"/>
    </row>
    <row r="60" spans="1:46" s="13" customFormat="1" x14ac:dyDescent="0.25">
      <c r="A60" s="4"/>
      <c r="B60" s="4"/>
      <c r="C60" s="4"/>
      <c r="D60" s="2"/>
      <c r="E60" s="4"/>
      <c r="F60" s="2"/>
      <c r="G60" s="4"/>
      <c r="H60" s="33"/>
      <c r="J60" s="49"/>
      <c r="K60" s="4"/>
      <c r="L60" s="81"/>
      <c r="M60" s="82"/>
      <c r="N60" s="2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40"/>
    </row>
    <row r="61" spans="1:46" s="13" customFormat="1" x14ac:dyDescent="0.25">
      <c r="A61" s="4"/>
      <c r="B61" s="4"/>
      <c r="C61" s="4"/>
      <c r="D61" s="2"/>
      <c r="E61" s="4"/>
      <c r="F61" s="2"/>
      <c r="G61" s="4"/>
      <c r="H61" s="4"/>
      <c r="J61" s="47"/>
      <c r="K61" s="4"/>
      <c r="L61" s="84"/>
      <c r="M61" s="82"/>
      <c r="N61" s="2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40"/>
    </row>
    <row r="62" spans="1:46" s="13" customFormat="1" x14ac:dyDescent="0.25">
      <c r="A62" s="4"/>
      <c r="B62" s="4"/>
      <c r="C62" s="4"/>
      <c r="D62" s="2"/>
      <c r="E62" s="4"/>
      <c r="F62" s="2"/>
      <c r="G62" s="4"/>
      <c r="H62" s="33"/>
      <c r="J62" s="49"/>
      <c r="K62" s="4"/>
      <c r="L62" s="81"/>
      <c r="M62" s="82"/>
      <c r="N62" s="2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40"/>
    </row>
    <row r="63" spans="1:46" s="13" customFormat="1" x14ac:dyDescent="0.25">
      <c r="A63" s="4"/>
      <c r="B63" s="4"/>
      <c r="C63" s="4"/>
      <c r="D63" s="2"/>
      <c r="E63" s="4"/>
      <c r="F63" s="2"/>
      <c r="G63" s="4"/>
      <c r="H63" s="4"/>
      <c r="J63" s="49"/>
      <c r="K63" s="4"/>
      <c r="L63" s="83"/>
      <c r="M63" s="82"/>
      <c r="N63" s="2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40"/>
    </row>
    <row r="64" spans="1:46" s="13" customFormat="1" x14ac:dyDescent="0.25">
      <c r="A64" s="4"/>
      <c r="B64" s="4"/>
      <c r="C64" s="4"/>
      <c r="D64" s="2"/>
      <c r="E64" s="4"/>
      <c r="F64" s="2"/>
      <c r="G64" s="4"/>
      <c r="H64" s="33"/>
      <c r="J64" s="47"/>
      <c r="K64" s="4"/>
      <c r="L64" s="81"/>
      <c r="M64" s="82"/>
      <c r="N64" s="2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40"/>
    </row>
    <row r="65" spans="1:46" s="13" customFormat="1" x14ac:dyDescent="0.25">
      <c r="A65" s="4"/>
      <c r="B65" s="4"/>
      <c r="C65" s="4"/>
      <c r="D65" s="2"/>
      <c r="E65" s="4"/>
      <c r="F65" s="2"/>
      <c r="G65" s="4"/>
      <c r="H65" s="4"/>
      <c r="J65" s="49"/>
      <c r="K65" s="4"/>
      <c r="L65" s="83"/>
      <c r="M65" s="82"/>
      <c r="N65" s="2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40"/>
    </row>
    <row r="66" spans="1:46" s="13" customFormat="1" x14ac:dyDescent="0.25">
      <c r="A66" s="4"/>
      <c r="B66" s="4"/>
      <c r="C66" s="4"/>
      <c r="D66" s="2"/>
      <c r="E66" s="4"/>
      <c r="F66" s="2"/>
      <c r="G66" s="4"/>
      <c r="H66" s="33"/>
      <c r="J66" s="49"/>
      <c r="K66" s="4"/>
      <c r="L66" s="84"/>
      <c r="M66" s="82"/>
      <c r="N66" s="2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40"/>
    </row>
    <row r="67" spans="1:46" s="13" customFormat="1" x14ac:dyDescent="0.25">
      <c r="A67" s="4"/>
      <c r="B67" s="4"/>
      <c r="C67" s="4"/>
      <c r="D67" s="2"/>
      <c r="E67" s="4"/>
      <c r="F67" s="2"/>
      <c r="G67" s="4"/>
      <c r="H67" s="33"/>
      <c r="J67" s="47"/>
      <c r="K67" s="49"/>
      <c r="L67" s="81"/>
      <c r="M67" s="82"/>
      <c r="N67" s="2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40"/>
    </row>
    <row r="68" spans="1:46" s="13" customFormat="1" x14ac:dyDescent="0.25">
      <c r="A68" s="4"/>
      <c r="B68" s="4"/>
      <c r="C68" s="4"/>
      <c r="D68" s="2"/>
      <c r="E68" s="4"/>
      <c r="F68" s="2"/>
      <c r="G68" s="4"/>
      <c r="H68" s="4"/>
      <c r="J68" s="49"/>
      <c r="K68" s="4"/>
      <c r="L68" s="83"/>
      <c r="M68" s="82"/>
      <c r="N68" s="2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40"/>
    </row>
    <row r="69" spans="1:46" s="13" customFormat="1" x14ac:dyDescent="0.25">
      <c r="A69" s="4"/>
      <c r="B69" s="4"/>
      <c r="C69" s="4"/>
      <c r="D69" s="2"/>
      <c r="E69" s="4"/>
      <c r="F69" s="2"/>
      <c r="G69" s="4"/>
      <c r="H69" s="4"/>
      <c r="J69" s="47"/>
      <c r="K69" s="4"/>
      <c r="L69" s="83"/>
      <c r="M69" s="82"/>
      <c r="N69" s="2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40"/>
    </row>
    <row r="70" spans="1:46" s="13" customFormat="1" x14ac:dyDescent="0.25">
      <c r="A70" s="4"/>
      <c r="B70" s="4"/>
      <c r="C70" s="4"/>
      <c r="D70" s="2"/>
      <c r="E70" s="4"/>
      <c r="F70" s="2"/>
      <c r="G70" s="4"/>
      <c r="H70" s="33"/>
      <c r="J70" s="49"/>
      <c r="K70" s="4"/>
      <c r="L70" s="81"/>
      <c r="M70" s="82"/>
      <c r="N70" s="2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40"/>
    </row>
    <row r="71" spans="1:46" s="13" customFormat="1" x14ac:dyDescent="0.25">
      <c r="A71" s="4"/>
      <c r="B71" s="4"/>
      <c r="C71" s="4"/>
      <c r="D71" s="2"/>
      <c r="E71" s="4"/>
      <c r="F71" s="2"/>
      <c r="G71" s="4"/>
      <c r="H71" s="33"/>
      <c r="J71" s="49"/>
      <c r="K71" s="4"/>
      <c r="L71" s="81"/>
      <c r="M71" s="82"/>
      <c r="N71" s="2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40"/>
    </row>
    <row r="72" spans="1:46" s="13" customFormat="1" x14ac:dyDescent="0.25">
      <c r="A72" s="4"/>
      <c r="B72" s="4"/>
      <c r="C72" s="4"/>
      <c r="D72" s="2"/>
      <c r="E72" s="4"/>
      <c r="F72" s="2"/>
      <c r="G72" s="4"/>
      <c r="H72" s="33"/>
      <c r="J72" s="49"/>
      <c r="K72" s="49"/>
      <c r="L72" s="81"/>
      <c r="M72" s="82"/>
      <c r="N72" s="2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40"/>
    </row>
    <row r="73" spans="1:46" s="13" customFormat="1" x14ac:dyDescent="0.25">
      <c r="A73" s="4"/>
      <c r="B73" s="4"/>
      <c r="C73" s="4"/>
      <c r="D73" s="2"/>
      <c r="E73" s="4"/>
      <c r="F73" s="2"/>
      <c r="G73" s="4"/>
      <c r="H73" s="4"/>
      <c r="J73" s="49"/>
      <c r="K73" s="4"/>
      <c r="L73" s="81"/>
      <c r="M73" s="82"/>
      <c r="N73" s="2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40"/>
    </row>
    <row r="74" spans="1:46" s="13" customFormat="1" x14ac:dyDescent="0.25">
      <c r="A74" s="4"/>
      <c r="B74" s="4"/>
      <c r="C74" s="4"/>
      <c r="D74" s="2"/>
      <c r="E74" s="4"/>
      <c r="F74" s="2"/>
      <c r="G74" s="4"/>
      <c r="H74" s="33"/>
      <c r="J74" s="47"/>
      <c r="K74" s="4"/>
      <c r="L74" s="81"/>
      <c r="M74" s="82"/>
      <c r="N74" s="2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40"/>
    </row>
    <row r="75" spans="1:46" s="13" customFormat="1" x14ac:dyDescent="0.25">
      <c r="A75" s="4"/>
      <c r="B75" s="4"/>
      <c r="C75" s="4"/>
      <c r="D75" s="2"/>
      <c r="E75" s="4"/>
      <c r="F75" s="2"/>
      <c r="G75" s="4"/>
      <c r="H75" s="4"/>
      <c r="J75" s="49"/>
      <c r="K75" s="4"/>
      <c r="L75" s="84"/>
      <c r="M75" s="82"/>
      <c r="N75" s="2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40"/>
    </row>
    <row r="76" spans="1:46" s="13" customFormat="1" x14ac:dyDescent="0.25">
      <c r="A76" s="4"/>
      <c r="B76" s="4"/>
      <c r="C76" s="4"/>
      <c r="D76" s="2"/>
      <c r="E76" s="4"/>
      <c r="F76" s="2"/>
      <c r="G76" s="4"/>
      <c r="H76" s="4"/>
      <c r="J76" s="47"/>
      <c r="K76" s="4"/>
      <c r="L76" s="83"/>
      <c r="M76" s="82"/>
      <c r="N76" s="2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40"/>
    </row>
    <row r="77" spans="1:46" s="13" customFormat="1" x14ac:dyDescent="0.25">
      <c r="A77" s="4"/>
      <c r="B77" s="4"/>
      <c r="C77" s="4"/>
      <c r="D77" s="2"/>
      <c r="E77" s="4"/>
      <c r="F77" s="2"/>
      <c r="G77" s="4"/>
      <c r="H77" s="33"/>
      <c r="J77" s="49"/>
      <c r="K77" s="4"/>
      <c r="L77" s="81"/>
      <c r="M77" s="82"/>
      <c r="N77" s="2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40"/>
    </row>
    <row r="78" spans="1:46" s="13" customFormat="1" x14ac:dyDescent="0.25">
      <c r="A78" s="4"/>
      <c r="B78" s="4"/>
      <c r="C78" s="4"/>
      <c r="D78" s="2"/>
      <c r="E78" s="4"/>
      <c r="F78" s="2"/>
      <c r="G78" s="4"/>
      <c r="H78" s="4"/>
      <c r="J78" s="49"/>
      <c r="K78" s="4"/>
      <c r="L78" s="84"/>
      <c r="M78" s="82"/>
      <c r="N78" s="2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40"/>
    </row>
    <row r="79" spans="1:46" s="13" customFormat="1" x14ac:dyDescent="0.25">
      <c r="A79" s="4"/>
      <c r="B79" s="4"/>
      <c r="C79" s="4"/>
      <c r="D79" s="2"/>
      <c r="E79" s="4"/>
      <c r="F79" s="2"/>
      <c r="G79" s="4"/>
      <c r="H79" s="33"/>
      <c r="J79" s="49"/>
      <c r="K79" s="4"/>
      <c r="L79" s="81"/>
      <c r="M79" s="82"/>
      <c r="N79" s="2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40"/>
    </row>
    <row r="80" spans="1:46" s="13" customFormat="1" x14ac:dyDescent="0.25">
      <c r="A80" s="4"/>
      <c r="B80" s="4"/>
      <c r="C80" s="4"/>
      <c r="D80" s="2"/>
      <c r="E80" s="4"/>
      <c r="F80" s="2"/>
      <c r="G80" s="4"/>
      <c r="H80" s="33"/>
      <c r="J80" s="47"/>
      <c r="K80" s="4"/>
      <c r="L80" s="81"/>
      <c r="M80" s="82"/>
      <c r="N80" s="2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40"/>
    </row>
    <row r="81" spans="1:46" s="13" customFormat="1" x14ac:dyDescent="0.25">
      <c r="A81" s="4"/>
      <c r="B81" s="4"/>
      <c r="C81" s="4"/>
      <c r="D81" s="2"/>
      <c r="E81" s="4"/>
      <c r="F81" s="2"/>
      <c r="G81" s="4"/>
      <c r="H81" s="33"/>
      <c r="J81" s="49"/>
      <c r="K81" s="4"/>
      <c r="L81" s="81"/>
      <c r="M81" s="82"/>
      <c r="N81" s="2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40"/>
    </row>
    <row r="82" spans="1:46" s="13" customFormat="1" x14ac:dyDescent="0.25">
      <c r="A82" s="4"/>
      <c r="B82" s="4"/>
      <c r="C82" s="4"/>
      <c r="D82" s="2"/>
      <c r="E82" s="4"/>
      <c r="F82" s="2"/>
      <c r="G82" s="4"/>
      <c r="H82" s="4"/>
      <c r="J82" s="49"/>
      <c r="K82" s="4"/>
      <c r="L82" s="83"/>
      <c r="M82" s="82"/>
      <c r="N82" s="2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40"/>
    </row>
    <row r="83" spans="1:46" s="13" customFormat="1" x14ac:dyDescent="0.25">
      <c r="A83" s="4"/>
      <c r="B83" s="4"/>
      <c r="C83" s="4"/>
      <c r="D83" s="2"/>
      <c r="E83" s="4"/>
      <c r="F83" s="2"/>
      <c r="G83" s="4"/>
      <c r="H83" s="4"/>
      <c r="J83" s="49"/>
      <c r="K83" s="4"/>
      <c r="L83" s="83"/>
      <c r="M83" s="82"/>
      <c r="N83" s="2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40"/>
    </row>
    <row r="84" spans="1:46" s="13" customFormat="1" x14ac:dyDescent="0.25">
      <c r="A84" s="4"/>
      <c r="B84" s="4"/>
      <c r="C84" s="4"/>
      <c r="D84" s="2"/>
      <c r="E84" s="4"/>
      <c r="F84" s="2"/>
      <c r="G84" s="4"/>
      <c r="H84" s="33"/>
      <c r="J84" s="47"/>
      <c r="K84" s="4"/>
      <c r="L84" s="81"/>
      <c r="M84" s="82"/>
      <c r="N84" s="2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40"/>
    </row>
    <row r="85" spans="1:46" s="13" customFormat="1" x14ac:dyDescent="0.25">
      <c r="A85" s="4"/>
      <c r="B85" s="4"/>
      <c r="C85" s="4"/>
      <c r="D85" s="2"/>
      <c r="E85" s="4"/>
      <c r="F85" s="2"/>
      <c r="G85" s="4"/>
      <c r="H85" s="4"/>
      <c r="J85" s="49"/>
      <c r="K85" s="4"/>
      <c r="L85" s="84"/>
      <c r="M85" s="82"/>
      <c r="N85" s="2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40"/>
    </row>
    <row r="86" spans="1:46" s="13" customFormat="1" x14ac:dyDescent="0.25">
      <c r="A86" s="4"/>
      <c r="B86" s="4"/>
      <c r="C86" s="4"/>
      <c r="D86" s="2"/>
      <c r="E86" s="4"/>
      <c r="F86" s="2"/>
      <c r="G86" s="4"/>
      <c r="H86" s="4"/>
      <c r="J86" s="49"/>
      <c r="K86" s="4"/>
      <c r="L86" s="83"/>
      <c r="M86" s="82"/>
      <c r="N86" s="2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40"/>
    </row>
    <row r="87" spans="1:46" s="13" customFormat="1" x14ac:dyDescent="0.25">
      <c r="A87" s="4"/>
      <c r="B87" s="4"/>
      <c r="C87" s="4"/>
      <c r="D87" s="2"/>
      <c r="E87" s="4"/>
      <c r="F87" s="2"/>
      <c r="G87" s="4"/>
      <c r="H87" s="33"/>
      <c r="J87" s="49"/>
      <c r="K87" s="4"/>
      <c r="L87" s="81"/>
      <c r="M87" s="82"/>
      <c r="N87" s="2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40"/>
    </row>
    <row r="88" spans="1:46" s="13" customFormat="1" x14ac:dyDescent="0.25">
      <c r="A88" s="4"/>
      <c r="B88" s="4"/>
      <c r="C88" s="4"/>
      <c r="D88" s="2"/>
      <c r="E88" s="4"/>
      <c r="F88" s="2"/>
      <c r="G88" s="4"/>
      <c r="H88" s="4"/>
      <c r="J88" s="47"/>
      <c r="K88" s="4"/>
      <c r="L88" s="82"/>
      <c r="M88" s="82"/>
      <c r="N88" s="2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40"/>
    </row>
    <row r="89" spans="1:46" s="3" customFormat="1" x14ac:dyDescent="0.25">
      <c r="A89" s="51"/>
      <c r="B89" s="51"/>
      <c r="C89" s="51"/>
      <c r="D89" s="51"/>
      <c r="E89" s="51"/>
      <c r="F89" s="86"/>
      <c r="G89" s="51"/>
      <c r="H89" s="33"/>
      <c r="I89" s="1"/>
      <c r="J89" s="47"/>
      <c r="K89" s="51"/>
      <c r="L89" s="81"/>
      <c r="M89" s="82"/>
      <c r="N89" s="2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</row>
    <row r="90" spans="1:46" s="3" customFormat="1" x14ac:dyDescent="0.25">
      <c r="A90" s="51"/>
      <c r="B90" s="51"/>
      <c r="C90" s="51"/>
      <c r="D90" s="51"/>
      <c r="E90" s="51"/>
      <c r="F90" s="86"/>
      <c r="G90" s="51"/>
      <c r="H90" s="51"/>
      <c r="I90" s="1"/>
      <c r="J90" s="51"/>
      <c r="K90" s="51"/>
      <c r="L90" s="86"/>
      <c r="M90" s="86"/>
      <c r="N90" s="2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</row>
    <row r="91" spans="1:46" s="3" customFormat="1" x14ac:dyDescent="0.25">
      <c r="A91" s="51"/>
      <c r="B91" s="51"/>
      <c r="C91" s="51"/>
      <c r="D91" s="51"/>
      <c r="E91" s="51"/>
      <c r="F91" s="86"/>
      <c r="G91" s="51"/>
      <c r="H91" s="51"/>
      <c r="I91" s="1"/>
      <c r="J91" s="51"/>
      <c r="K91" s="51"/>
      <c r="L91" s="86"/>
      <c r="M91" s="86"/>
      <c r="N91" s="2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</row>
    <row r="92" spans="1:46" s="3" customFormat="1" x14ac:dyDescent="0.25">
      <c r="A92" s="51"/>
      <c r="B92" s="51"/>
      <c r="C92" s="51"/>
      <c r="D92" s="51"/>
      <c r="E92" s="51"/>
      <c r="F92" s="86"/>
      <c r="G92" s="51"/>
      <c r="H92" s="33"/>
      <c r="I92" s="1"/>
      <c r="J92" s="47"/>
      <c r="K92" s="51"/>
      <c r="L92" s="81"/>
      <c r="M92" s="82"/>
      <c r="N92" s="2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</row>
    <row r="93" spans="1:46" s="3" customFormat="1" x14ac:dyDescent="0.25">
      <c r="A93" s="51"/>
      <c r="B93" s="51"/>
      <c r="C93" s="51"/>
      <c r="D93" s="51"/>
      <c r="E93" s="51"/>
      <c r="F93" s="86"/>
      <c r="G93" s="51"/>
      <c r="H93" s="51"/>
      <c r="I93" s="1"/>
      <c r="J93" s="51"/>
      <c r="K93" s="51"/>
      <c r="L93" s="86"/>
      <c r="M93" s="86"/>
      <c r="N93" s="2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</row>
    <row r="94" spans="1:46" s="3" customFormat="1" x14ac:dyDescent="0.25">
      <c r="A94" s="51"/>
      <c r="B94" s="51"/>
      <c r="C94" s="51"/>
      <c r="D94" s="51"/>
      <c r="E94" s="51"/>
      <c r="F94" s="86"/>
      <c r="G94" s="51"/>
      <c r="H94" s="33"/>
      <c r="I94" s="1"/>
      <c r="J94" s="47"/>
      <c r="K94" s="51"/>
      <c r="L94" s="81"/>
      <c r="M94" s="82"/>
      <c r="N94" s="2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</row>
    <row r="95" spans="1:46" s="3" customFormat="1" x14ac:dyDescent="0.25">
      <c r="A95" s="51"/>
      <c r="B95" s="51"/>
      <c r="C95" s="51"/>
      <c r="D95" s="51"/>
      <c r="E95" s="51"/>
      <c r="F95" s="86"/>
      <c r="G95" s="51"/>
      <c r="H95" s="51"/>
      <c r="I95" s="1"/>
      <c r="J95" s="51"/>
      <c r="K95" s="51"/>
      <c r="L95" s="86"/>
      <c r="M95" s="86"/>
      <c r="N95" s="2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</row>
    <row r="96" spans="1:46" s="3" customFormat="1" x14ac:dyDescent="0.25">
      <c r="A96" s="51"/>
      <c r="B96" s="51"/>
      <c r="C96" s="51"/>
      <c r="D96" s="51"/>
      <c r="E96" s="51"/>
      <c r="F96" s="86"/>
      <c r="G96" s="51"/>
      <c r="H96" s="33"/>
      <c r="I96" s="1"/>
      <c r="J96" s="47"/>
      <c r="K96" s="51"/>
      <c r="L96" s="81"/>
      <c r="M96" s="82"/>
      <c r="N96" s="2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</row>
    <row r="97" spans="1:45" s="3" customFormat="1" x14ac:dyDescent="0.25">
      <c r="A97" s="51"/>
      <c r="B97" s="51"/>
      <c r="C97" s="51"/>
      <c r="D97" s="51"/>
      <c r="E97" s="51"/>
      <c r="F97" s="86"/>
      <c r="G97" s="51"/>
      <c r="H97" s="51"/>
      <c r="I97" s="1"/>
      <c r="J97" s="51"/>
      <c r="K97" s="51"/>
      <c r="L97" s="86"/>
      <c r="M97" s="86"/>
      <c r="N97" s="2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</row>
    <row r="98" spans="1:45" s="3" customFormat="1" x14ac:dyDescent="0.25">
      <c r="A98" s="51"/>
      <c r="B98" s="51"/>
      <c r="C98" s="51"/>
      <c r="D98" s="51"/>
      <c r="E98" s="51"/>
      <c r="F98" s="86"/>
      <c r="G98" s="51"/>
      <c r="H98" s="51"/>
      <c r="I98" s="1"/>
      <c r="J98" s="47"/>
      <c r="K98" s="51"/>
      <c r="L98" s="81"/>
      <c r="M98" s="82"/>
      <c r="N98" s="2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</row>
    <row r="99" spans="1:45" s="3" customFormat="1" x14ac:dyDescent="0.25">
      <c r="A99" s="51"/>
      <c r="B99" s="51"/>
      <c r="C99" s="51"/>
      <c r="D99" s="51"/>
      <c r="E99" s="51"/>
      <c r="F99" s="86"/>
      <c r="G99" s="51"/>
      <c r="H99" s="33"/>
      <c r="I99" s="1"/>
      <c r="J99" s="47"/>
      <c r="K99" s="51"/>
      <c r="L99" s="81"/>
      <c r="M99" s="82"/>
      <c r="N99" s="2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</row>
    <row r="100" spans="1:45" s="3" customFormat="1" x14ac:dyDescent="0.25">
      <c r="A100" s="51"/>
      <c r="B100" s="51"/>
      <c r="C100" s="51"/>
      <c r="D100" s="51"/>
      <c r="E100" s="51"/>
      <c r="F100" s="86"/>
      <c r="G100" s="51"/>
      <c r="H100" s="51"/>
      <c r="I100" s="1"/>
      <c r="J100" s="47"/>
      <c r="K100" s="51"/>
      <c r="L100" s="86"/>
      <c r="M100" s="86"/>
      <c r="N100" s="2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</row>
    <row r="101" spans="1:45" s="3" customFormat="1" x14ac:dyDescent="0.25">
      <c r="A101" s="51"/>
      <c r="B101" s="51"/>
      <c r="C101" s="51"/>
      <c r="D101" s="51"/>
      <c r="E101" s="51"/>
      <c r="F101" s="86"/>
      <c r="G101" s="51"/>
      <c r="H101" s="51"/>
      <c r="I101" s="1"/>
      <c r="J101" s="47"/>
      <c r="K101" s="51"/>
      <c r="L101" s="86"/>
      <c r="M101" s="86"/>
      <c r="N101" s="2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</row>
    <row r="102" spans="1:45" s="3" customFormat="1" x14ac:dyDescent="0.25">
      <c r="A102" s="51"/>
      <c r="B102" s="51"/>
      <c r="C102" s="51"/>
      <c r="D102" s="51"/>
      <c r="E102" s="51"/>
      <c r="F102" s="86"/>
      <c r="G102" s="51"/>
      <c r="H102" s="51"/>
      <c r="I102" s="1"/>
      <c r="J102" s="47"/>
      <c r="K102" s="51"/>
      <c r="L102" s="84"/>
      <c r="M102" s="82"/>
      <c r="N102" s="2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</row>
    <row r="103" spans="1:45" s="3" customFormat="1" x14ac:dyDescent="0.25">
      <c r="A103" s="51"/>
      <c r="B103" s="51"/>
      <c r="C103" s="51"/>
      <c r="D103" s="51"/>
      <c r="E103" s="51"/>
      <c r="F103" s="86"/>
      <c r="G103" s="51"/>
      <c r="H103" s="51"/>
      <c r="I103" s="1"/>
      <c r="J103" s="47"/>
      <c r="K103" s="51"/>
      <c r="L103" s="86"/>
      <c r="M103" s="86"/>
      <c r="N103" s="2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</row>
    <row r="104" spans="1:45" s="3" customFormat="1" x14ac:dyDescent="0.25">
      <c r="A104" s="51"/>
      <c r="B104" s="51"/>
      <c r="C104" s="51"/>
      <c r="D104" s="51"/>
      <c r="E104" s="51"/>
      <c r="F104" s="86"/>
      <c r="G104" s="51"/>
      <c r="H104" s="51"/>
      <c r="I104" s="1"/>
      <c r="J104" s="51"/>
      <c r="K104" s="51"/>
      <c r="L104" s="86"/>
      <c r="M104" s="86"/>
      <c r="N104" s="2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</row>
    <row r="105" spans="1:45" s="3" customFormat="1" x14ac:dyDescent="0.25">
      <c r="A105" s="51"/>
      <c r="B105" s="51"/>
      <c r="C105" s="51"/>
      <c r="D105" s="51"/>
      <c r="E105" s="51"/>
      <c r="F105" s="86"/>
      <c r="G105" s="51"/>
      <c r="H105" s="33"/>
      <c r="I105" s="1"/>
      <c r="J105" s="47"/>
      <c r="K105" s="51"/>
      <c r="L105" s="81"/>
      <c r="M105" s="82"/>
      <c r="N105" s="2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</row>
    <row r="106" spans="1:45" s="3" customFormat="1" x14ac:dyDescent="0.25">
      <c r="A106" s="51"/>
      <c r="B106" s="51"/>
      <c r="C106" s="51"/>
      <c r="D106" s="51"/>
      <c r="E106" s="51"/>
      <c r="F106" s="86"/>
      <c r="G106" s="51"/>
      <c r="H106" s="33"/>
      <c r="I106" s="1"/>
      <c r="J106" s="47"/>
      <c r="K106" s="51"/>
      <c r="L106" s="81"/>
      <c r="M106" s="82"/>
      <c r="N106" s="2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</row>
    <row r="107" spans="1:45" s="3" customFormat="1" x14ac:dyDescent="0.25">
      <c r="A107" s="51"/>
      <c r="B107" s="51"/>
      <c r="C107" s="51"/>
      <c r="D107" s="51"/>
      <c r="E107" s="51"/>
      <c r="F107" s="86"/>
      <c r="G107" s="51"/>
      <c r="H107" s="33"/>
      <c r="I107" s="1"/>
      <c r="J107" s="47"/>
      <c r="K107" s="51"/>
      <c r="L107" s="81"/>
      <c r="M107" s="82"/>
      <c r="N107" s="2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</row>
    <row r="108" spans="1:45" s="3" customFormat="1" x14ac:dyDescent="0.25">
      <c r="A108" s="51"/>
      <c r="B108" s="51"/>
      <c r="C108" s="51"/>
      <c r="D108" s="51"/>
      <c r="E108" s="51"/>
      <c r="F108" s="86"/>
      <c r="G108" s="51"/>
      <c r="H108" s="51"/>
      <c r="I108" s="1"/>
      <c r="J108" s="47"/>
      <c r="K108" s="51"/>
      <c r="L108" s="84"/>
      <c r="M108" s="82"/>
      <c r="N108" s="2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</row>
    <row r="109" spans="1:45" s="3" customFormat="1" x14ac:dyDescent="0.25">
      <c r="A109" s="51"/>
      <c r="B109" s="51"/>
      <c r="C109" s="51"/>
      <c r="D109" s="51"/>
      <c r="E109" s="51"/>
      <c r="F109" s="86"/>
      <c r="G109" s="51"/>
      <c r="H109" s="33"/>
      <c r="I109" s="1"/>
      <c r="J109" s="47"/>
      <c r="K109" s="51"/>
      <c r="L109" s="81"/>
      <c r="M109" s="82"/>
      <c r="N109" s="2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</row>
    <row r="110" spans="1:45" s="3" customFormat="1" x14ac:dyDescent="0.25">
      <c r="A110" s="51"/>
      <c r="B110" s="51"/>
      <c r="C110" s="51"/>
      <c r="D110" s="51"/>
      <c r="E110" s="51"/>
      <c r="F110" s="86"/>
      <c r="G110" s="51"/>
      <c r="H110" s="51"/>
      <c r="I110" s="1"/>
      <c r="J110" s="51"/>
      <c r="K110" s="51"/>
      <c r="L110" s="82"/>
      <c r="M110" s="82"/>
      <c r="N110" s="2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</row>
    <row r="111" spans="1:45" s="3" customFormat="1" x14ac:dyDescent="0.25">
      <c r="A111" s="51"/>
      <c r="B111" s="51"/>
      <c r="C111" s="51"/>
      <c r="D111" s="51"/>
      <c r="E111" s="51"/>
      <c r="F111" s="86"/>
      <c r="G111" s="51"/>
      <c r="H111" s="51"/>
      <c r="I111" s="1"/>
      <c r="J111" s="51"/>
      <c r="K111" s="51"/>
      <c r="L111" s="83"/>
      <c r="M111" s="82"/>
      <c r="N111" s="2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</row>
    <row r="112" spans="1:45" s="3" customFormat="1" x14ac:dyDescent="0.25">
      <c r="A112" s="51"/>
      <c r="B112" s="51"/>
      <c r="C112" s="51"/>
      <c r="D112" s="51"/>
      <c r="E112" s="51"/>
      <c r="F112" s="86"/>
      <c r="G112" s="51"/>
      <c r="H112" s="33"/>
      <c r="I112" s="1"/>
      <c r="J112" s="47"/>
      <c r="K112" s="51"/>
      <c r="L112" s="81"/>
      <c r="M112" s="82"/>
      <c r="N112" s="2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</row>
    <row r="113" spans="1:45" s="3" customFormat="1" x14ac:dyDescent="0.25">
      <c r="A113" s="51"/>
      <c r="B113" s="51"/>
      <c r="C113" s="51"/>
      <c r="D113" s="51"/>
      <c r="E113" s="51"/>
      <c r="F113" s="86"/>
      <c r="G113" s="51"/>
      <c r="H113" s="51"/>
      <c r="I113" s="1"/>
      <c r="J113" s="51"/>
      <c r="K113" s="51"/>
      <c r="L113" s="81"/>
      <c r="M113" s="82"/>
      <c r="N113" s="2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</row>
    <row r="114" spans="1:45" s="3" customFormat="1" x14ac:dyDescent="0.25">
      <c r="A114" s="51"/>
      <c r="B114" s="51"/>
      <c r="C114" s="51"/>
      <c r="D114" s="51"/>
      <c r="E114" s="51"/>
      <c r="F114" s="86"/>
      <c r="G114" s="51"/>
      <c r="H114" s="51"/>
      <c r="I114" s="1"/>
      <c r="J114" s="51"/>
      <c r="K114" s="51"/>
      <c r="L114" s="86"/>
      <c r="M114" s="86"/>
      <c r="N114" s="2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</row>
    <row r="115" spans="1:45" s="3" customFormat="1" x14ac:dyDescent="0.25">
      <c r="A115" s="51"/>
      <c r="B115" s="51"/>
      <c r="C115" s="51"/>
      <c r="D115" s="51"/>
      <c r="E115" s="51"/>
      <c r="F115" s="86"/>
      <c r="G115" s="51"/>
      <c r="H115" s="33"/>
      <c r="I115" s="1"/>
      <c r="J115" s="47"/>
      <c r="K115" s="51"/>
      <c r="L115" s="81"/>
      <c r="M115" s="82"/>
      <c r="N115" s="2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</row>
    <row r="116" spans="1:45" s="3" customFormat="1" x14ac:dyDescent="0.25">
      <c r="A116" s="51"/>
      <c r="B116" s="51"/>
      <c r="C116" s="51"/>
      <c r="D116" s="51"/>
      <c r="E116" s="51"/>
      <c r="F116" s="86"/>
      <c r="G116" s="51"/>
      <c r="H116" s="51"/>
      <c r="I116" s="1"/>
      <c r="J116" s="47"/>
      <c r="K116" s="51"/>
      <c r="L116" s="81"/>
      <c r="M116" s="82"/>
      <c r="N116" s="2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</row>
    <row r="117" spans="1:45" s="3" customFormat="1" x14ac:dyDescent="0.25">
      <c r="A117" s="51"/>
      <c r="B117" s="51"/>
      <c r="C117" s="51"/>
      <c r="D117" s="51"/>
      <c r="E117" s="51"/>
      <c r="F117" s="86"/>
      <c r="G117" s="51"/>
      <c r="H117" s="51"/>
      <c r="I117" s="1"/>
      <c r="J117" s="47"/>
      <c r="K117" s="51"/>
      <c r="L117" s="83"/>
      <c r="M117" s="82"/>
      <c r="N117" s="2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</row>
    <row r="118" spans="1:45" s="3" customFormat="1" x14ac:dyDescent="0.25">
      <c r="A118" s="51"/>
      <c r="B118" s="51"/>
      <c r="C118" s="51"/>
      <c r="D118" s="51"/>
      <c r="E118" s="51"/>
      <c r="F118" s="86"/>
      <c r="G118" s="51"/>
      <c r="H118" s="33"/>
      <c r="I118" s="1"/>
      <c r="J118" s="51"/>
      <c r="K118" s="51"/>
      <c r="L118" s="86"/>
      <c r="M118" s="86"/>
      <c r="N118" s="2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</row>
    <row r="119" spans="1:45" s="3" customFormat="1" x14ac:dyDescent="0.25">
      <c r="A119" s="51"/>
      <c r="B119" s="51"/>
      <c r="C119" s="51"/>
      <c r="D119" s="51"/>
      <c r="E119" s="51"/>
      <c r="F119" s="86"/>
      <c r="G119" s="51"/>
      <c r="H119" s="33"/>
      <c r="I119" s="1"/>
      <c r="J119" s="47"/>
      <c r="K119" s="51"/>
      <c r="L119" s="81"/>
      <c r="M119" s="82"/>
      <c r="N119" s="2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</row>
    <row r="120" spans="1:45" s="3" customFormat="1" x14ac:dyDescent="0.25">
      <c r="A120" s="51"/>
      <c r="B120" s="51"/>
      <c r="C120" s="51"/>
      <c r="D120" s="51"/>
      <c r="E120" s="51"/>
      <c r="F120" s="86"/>
      <c r="G120" s="51"/>
      <c r="H120" s="51"/>
      <c r="I120" s="1"/>
      <c r="J120" s="51"/>
      <c r="K120" s="51"/>
      <c r="L120" s="81"/>
      <c r="M120" s="82"/>
      <c r="N120" s="2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</row>
    <row r="121" spans="1:45" s="3" customFormat="1" x14ac:dyDescent="0.25">
      <c r="A121" s="51"/>
      <c r="B121" s="51"/>
      <c r="C121" s="51"/>
      <c r="D121" s="51"/>
      <c r="E121" s="51"/>
      <c r="F121" s="86"/>
      <c r="G121" s="51"/>
      <c r="H121" s="51"/>
      <c r="I121" s="1"/>
      <c r="J121" s="51"/>
      <c r="K121" s="51"/>
      <c r="L121" s="86"/>
      <c r="M121" s="86"/>
      <c r="N121" s="2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</row>
    <row r="122" spans="1:45" s="3" customFormat="1" x14ac:dyDescent="0.25">
      <c r="A122" s="51"/>
      <c r="B122" s="51"/>
      <c r="C122" s="51"/>
      <c r="D122" s="51"/>
      <c r="E122" s="51"/>
      <c r="F122" s="86"/>
      <c r="G122" s="51"/>
      <c r="H122" s="33"/>
      <c r="I122" s="1"/>
      <c r="J122" s="47"/>
      <c r="K122" s="51"/>
      <c r="L122" s="81"/>
      <c r="M122" s="82"/>
      <c r="N122" s="2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</row>
    <row r="123" spans="1:45" s="3" customFormat="1" x14ac:dyDescent="0.25">
      <c r="A123" s="51"/>
      <c r="B123" s="51"/>
      <c r="C123" s="51"/>
      <c r="D123" s="51"/>
      <c r="E123" s="51"/>
      <c r="F123" s="86"/>
      <c r="G123" s="51"/>
      <c r="H123" s="33"/>
      <c r="I123" s="1"/>
      <c r="J123" s="47"/>
      <c r="K123" s="51"/>
      <c r="L123" s="81"/>
      <c r="M123" s="82"/>
      <c r="N123" s="2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</row>
    <row r="124" spans="1:45" s="3" customFormat="1" x14ac:dyDescent="0.25">
      <c r="A124" s="51"/>
      <c r="B124" s="51"/>
      <c r="C124" s="51"/>
      <c r="D124" s="51"/>
      <c r="E124" s="51"/>
      <c r="F124" s="86"/>
      <c r="G124" s="51"/>
      <c r="H124" s="51"/>
      <c r="I124" s="1"/>
      <c r="J124" s="51"/>
      <c r="K124" s="51"/>
      <c r="L124" s="86"/>
      <c r="M124" s="86"/>
      <c r="N124" s="2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</row>
    <row r="125" spans="1:45" s="3" customFormat="1" x14ac:dyDescent="0.25">
      <c r="A125" s="51"/>
      <c r="B125" s="51"/>
      <c r="C125" s="51"/>
      <c r="D125" s="51"/>
      <c r="E125" s="51"/>
      <c r="F125" s="86"/>
      <c r="G125" s="51"/>
      <c r="H125" s="33"/>
      <c r="I125" s="1"/>
      <c r="J125" s="47"/>
      <c r="K125" s="51"/>
      <c r="L125" s="81"/>
      <c r="M125" s="82"/>
      <c r="N125" s="2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</row>
    <row r="126" spans="1:45" s="3" customFormat="1" x14ac:dyDescent="0.25">
      <c r="A126" s="51"/>
      <c r="B126" s="51"/>
      <c r="C126" s="51"/>
      <c r="D126" s="51"/>
      <c r="E126" s="51"/>
      <c r="F126" s="86"/>
      <c r="G126" s="51"/>
      <c r="H126" s="33"/>
      <c r="I126" s="1"/>
      <c r="J126" s="47"/>
      <c r="K126" s="51"/>
      <c r="L126" s="81"/>
      <c r="M126" s="82"/>
      <c r="N126" s="2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</row>
    <row r="127" spans="1:45" s="3" customFormat="1" x14ac:dyDescent="0.25">
      <c r="A127" s="51"/>
      <c r="B127" s="51"/>
      <c r="C127" s="51"/>
      <c r="D127" s="51"/>
      <c r="E127" s="51"/>
      <c r="F127" s="86"/>
      <c r="G127" s="51"/>
      <c r="H127" s="51"/>
      <c r="I127" s="1"/>
      <c r="J127" s="51"/>
      <c r="K127" s="51"/>
      <c r="L127" s="86"/>
      <c r="M127" s="86"/>
      <c r="N127" s="2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</row>
    <row r="128" spans="1:45" s="3" customFormat="1" x14ac:dyDescent="0.25">
      <c r="A128" s="51"/>
      <c r="B128" s="51"/>
      <c r="C128" s="51"/>
      <c r="D128" s="51"/>
      <c r="E128" s="51"/>
      <c r="F128" s="86"/>
      <c r="G128" s="51"/>
      <c r="H128" s="33"/>
      <c r="I128" s="1"/>
      <c r="J128" s="47"/>
      <c r="K128" s="51"/>
      <c r="L128" s="81"/>
      <c r="M128" s="82"/>
      <c r="N128" s="2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</row>
    <row r="129" spans="1:45" s="3" customFormat="1" x14ac:dyDescent="0.25">
      <c r="A129" s="51"/>
      <c r="B129" s="51"/>
      <c r="C129" s="51"/>
      <c r="D129" s="51"/>
      <c r="E129" s="51"/>
      <c r="F129" s="86"/>
      <c r="G129" s="51"/>
      <c r="H129" s="51"/>
      <c r="I129" s="1"/>
      <c r="J129" s="47"/>
      <c r="K129" s="51"/>
      <c r="L129" s="83"/>
      <c r="M129" s="82"/>
      <c r="N129" s="2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</row>
    <row r="130" spans="1:45" s="3" customFormat="1" x14ac:dyDescent="0.25">
      <c r="A130" s="51"/>
      <c r="B130" s="51"/>
      <c r="C130" s="51"/>
      <c r="D130" s="51"/>
      <c r="E130" s="51"/>
      <c r="F130" s="86"/>
      <c r="G130" s="51"/>
      <c r="H130" s="51"/>
      <c r="I130" s="1"/>
      <c r="J130" s="47"/>
      <c r="K130" s="51"/>
      <c r="L130" s="81"/>
      <c r="M130" s="82"/>
      <c r="N130" s="2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</row>
    <row r="131" spans="1:45" s="3" customFormat="1" x14ac:dyDescent="0.25">
      <c r="A131" s="51"/>
      <c r="B131" s="51"/>
      <c r="C131" s="51"/>
      <c r="D131" s="51"/>
      <c r="E131" s="51"/>
      <c r="F131" s="86"/>
      <c r="G131" s="51"/>
      <c r="H131" s="51"/>
      <c r="I131" s="1"/>
      <c r="J131" s="51"/>
      <c r="K131" s="51"/>
      <c r="L131" s="86"/>
      <c r="M131" s="86"/>
      <c r="N131" s="2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</row>
    <row r="132" spans="1:45" s="3" customFormat="1" x14ac:dyDescent="0.25">
      <c r="A132" s="51"/>
      <c r="B132" s="51"/>
      <c r="C132" s="51"/>
      <c r="D132" s="51"/>
      <c r="E132" s="51"/>
      <c r="F132" s="86"/>
      <c r="G132" s="51"/>
      <c r="H132" s="51"/>
      <c r="I132" s="1"/>
      <c r="J132" s="51"/>
      <c r="K132" s="51"/>
      <c r="L132" s="86"/>
      <c r="M132" s="86"/>
      <c r="N132" s="2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</row>
    <row r="133" spans="1:45" s="3" customFormat="1" x14ac:dyDescent="0.25">
      <c r="A133" s="51"/>
      <c r="B133" s="51"/>
      <c r="C133" s="51"/>
      <c r="D133" s="51"/>
      <c r="E133" s="51"/>
      <c r="F133" s="86"/>
      <c r="G133" s="51"/>
      <c r="H133" s="33"/>
      <c r="I133" s="1"/>
      <c r="J133" s="47"/>
      <c r="K133" s="51"/>
      <c r="L133" s="81"/>
      <c r="M133" s="82"/>
      <c r="N133" s="2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</row>
    <row r="134" spans="1:45" s="3" customFormat="1" x14ac:dyDescent="0.25">
      <c r="A134" s="51"/>
      <c r="B134" s="51"/>
      <c r="C134" s="51"/>
      <c r="D134" s="51"/>
      <c r="E134" s="51"/>
      <c r="F134" s="86"/>
      <c r="G134" s="51"/>
      <c r="H134" s="51"/>
      <c r="I134" s="1"/>
      <c r="J134" s="51"/>
      <c r="K134" s="51"/>
      <c r="L134" s="86"/>
      <c r="M134" s="86"/>
      <c r="N134" s="2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</row>
    <row r="135" spans="1:45" s="3" customFormat="1" x14ac:dyDescent="0.25">
      <c r="A135" s="51"/>
      <c r="B135" s="51"/>
      <c r="C135" s="51"/>
      <c r="D135" s="51"/>
      <c r="E135" s="51"/>
      <c r="F135" s="86"/>
      <c r="G135" s="51"/>
      <c r="H135" s="33"/>
      <c r="I135" s="1"/>
      <c r="J135" s="47"/>
      <c r="K135" s="51"/>
      <c r="L135" s="81"/>
      <c r="M135" s="82"/>
      <c r="N135" s="2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</row>
    <row r="136" spans="1:45" s="3" customFormat="1" x14ac:dyDescent="0.25">
      <c r="A136" s="51"/>
      <c r="B136" s="51"/>
      <c r="C136" s="51"/>
      <c r="D136" s="51"/>
      <c r="E136" s="51"/>
      <c r="F136" s="86"/>
      <c r="G136" s="51"/>
      <c r="H136" s="33"/>
      <c r="I136" s="1"/>
      <c r="J136" s="47"/>
      <c r="K136" s="51"/>
      <c r="L136" s="81"/>
      <c r="M136" s="82"/>
      <c r="N136" s="2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</row>
    <row r="137" spans="1:45" s="3" customFormat="1" x14ac:dyDescent="0.25">
      <c r="A137" s="51"/>
      <c r="B137" s="51"/>
      <c r="C137" s="51"/>
      <c r="D137" s="51"/>
      <c r="E137" s="51"/>
      <c r="F137" s="86"/>
      <c r="G137" s="51"/>
      <c r="H137" s="33"/>
      <c r="I137" s="1"/>
      <c r="J137" s="47"/>
      <c r="K137" s="51"/>
      <c r="L137" s="81"/>
      <c r="M137" s="82"/>
      <c r="N137" s="2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</row>
    <row r="138" spans="1:45" s="3" customFormat="1" x14ac:dyDescent="0.25">
      <c r="A138" s="51"/>
      <c r="B138" s="51"/>
      <c r="C138" s="51"/>
      <c r="D138" s="51"/>
      <c r="E138" s="51"/>
      <c r="F138" s="86"/>
      <c r="G138" s="51"/>
      <c r="H138" s="33"/>
      <c r="I138" s="1"/>
      <c r="J138" s="47"/>
      <c r="K138" s="51"/>
      <c r="L138" s="81"/>
      <c r="M138" s="82"/>
      <c r="N138" s="2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</row>
    <row r="139" spans="1:45" s="3" customFormat="1" x14ac:dyDescent="0.25">
      <c r="A139" s="51"/>
      <c r="B139" s="51"/>
      <c r="C139" s="51"/>
      <c r="D139" s="51"/>
      <c r="E139" s="51"/>
      <c r="F139" s="86"/>
      <c r="G139" s="51"/>
      <c r="H139" s="51"/>
      <c r="I139" s="1"/>
      <c r="J139" s="51"/>
      <c r="K139" s="51"/>
      <c r="L139" s="86"/>
      <c r="M139" s="86"/>
      <c r="N139" s="2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</row>
    <row r="140" spans="1:45" s="3" customFormat="1" x14ac:dyDescent="0.25">
      <c r="A140" s="51"/>
      <c r="B140" s="51"/>
      <c r="C140" s="51"/>
      <c r="D140" s="51"/>
      <c r="E140" s="51"/>
      <c r="F140" s="86"/>
      <c r="G140" s="51"/>
      <c r="H140" s="51"/>
      <c r="I140" s="1"/>
      <c r="J140" s="51"/>
      <c r="K140" s="51"/>
      <c r="L140" s="86"/>
      <c r="M140" s="86"/>
      <c r="N140" s="2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</row>
    <row r="141" spans="1:45" s="3" customFormat="1" x14ac:dyDescent="0.25">
      <c r="A141" s="51"/>
      <c r="B141" s="51"/>
      <c r="C141" s="51"/>
      <c r="D141" s="51"/>
      <c r="E141" s="51"/>
      <c r="F141" s="86"/>
      <c r="G141" s="51"/>
      <c r="H141" s="33"/>
      <c r="I141" s="1"/>
      <c r="J141" s="47"/>
      <c r="K141" s="51"/>
      <c r="L141" s="81"/>
      <c r="M141" s="82"/>
      <c r="N141" s="2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</row>
    <row r="142" spans="1:45" s="3" customFormat="1" x14ac:dyDescent="0.25">
      <c r="A142" s="51"/>
      <c r="B142" s="51"/>
      <c r="C142" s="51"/>
      <c r="D142" s="51"/>
      <c r="E142" s="51"/>
      <c r="F142" s="86"/>
      <c r="G142" s="51"/>
      <c r="H142" s="33"/>
      <c r="I142" s="1"/>
      <c r="J142" s="47"/>
      <c r="K142" s="51"/>
      <c r="L142" s="81"/>
      <c r="M142" s="82"/>
      <c r="N142" s="2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</row>
    <row r="143" spans="1:45" s="3" customFormat="1" x14ac:dyDescent="0.25">
      <c r="A143" s="51"/>
      <c r="B143" s="51"/>
      <c r="C143" s="51"/>
      <c r="D143" s="51"/>
      <c r="E143" s="51"/>
      <c r="F143" s="86"/>
      <c r="G143" s="51"/>
      <c r="H143" s="33"/>
      <c r="I143" s="1"/>
      <c r="J143" s="47"/>
      <c r="K143" s="51"/>
      <c r="L143" s="81"/>
      <c r="M143" s="82"/>
      <c r="N143" s="2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</row>
    <row r="144" spans="1:45" s="3" customFormat="1" x14ac:dyDescent="0.25">
      <c r="A144" s="51"/>
      <c r="B144" s="51"/>
      <c r="C144" s="51"/>
      <c r="D144" s="51"/>
      <c r="E144" s="51"/>
      <c r="F144" s="86"/>
      <c r="G144" s="51"/>
      <c r="H144" s="51"/>
      <c r="I144" s="1"/>
      <c r="J144" s="47"/>
      <c r="K144" s="51"/>
      <c r="L144" s="84"/>
      <c r="M144" s="82"/>
      <c r="N144" s="2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</row>
    <row r="145" spans="1:45" s="3" customFormat="1" x14ac:dyDescent="0.25">
      <c r="A145" s="51"/>
      <c r="B145" s="51"/>
      <c r="C145" s="51"/>
      <c r="D145" s="51"/>
      <c r="E145" s="51"/>
      <c r="F145" s="86"/>
      <c r="G145" s="51"/>
      <c r="H145" s="51"/>
      <c r="I145" s="1"/>
      <c r="J145" s="51"/>
      <c r="K145" s="51"/>
      <c r="L145" s="86"/>
      <c r="M145" s="86"/>
      <c r="N145" s="2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</row>
    <row r="146" spans="1:45" s="3" customFormat="1" x14ac:dyDescent="0.25">
      <c r="A146" s="51"/>
      <c r="B146" s="51"/>
      <c r="C146" s="51"/>
      <c r="D146" s="51"/>
      <c r="E146" s="51"/>
      <c r="F146" s="86"/>
      <c r="G146" s="51"/>
      <c r="H146" s="33"/>
      <c r="I146" s="1"/>
      <c r="J146" s="47"/>
      <c r="K146" s="51"/>
      <c r="L146" s="81"/>
      <c r="M146" s="82"/>
      <c r="N146" s="2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</row>
    <row r="147" spans="1:45" s="3" customFormat="1" x14ac:dyDescent="0.25">
      <c r="A147" s="51"/>
      <c r="B147" s="51"/>
      <c r="C147" s="51"/>
      <c r="D147" s="51"/>
      <c r="E147" s="51"/>
      <c r="F147" s="86"/>
      <c r="G147" s="51"/>
      <c r="H147" s="33"/>
      <c r="I147" s="1"/>
      <c r="J147" s="47"/>
      <c r="K147" s="51"/>
      <c r="L147" s="81"/>
      <c r="M147" s="82"/>
      <c r="N147" s="2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</row>
    <row r="148" spans="1:45" s="3" customFormat="1" x14ac:dyDescent="0.25">
      <c r="A148" s="51"/>
      <c r="B148" s="51"/>
      <c r="C148" s="51"/>
      <c r="D148" s="51"/>
      <c r="E148" s="51"/>
      <c r="F148" s="86"/>
      <c r="G148" s="51"/>
      <c r="H148" s="51"/>
      <c r="I148" s="1"/>
      <c r="J148" s="51"/>
      <c r="K148" s="51"/>
      <c r="L148" s="86"/>
      <c r="M148" s="86"/>
      <c r="N148" s="2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</row>
    <row r="149" spans="1:45" s="3" customFormat="1" x14ac:dyDescent="0.25">
      <c r="A149" s="51"/>
      <c r="B149" s="51"/>
      <c r="C149" s="51"/>
      <c r="D149" s="51"/>
      <c r="E149" s="51"/>
      <c r="F149" s="86"/>
      <c r="G149" s="51"/>
      <c r="H149" s="33"/>
      <c r="I149" s="1"/>
      <c r="J149" s="47"/>
      <c r="K149" s="51"/>
      <c r="L149" s="81"/>
      <c r="M149" s="82"/>
      <c r="N149" s="2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</row>
    <row r="150" spans="1:45" s="3" customFormat="1" x14ac:dyDescent="0.25">
      <c r="A150" s="51"/>
      <c r="B150" s="51"/>
      <c r="C150" s="51"/>
      <c r="D150" s="51"/>
      <c r="E150" s="51"/>
      <c r="F150" s="86"/>
      <c r="G150" s="51"/>
      <c r="H150" s="51"/>
      <c r="I150" s="1"/>
      <c r="J150" s="47"/>
      <c r="K150" s="51"/>
      <c r="L150" s="84"/>
      <c r="M150" s="82"/>
      <c r="N150" s="2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</row>
    <row r="151" spans="1:45" s="3" customFormat="1" x14ac:dyDescent="0.25">
      <c r="A151" s="51"/>
      <c r="B151" s="51"/>
      <c r="C151" s="51"/>
      <c r="D151" s="51"/>
      <c r="E151" s="51"/>
      <c r="F151" s="86"/>
      <c r="G151" s="51"/>
      <c r="H151" s="33"/>
      <c r="I151" s="1"/>
      <c r="J151" s="47"/>
      <c r="K151" s="51"/>
      <c r="L151" s="81"/>
      <c r="M151" s="82"/>
      <c r="N151" s="2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</row>
    <row r="152" spans="1:45" s="3" customFormat="1" x14ac:dyDescent="0.25">
      <c r="A152" s="51"/>
      <c r="B152" s="51"/>
      <c r="C152" s="51"/>
      <c r="D152" s="51"/>
      <c r="E152" s="51"/>
      <c r="F152" s="86"/>
      <c r="G152" s="51"/>
      <c r="H152" s="51"/>
      <c r="I152" s="1"/>
      <c r="J152" s="47"/>
      <c r="K152" s="51"/>
      <c r="L152" s="83"/>
      <c r="M152" s="82"/>
      <c r="N152" s="2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</row>
    <row r="153" spans="1:45" s="3" customFormat="1" x14ac:dyDescent="0.25">
      <c r="A153" s="51"/>
      <c r="B153" s="51"/>
      <c r="C153" s="51"/>
      <c r="D153" s="51"/>
      <c r="E153" s="51"/>
      <c r="F153" s="86"/>
      <c r="G153" s="51"/>
      <c r="H153" s="33"/>
      <c r="I153" s="1"/>
      <c r="J153" s="47"/>
      <c r="K153" s="51"/>
      <c r="L153" s="81"/>
      <c r="M153" s="82"/>
      <c r="N153" s="2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</row>
    <row r="154" spans="1:45" s="3" customFormat="1" x14ac:dyDescent="0.25">
      <c r="A154" s="51"/>
      <c r="B154" s="51"/>
      <c r="C154" s="51"/>
      <c r="D154" s="51"/>
      <c r="E154" s="51"/>
      <c r="F154" s="86"/>
      <c r="G154" s="51"/>
      <c r="H154" s="51"/>
      <c r="I154" s="1"/>
      <c r="J154" s="51"/>
      <c r="K154" s="51"/>
      <c r="L154" s="86"/>
      <c r="M154" s="86"/>
      <c r="N154" s="2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</row>
    <row r="155" spans="1:45" s="3" customFormat="1" x14ac:dyDescent="0.25">
      <c r="A155" s="51"/>
      <c r="B155" s="51"/>
      <c r="C155" s="51"/>
      <c r="D155" s="51"/>
      <c r="E155" s="51"/>
      <c r="F155" s="86"/>
      <c r="G155" s="51"/>
      <c r="H155" s="33"/>
      <c r="I155" s="1"/>
      <c r="J155" s="47"/>
      <c r="K155" s="51"/>
      <c r="L155" s="81"/>
      <c r="M155" s="82"/>
      <c r="N155" s="2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</row>
    <row r="156" spans="1:45" s="3" customFormat="1" x14ac:dyDescent="0.25">
      <c r="A156" s="51"/>
      <c r="B156" s="51"/>
      <c r="C156" s="51"/>
      <c r="D156" s="51"/>
      <c r="E156" s="51"/>
      <c r="F156" s="86"/>
      <c r="G156" s="51"/>
      <c r="H156" s="51"/>
      <c r="I156" s="1"/>
      <c r="J156" s="51"/>
      <c r="K156" s="51"/>
      <c r="L156" s="86"/>
      <c r="M156" s="86"/>
      <c r="N156" s="2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</row>
    <row r="157" spans="1:45" s="3" customFormat="1" x14ac:dyDescent="0.25">
      <c r="A157" s="51"/>
      <c r="B157" s="51"/>
      <c r="C157" s="51"/>
      <c r="D157" s="51"/>
      <c r="E157" s="51"/>
      <c r="F157" s="86"/>
      <c r="G157" s="51"/>
      <c r="H157" s="33"/>
      <c r="I157" s="1"/>
      <c r="J157" s="47"/>
      <c r="K157" s="51"/>
      <c r="L157" s="81"/>
      <c r="M157" s="82"/>
      <c r="N157" s="2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</row>
    <row r="158" spans="1:45" s="3" customFormat="1" x14ac:dyDescent="0.25">
      <c r="A158" s="51"/>
      <c r="B158" s="51"/>
      <c r="C158" s="51"/>
      <c r="D158" s="51"/>
      <c r="E158" s="51"/>
      <c r="F158" s="86"/>
      <c r="G158" s="51"/>
      <c r="H158" s="51"/>
      <c r="I158" s="1"/>
      <c r="J158" s="51"/>
      <c r="K158" s="51"/>
      <c r="L158" s="86"/>
      <c r="M158" s="86"/>
      <c r="N158" s="2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</row>
    <row r="159" spans="1:45" s="3" customFormat="1" x14ac:dyDescent="0.25">
      <c r="A159" s="51"/>
      <c r="B159" s="51"/>
      <c r="C159" s="51"/>
      <c r="D159" s="51"/>
      <c r="E159" s="51"/>
      <c r="F159" s="86"/>
      <c r="G159" s="51"/>
      <c r="H159" s="33"/>
      <c r="I159" s="1"/>
      <c r="J159" s="47"/>
      <c r="K159" s="51"/>
      <c r="L159" s="81"/>
      <c r="M159" s="82"/>
      <c r="N159" s="2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</row>
    <row r="160" spans="1:45" s="3" customFormat="1" x14ac:dyDescent="0.25">
      <c r="A160" s="51"/>
      <c r="B160" s="51"/>
      <c r="C160" s="51"/>
      <c r="D160" s="51"/>
      <c r="E160" s="51"/>
      <c r="F160" s="86"/>
      <c r="G160" s="51"/>
      <c r="H160" s="51"/>
      <c r="I160" s="1"/>
      <c r="J160" s="47"/>
      <c r="K160" s="51"/>
      <c r="L160" s="86"/>
      <c r="M160" s="86"/>
      <c r="N160" s="2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</row>
    <row r="161" spans="1:45" s="3" customFormat="1" x14ac:dyDescent="0.25">
      <c r="A161" s="51"/>
      <c r="B161" s="51"/>
      <c r="C161" s="51"/>
      <c r="D161" s="51"/>
      <c r="E161" s="51"/>
      <c r="F161" s="86"/>
      <c r="G161" s="51"/>
      <c r="H161" s="33"/>
      <c r="I161" s="1"/>
      <c r="J161" s="47"/>
      <c r="K161" s="51"/>
      <c r="L161" s="81"/>
      <c r="M161" s="82"/>
      <c r="N161" s="2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</row>
    <row r="162" spans="1:45" s="3" customFormat="1" x14ac:dyDescent="0.25">
      <c r="A162" s="51"/>
      <c r="B162" s="51"/>
      <c r="C162" s="51"/>
      <c r="D162" s="51"/>
      <c r="E162" s="51"/>
      <c r="F162" s="86"/>
      <c r="G162" s="51"/>
      <c r="H162" s="51"/>
      <c r="I162" s="1"/>
      <c r="J162" s="51"/>
      <c r="K162" s="51"/>
      <c r="L162" s="82"/>
      <c r="M162" s="82"/>
      <c r="N162" s="2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</row>
    <row r="163" spans="1:45" s="3" customFormat="1" x14ac:dyDescent="0.25">
      <c r="A163" s="51"/>
      <c r="B163" s="51"/>
      <c r="C163" s="51"/>
      <c r="D163" s="51"/>
      <c r="E163" s="51"/>
      <c r="F163" s="86"/>
      <c r="G163" s="51"/>
      <c r="H163" s="51"/>
      <c r="I163" s="1"/>
      <c r="J163" s="51"/>
      <c r="K163" s="51"/>
      <c r="L163" s="83"/>
      <c r="M163" s="82"/>
      <c r="N163" s="2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</row>
    <row r="164" spans="1:45" s="3" customFormat="1" x14ac:dyDescent="0.25">
      <c r="A164" s="51"/>
      <c r="B164" s="51"/>
      <c r="C164" s="51"/>
      <c r="D164" s="51"/>
      <c r="E164" s="51"/>
      <c r="F164" s="86"/>
      <c r="G164" s="51"/>
      <c r="H164" s="51"/>
      <c r="I164" s="1"/>
      <c r="J164" s="51"/>
      <c r="K164" s="51"/>
      <c r="L164" s="86"/>
      <c r="M164" s="86"/>
      <c r="N164" s="2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</row>
    <row r="165" spans="1:45" s="3" customFormat="1" x14ac:dyDescent="0.25">
      <c r="A165" s="51"/>
      <c r="B165" s="51"/>
      <c r="C165" s="51"/>
      <c r="D165" s="51"/>
      <c r="E165" s="51"/>
      <c r="F165" s="86"/>
      <c r="G165" s="51"/>
      <c r="H165" s="33"/>
      <c r="I165" s="1"/>
      <c r="J165" s="47"/>
      <c r="K165" s="51"/>
      <c r="L165" s="81"/>
      <c r="M165" s="82"/>
      <c r="N165" s="2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</row>
    <row r="166" spans="1:45" s="3" customFormat="1" x14ac:dyDescent="0.25">
      <c r="A166" s="51"/>
      <c r="B166" s="51"/>
      <c r="C166" s="51"/>
      <c r="D166" s="51"/>
      <c r="E166" s="51"/>
      <c r="F166" s="86"/>
      <c r="G166" s="51"/>
      <c r="H166" s="33"/>
      <c r="I166" s="1"/>
      <c r="J166" s="47"/>
      <c r="K166" s="51"/>
      <c r="L166" s="81"/>
      <c r="M166" s="82"/>
      <c r="N166" s="2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</row>
    <row r="167" spans="1:45" s="3" customFormat="1" x14ac:dyDescent="0.25">
      <c r="A167" s="51"/>
      <c r="B167" s="51"/>
      <c r="C167" s="51"/>
      <c r="D167" s="51"/>
      <c r="E167" s="51"/>
      <c r="F167" s="86"/>
      <c r="G167" s="51"/>
      <c r="H167" s="33"/>
      <c r="I167" s="1"/>
      <c r="J167" s="47"/>
      <c r="K167" s="51"/>
      <c r="L167" s="81"/>
      <c r="M167" s="82"/>
      <c r="N167" s="2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</row>
    <row r="168" spans="1:45" s="3" customFormat="1" x14ac:dyDescent="0.25">
      <c r="A168" s="51"/>
      <c r="B168" s="51"/>
      <c r="C168" s="51"/>
      <c r="D168" s="51"/>
      <c r="E168" s="51"/>
      <c r="F168" s="86"/>
      <c r="G168" s="51"/>
      <c r="H168" s="51"/>
      <c r="I168" s="1"/>
      <c r="J168" s="51"/>
      <c r="K168" s="51"/>
      <c r="L168" s="86"/>
      <c r="M168" s="86"/>
      <c r="N168" s="2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</row>
    <row r="169" spans="1:45" s="3" customFormat="1" x14ac:dyDescent="0.25">
      <c r="A169" s="51"/>
      <c r="B169" s="51"/>
      <c r="C169" s="51"/>
      <c r="D169" s="51"/>
      <c r="E169" s="51"/>
      <c r="F169" s="86"/>
      <c r="G169" s="51"/>
      <c r="H169" s="33"/>
      <c r="I169" s="1"/>
      <c r="J169" s="47"/>
      <c r="K169" s="51"/>
      <c r="L169" s="81"/>
      <c r="M169" s="82"/>
      <c r="N169" s="2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</row>
    <row r="170" spans="1:45" s="3" customFormat="1" x14ac:dyDescent="0.25">
      <c r="A170" s="51"/>
      <c r="B170" s="51"/>
      <c r="C170" s="51"/>
      <c r="D170" s="51"/>
      <c r="E170" s="51"/>
      <c r="F170" s="86"/>
      <c r="G170" s="51"/>
      <c r="H170" s="51"/>
      <c r="I170" s="1"/>
      <c r="J170" s="47"/>
      <c r="K170" s="51"/>
      <c r="L170" s="83"/>
      <c r="M170" s="82"/>
      <c r="N170" s="2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</row>
    <row r="171" spans="1:45" s="3" customFormat="1" x14ac:dyDescent="0.25">
      <c r="A171" s="51"/>
      <c r="B171" s="51"/>
      <c r="C171" s="51"/>
      <c r="D171" s="51"/>
      <c r="E171" s="51"/>
      <c r="F171" s="86"/>
      <c r="G171" s="51"/>
      <c r="H171" s="51"/>
      <c r="I171" s="1"/>
      <c r="J171" s="51"/>
      <c r="K171" s="51"/>
      <c r="L171" s="86"/>
      <c r="M171" s="86"/>
      <c r="N171" s="2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</row>
    <row r="172" spans="1:45" s="3" customFormat="1" x14ac:dyDescent="0.25">
      <c r="A172" s="51"/>
      <c r="B172" s="51"/>
      <c r="C172" s="51"/>
      <c r="D172" s="51"/>
      <c r="E172" s="51"/>
      <c r="F172" s="86"/>
      <c r="G172" s="51"/>
      <c r="H172" s="33"/>
      <c r="I172" s="1"/>
      <c r="J172" s="47"/>
      <c r="K172" s="51"/>
      <c r="L172" s="81"/>
      <c r="M172" s="82"/>
      <c r="N172" s="2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</row>
    <row r="173" spans="1:45" s="3" customFormat="1" x14ac:dyDescent="0.25">
      <c r="A173" s="51"/>
      <c r="B173" s="51"/>
      <c r="C173" s="51"/>
      <c r="D173" s="51"/>
      <c r="E173" s="51"/>
      <c r="F173" s="86"/>
      <c r="G173" s="51"/>
      <c r="H173" s="51"/>
      <c r="I173" s="1"/>
      <c r="J173" s="51"/>
      <c r="K173" s="51"/>
      <c r="L173" s="86"/>
      <c r="M173" s="86"/>
      <c r="N173" s="2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</row>
    <row r="174" spans="1:45" s="3" customFormat="1" x14ac:dyDescent="0.25">
      <c r="A174" s="51"/>
      <c r="B174" s="51"/>
      <c r="C174" s="51"/>
      <c r="D174" s="51"/>
      <c r="E174" s="51"/>
      <c r="F174" s="86"/>
      <c r="G174" s="51"/>
      <c r="H174" s="33"/>
      <c r="I174" s="1"/>
      <c r="J174" s="47"/>
      <c r="K174" s="51"/>
      <c r="L174" s="81"/>
      <c r="M174" s="82"/>
      <c r="N174" s="2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</row>
    <row r="175" spans="1:45" s="3" customFormat="1" x14ac:dyDescent="0.25">
      <c r="A175" s="51"/>
      <c r="B175" s="51"/>
      <c r="C175" s="51"/>
      <c r="D175" s="51"/>
      <c r="E175" s="51"/>
      <c r="F175" s="86"/>
      <c r="G175" s="51"/>
      <c r="H175" s="51"/>
      <c r="I175" s="1"/>
      <c r="J175" s="51"/>
      <c r="K175" s="51"/>
      <c r="L175" s="86"/>
      <c r="M175" s="86"/>
      <c r="N175" s="2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</row>
    <row r="176" spans="1:45" s="3" customFormat="1" x14ac:dyDescent="0.25">
      <c r="A176" s="51"/>
      <c r="B176" s="51"/>
      <c r="C176" s="51"/>
      <c r="D176" s="51"/>
      <c r="E176" s="51"/>
      <c r="F176" s="86"/>
      <c r="G176" s="51"/>
      <c r="H176" s="51"/>
      <c r="I176" s="1"/>
      <c r="J176" s="47"/>
      <c r="K176" s="51"/>
      <c r="L176" s="86"/>
      <c r="M176" s="86"/>
      <c r="N176" s="2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</row>
    <row r="177" spans="1:45" s="3" customFormat="1" x14ac:dyDescent="0.25">
      <c r="A177" s="51"/>
      <c r="B177" s="51"/>
      <c r="C177" s="51"/>
      <c r="D177" s="51"/>
      <c r="E177" s="51"/>
      <c r="F177" s="86"/>
      <c r="G177" s="51"/>
      <c r="H177" s="51"/>
      <c r="I177" s="1"/>
      <c r="J177" s="47"/>
      <c r="K177" s="51"/>
      <c r="L177" s="84"/>
      <c r="M177" s="82"/>
      <c r="N177" s="2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</row>
    <row r="178" spans="1:45" s="3" customFormat="1" x14ac:dyDescent="0.25">
      <c r="A178" s="51"/>
      <c r="B178" s="51"/>
      <c r="C178" s="51"/>
      <c r="D178" s="51"/>
      <c r="E178" s="51"/>
      <c r="F178" s="86"/>
      <c r="G178" s="51"/>
      <c r="H178" s="33"/>
      <c r="I178" s="1"/>
      <c r="J178" s="47"/>
      <c r="K178" s="51"/>
      <c r="L178" s="81"/>
      <c r="M178" s="82"/>
      <c r="N178" s="2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</row>
    <row r="179" spans="1:45" s="3" customFormat="1" x14ac:dyDescent="0.25">
      <c r="A179" s="51"/>
      <c r="B179" s="51"/>
      <c r="C179" s="51"/>
      <c r="D179" s="51"/>
      <c r="E179" s="51"/>
      <c r="F179" s="86"/>
      <c r="G179" s="51"/>
      <c r="H179" s="33"/>
      <c r="I179" s="1"/>
      <c r="J179" s="47"/>
      <c r="K179" s="51"/>
      <c r="L179" s="81"/>
      <c r="M179" s="82"/>
      <c r="N179" s="2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</row>
    <row r="180" spans="1:45" s="3" customFormat="1" x14ac:dyDescent="0.25">
      <c r="A180" s="51"/>
      <c r="B180" s="51"/>
      <c r="C180" s="51"/>
      <c r="D180" s="51"/>
      <c r="E180" s="51"/>
      <c r="F180" s="86"/>
      <c r="G180" s="51"/>
      <c r="H180" s="51"/>
      <c r="I180" s="1"/>
      <c r="J180" s="47"/>
      <c r="K180" s="51"/>
      <c r="L180" s="83"/>
      <c r="M180" s="82"/>
      <c r="N180" s="2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</row>
    <row r="181" spans="1:45" s="3" customFormat="1" x14ac:dyDescent="0.25">
      <c r="A181" s="51"/>
      <c r="B181" s="51"/>
      <c r="C181" s="51"/>
      <c r="D181" s="51"/>
      <c r="E181" s="51"/>
      <c r="F181" s="86"/>
      <c r="G181" s="51"/>
      <c r="H181" s="33"/>
      <c r="I181" s="1"/>
      <c r="J181" s="47"/>
      <c r="K181" s="51"/>
      <c r="L181" s="81"/>
      <c r="M181" s="82"/>
      <c r="N181" s="2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</row>
    <row r="182" spans="1:45" s="3" customFormat="1" x14ac:dyDescent="0.25">
      <c r="A182" s="51"/>
      <c r="B182" s="51"/>
      <c r="C182" s="51"/>
      <c r="D182" s="51"/>
      <c r="E182" s="51"/>
      <c r="F182" s="86"/>
      <c r="G182" s="51"/>
      <c r="H182" s="51"/>
      <c r="I182" s="1"/>
      <c r="J182" s="47"/>
      <c r="K182" s="51"/>
      <c r="L182" s="81"/>
      <c r="M182" s="82"/>
      <c r="N182" s="2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</row>
    <row r="183" spans="1:45" s="3" customFormat="1" x14ac:dyDescent="0.25">
      <c r="A183" s="51"/>
      <c r="B183" s="51"/>
      <c r="C183" s="51"/>
      <c r="D183" s="51"/>
      <c r="E183" s="51"/>
      <c r="F183" s="86"/>
      <c r="G183" s="51"/>
      <c r="H183" s="51"/>
      <c r="I183" s="1"/>
      <c r="J183" s="51"/>
      <c r="K183" s="51"/>
      <c r="L183" s="86"/>
      <c r="M183" s="86"/>
      <c r="N183" s="2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</row>
    <row r="184" spans="1:45" s="3" customFormat="1" x14ac:dyDescent="0.25">
      <c r="A184" s="51"/>
      <c r="B184" s="51"/>
      <c r="C184" s="51"/>
      <c r="D184" s="51"/>
      <c r="E184" s="51"/>
      <c r="F184" s="86"/>
      <c r="G184" s="51"/>
      <c r="H184" s="33"/>
      <c r="I184" s="1"/>
      <c r="J184" s="47"/>
      <c r="K184" s="51"/>
      <c r="L184" s="81"/>
      <c r="M184" s="82"/>
      <c r="N184" s="2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</row>
    <row r="185" spans="1:45" s="3" customFormat="1" x14ac:dyDescent="0.25">
      <c r="A185" s="51"/>
      <c r="B185" s="51"/>
      <c r="C185" s="51"/>
      <c r="D185" s="51"/>
      <c r="E185" s="51"/>
      <c r="F185" s="86"/>
      <c r="G185" s="51"/>
      <c r="H185" s="51"/>
      <c r="I185" s="1"/>
      <c r="J185" s="51"/>
      <c r="K185" s="51"/>
      <c r="L185" s="82"/>
      <c r="M185" s="82"/>
      <c r="N185" s="2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</row>
    <row r="186" spans="1:45" s="3" customFormat="1" x14ac:dyDescent="0.25">
      <c r="A186" s="51"/>
      <c r="B186" s="51"/>
      <c r="C186" s="51"/>
      <c r="D186" s="51"/>
      <c r="E186" s="51"/>
      <c r="F186" s="86"/>
      <c r="G186" s="51"/>
      <c r="H186" s="51"/>
      <c r="I186" s="1"/>
      <c r="J186" s="51"/>
      <c r="K186" s="51"/>
      <c r="L186" s="83"/>
      <c r="M186" s="82"/>
      <c r="N186" s="2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</row>
    <row r="187" spans="1:45" s="3" customFormat="1" x14ac:dyDescent="0.25">
      <c r="A187" s="51"/>
      <c r="B187" s="51"/>
      <c r="C187" s="51"/>
      <c r="D187" s="51"/>
      <c r="E187" s="51"/>
      <c r="F187" s="86"/>
      <c r="G187" s="51"/>
      <c r="H187" s="51"/>
      <c r="I187" s="1"/>
      <c r="J187" s="51"/>
      <c r="K187" s="51"/>
      <c r="L187" s="86"/>
      <c r="M187" s="86"/>
      <c r="N187" s="2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</row>
    <row r="188" spans="1:45" s="3" customFormat="1" x14ac:dyDescent="0.25">
      <c r="A188" s="51"/>
      <c r="B188" s="51"/>
      <c r="C188" s="51"/>
      <c r="D188" s="51"/>
      <c r="E188" s="51"/>
      <c r="F188" s="86"/>
      <c r="G188" s="51"/>
      <c r="H188" s="33"/>
      <c r="I188" s="1"/>
      <c r="J188" s="47"/>
      <c r="K188" s="51"/>
      <c r="L188" s="81"/>
      <c r="M188" s="82"/>
      <c r="N188" s="2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</row>
    <row r="189" spans="1:45" s="3" customFormat="1" x14ac:dyDescent="0.25">
      <c r="A189" s="51"/>
      <c r="B189" s="51"/>
      <c r="C189" s="51"/>
      <c r="D189" s="51"/>
      <c r="E189" s="51"/>
      <c r="F189" s="86"/>
      <c r="G189" s="51"/>
      <c r="H189" s="51"/>
      <c r="I189" s="1"/>
      <c r="J189" s="47"/>
      <c r="K189" s="51"/>
      <c r="L189" s="84"/>
      <c r="M189" s="82"/>
      <c r="N189" s="2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</row>
    <row r="190" spans="1:45" s="3" customFormat="1" x14ac:dyDescent="0.25">
      <c r="A190" s="51"/>
      <c r="B190" s="51"/>
      <c r="C190" s="51"/>
      <c r="D190" s="51"/>
      <c r="E190" s="51"/>
      <c r="F190" s="86"/>
      <c r="G190" s="51"/>
      <c r="H190" s="51"/>
      <c r="I190" s="1"/>
      <c r="J190" s="51"/>
      <c r="K190" s="51"/>
      <c r="L190" s="86"/>
      <c r="M190" s="86"/>
      <c r="N190" s="2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</row>
    <row r="191" spans="1:45" s="3" customFormat="1" x14ac:dyDescent="0.25">
      <c r="A191" s="51"/>
      <c r="B191" s="51"/>
      <c r="C191" s="51"/>
      <c r="D191" s="51"/>
      <c r="E191" s="51"/>
      <c r="F191" s="86"/>
      <c r="G191" s="51"/>
      <c r="H191" s="33"/>
      <c r="I191" s="1"/>
      <c r="J191" s="47"/>
      <c r="K191" s="51"/>
      <c r="L191" s="81"/>
      <c r="M191" s="82"/>
      <c r="N191" s="2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</row>
    <row r="192" spans="1:45" s="3" customFormat="1" x14ac:dyDescent="0.25">
      <c r="A192" s="51"/>
      <c r="B192" s="51"/>
      <c r="C192" s="51"/>
      <c r="D192" s="51"/>
      <c r="E192" s="51"/>
      <c r="F192" s="86"/>
      <c r="G192" s="51"/>
      <c r="H192" s="51"/>
      <c r="I192" s="1"/>
      <c r="J192" s="51"/>
      <c r="K192" s="51"/>
      <c r="L192" s="86"/>
      <c r="M192" s="86"/>
      <c r="N192" s="2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</row>
    <row r="193" spans="1:45" s="3" customFormat="1" x14ac:dyDescent="0.25">
      <c r="A193" s="51"/>
      <c r="B193" s="51"/>
      <c r="C193" s="51"/>
      <c r="D193" s="51"/>
      <c r="E193" s="51"/>
      <c r="F193" s="86"/>
      <c r="G193" s="51"/>
      <c r="H193" s="33"/>
      <c r="I193" s="1"/>
      <c r="J193" s="47"/>
      <c r="K193" s="51"/>
      <c r="L193" s="81"/>
      <c r="M193" s="82"/>
      <c r="N193" s="2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</row>
    <row r="194" spans="1:45" s="3" customFormat="1" x14ac:dyDescent="0.25">
      <c r="A194" s="51"/>
      <c r="B194" s="51"/>
      <c r="C194" s="51"/>
      <c r="D194" s="51"/>
      <c r="E194" s="51"/>
      <c r="F194" s="86"/>
      <c r="G194" s="51"/>
      <c r="H194" s="51"/>
      <c r="I194" s="1"/>
      <c r="J194" s="51"/>
      <c r="K194" s="51"/>
      <c r="L194" s="86"/>
      <c r="M194" s="86"/>
      <c r="N194" s="2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</row>
    <row r="195" spans="1:45" s="3" customFormat="1" x14ac:dyDescent="0.25">
      <c r="A195" s="51"/>
      <c r="B195" s="51"/>
      <c r="C195" s="51"/>
      <c r="D195" s="51"/>
      <c r="E195" s="51"/>
      <c r="F195" s="86"/>
      <c r="G195" s="51"/>
      <c r="H195" s="51"/>
      <c r="I195" s="1"/>
      <c r="J195" s="51"/>
      <c r="K195" s="51"/>
      <c r="L195" s="86"/>
      <c r="M195" s="86"/>
      <c r="N195" s="2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</row>
    <row r="196" spans="1:45" s="3" customFormat="1" x14ac:dyDescent="0.25">
      <c r="A196" s="51"/>
      <c r="B196" s="51"/>
      <c r="C196" s="51"/>
      <c r="D196" s="51"/>
      <c r="E196" s="51"/>
      <c r="F196" s="86"/>
      <c r="G196" s="51"/>
      <c r="H196" s="51"/>
      <c r="I196" s="1"/>
      <c r="J196" s="47"/>
      <c r="K196" s="51"/>
      <c r="L196" s="81"/>
      <c r="M196" s="82"/>
      <c r="N196" s="2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</row>
    <row r="197" spans="1:45" s="3" customFormat="1" x14ac:dyDescent="0.25">
      <c r="A197" s="51"/>
      <c r="B197" s="51"/>
      <c r="C197" s="51"/>
      <c r="D197" s="51"/>
      <c r="E197" s="51"/>
      <c r="F197" s="86"/>
      <c r="G197" s="51"/>
      <c r="H197" s="51"/>
      <c r="I197" s="1"/>
      <c r="J197" s="47"/>
      <c r="K197" s="51"/>
      <c r="L197" s="81"/>
      <c r="M197" s="82"/>
      <c r="N197" s="2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</row>
    <row r="198" spans="1:45" s="3" customFormat="1" x14ac:dyDescent="0.25">
      <c r="A198" s="51"/>
      <c r="B198" s="51"/>
      <c r="C198" s="51"/>
      <c r="D198" s="51"/>
      <c r="E198" s="51"/>
      <c r="F198" s="86"/>
      <c r="G198" s="51"/>
      <c r="H198" s="51"/>
      <c r="I198" s="1"/>
      <c r="J198" s="51"/>
      <c r="K198" s="51"/>
      <c r="L198" s="86"/>
      <c r="M198" s="86"/>
      <c r="N198" s="2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</row>
    <row r="199" spans="1:45" s="3" customFormat="1" x14ac:dyDescent="0.25">
      <c r="A199" s="51"/>
      <c r="B199" s="51"/>
      <c r="C199" s="51"/>
      <c r="D199" s="51"/>
      <c r="E199" s="51"/>
      <c r="F199" s="86"/>
      <c r="G199" s="51"/>
      <c r="H199" s="33"/>
      <c r="I199" s="1"/>
      <c r="J199" s="47"/>
      <c r="K199" s="51"/>
      <c r="L199" s="81"/>
      <c r="M199" s="82"/>
      <c r="N199" s="2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</row>
    <row r="200" spans="1:45" s="3" customFormat="1" x14ac:dyDescent="0.25">
      <c r="A200" s="51"/>
      <c r="B200" s="51"/>
      <c r="C200" s="51"/>
      <c r="D200" s="51"/>
      <c r="E200" s="51"/>
      <c r="F200" s="86"/>
      <c r="G200" s="51"/>
      <c r="H200" s="33"/>
      <c r="I200" s="1"/>
      <c r="J200" s="47"/>
      <c r="K200" s="51"/>
      <c r="L200" s="81"/>
      <c r="M200" s="82"/>
      <c r="N200" s="2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</row>
    <row r="201" spans="1:45" s="3" customFormat="1" x14ac:dyDescent="0.25">
      <c r="A201" s="51"/>
      <c r="B201" s="51"/>
      <c r="C201" s="51"/>
      <c r="D201" s="51"/>
      <c r="E201" s="51"/>
      <c r="F201" s="86"/>
      <c r="G201" s="51"/>
      <c r="H201" s="33"/>
      <c r="I201" s="1"/>
      <c r="J201" s="47"/>
      <c r="K201" s="51"/>
      <c r="L201" s="81"/>
      <c r="M201" s="82"/>
      <c r="N201" s="2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</row>
    <row r="202" spans="1:45" s="3" customFormat="1" x14ac:dyDescent="0.25">
      <c r="A202" s="51"/>
      <c r="B202" s="51"/>
      <c r="C202" s="51"/>
      <c r="D202" s="51"/>
      <c r="E202" s="51"/>
      <c r="F202" s="86"/>
      <c r="G202" s="51"/>
      <c r="H202" s="33"/>
      <c r="I202" s="1"/>
      <c r="J202" s="47"/>
      <c r="K202" s="51"/>
      <c r="L202" s="81"/>
      <c r="M202" s="82"/>
      <c r="N202" s="2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</row>
    <row r="203" spans="1:45" s="3" customFormat="1" x14ac:dyDescent="0.25">
      <c r="A203" s="51"/>
      <c r="B203" s="51"/>
      <c r="C203" s="51"/>
      <c r="D203" s="51"/>
      <c r="E203" s="51"/>
      <c r="F203" s="86"/>
      <c r="G203" s="51"/>
      <c r="H203" s="51"/>
      <c r="I203" s="1"/>
      <c r="J203" s="51"/>
      <c r="K203" s="51"/>
      <c r="L203" s="81"/>
      <c r="M203" s="82"/>
      <c r="N203" s="2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</row>
    <row r="204" spans="1:45" s="3" customFormat="1" x14ac:dyDescent="0.25">
      <c r="A204" s="51"/>
      <c r="B204" s="51"/>
      <c r="C204" s="51"/>
      <c r="D204" s="51"/>
      <c r="E204" s="51"/>
      <c r="F204" s="86"/>
      <c r="G204" s="51"/>
      <c r="H204" s="51"/>
      <c r="I204" s="1"/>
      <c r="J204" s="51"/>
      <c r="K204" s="51"/>
      <c r="L204" s="86"/>
      <c r="M204" s="86"/>
      <c r="N204" s="2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</row>
    <row r="205" spans="1:45" s="3" customFormat="1" x14ac:dyDescent="0.25">
      <c r="A205" s="51"/>
      <c r="B205" s="51"/>
      <c r="C205" s="51"/>
      <c r="D205" s="51"/>
      <c r="E205" s="51"/>
      <c r="F205" s="86"/>
      <c r="G205" s="51"/>
      <c r="H205" s="33"/>
      <c r="I205" s="1"/>
      <c r="J205" s="47"/>
      <c r="K205" s="51"/>
      <c r="L205" s="84"/>
      <c r="M205" s="82"/>
      <c r="N205" s="2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</row>
    <row r="206" spans="1:45" s="3" customFormat="1" x14ac:dyDescent="0.25">
      <c r="A206" s="51"/>
      <c r="B206" s="51"/>
      <c r="C206" s="51"/>
      <c r="D206" s="51"/>
      <c r="E206" s="51"/>
      <c r="F206" s="86"/>
      <c r="G206" s="51"/>
      <c r="H206" s="33"/>
      <c r="I206" s="1"/>
      <c r="J206" s="47"/>
      <c r="K206" s="51"/>
      <c r="L206" s="81"/>
      <c r="M206" s="82"/>
      <c r="N206" s="2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</row>
    <row r="207" spans="1:45" s="3" customFormat="1" x14ac:dyDescent="0.25">
      <c r="A207" s="51"/>
      <c r="B207" s="51"/>
      <c r="C207" s="51"/>
      <c r="D207" s="51"/>
      <c r="E207" s="51"/>
      <c r="F207" s="86"/>
      <c r="G207" s="51"/>
      <c r="H207" s="51"/>
      <c r="I207" s="1"/>
      <c r="J207" s="47"/>
      <c r="K207" s="51"/>
      <c r="L207" s="84"/>
      <c r="M207" s="82"/>
      <c r="N207" s="2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</row>
    <row r="208" spans="1:45" s="3" customFormat="1" x14ac:dyDescent="0.25">
      <c r="A208" s="51"/>
      <c r="B208" s="51"/>
      <c r="C208" s="51"/>
      <c r="D208" s="51"/>
      <c r="E208" s="51"/>
      <c r="F208" s="86"/>
      <c r="G208" s="51"/>
      <c r="H208" s="51"/>
      <c r="I208" s="1"/>
      <c r="J208" s="51"/>
      <c r="K208" s="51"/>
      <c r="L208" s="86"/>
      <c r="M208" s="86"/>
      <c r="N208" s="2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</row>
    <row r="209" spans="1:45" s="3" customFormat="1" x14ac:dyDescent="0.25">
      <c r="A209" s="51"/>
      <c r="B209" s="51"/>
      <c r="C209" s="51"/>
      <c r="D209" s="51"/>
      <c r="E209" s="51"/>
      <c r="F209" s="86"/>
      <c r="G209" s="51"/>
      <c r="H209" s="33"/>
      <c r="I209" s="1"/>
      <c r="J209" s="47"/>
      <c r="K209" s="51"/>
      <c r="L209" s="81"/>
      <c r="M209" s="82"/>
      <c r="N209" s="2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</row>
    <row r="210" spans="1:45" s="3" customFormat="1" x14ac:dyDescent="0.25">
      <c r="A210" s="51"/>
      <c r="B210" s="51"/>
      <c r="C210" s="51"/>
      <c r="D210" s="51"/>
      <c r="E210" s="51"/>
      <c r="F210" s="86"/>
      <c r="G210" s="51"/>
      <c r="H210" s="33"/>
      <c r="I210" s="1"/>
      <c r="J210" s="47"/>
      <c r="K210" s="51"/>
      <c r="L210" s="81"/>
      <c r="M210" s="82"/>
      <c r="N210" s="2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</row>
    <row r="211" spans="1:45" s="3" customFormat="1" x14ac:dyDescent="0.25">
      <c r="A211" s="51"/>
      <c r="B211" s="51"/>
      <c r="C211" s="51"/>
      <c r="D211" s="51"/>
      <c r="E211" s="51"/>
      <c r="F211" s="86"/>
      <c r="G211" s="51"/>
      <c r="H211" s="51"/>
      <c r="I211" s="1"/>
      <c r="J211" s="47"/>
      <c r="K211" s="51"/>
      <c r="L211" s="81"/>
      <c r="M211" s="82"/>
      <c r="N211" s="2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</row>
    <row r="212" spans="1:45" s="3" customFormat="1" x14ac:dyDescent="0.25">
      <c r="A212" s="51"/>
      <c r="B212" s="51"/>
      <c r="C212" s="51"/>
      <c r="D212" s="51"/>
      <c r="E212" s="51"/>
      <c r="F212" s="86"/>
      <c r="G212" s="51"/>
      <c r="H212" s="33"/>
      <c r="I212" s="1"/>
      <c r="J212" s="47"/>
      <c r="K212" s="51"/>
      <c r="L212" s="81"/>
      <c r="M212" s="82"/>
      <c r="N212" s="2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</row>
    <row r="213" spans="1:45" s="3" customFormat="1" x14ac:dyDescent="0.25">
      <c r="A213" s="51"/>
      <c r="B213" s="51"/>
      <c r="C213" s="51"/>
      <c r="D213" s="51"/>
      <c r="E213" s="51"/>
      <c r="F213" s="86"/>
      <c r="G213" s="51"/>
      <c r="H213" s="51"/>
      <c r="I213" s="1"/>
      <c r="J213" s="51"/>
      <c r="K213" s="51"/>
      <c r="L213" s="86"/>
      <c r="M213" s="86"/>
      <c r="N213" s="2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</row>
    <row r="214" spans="1:45" s="3" customFormat="1" x14ac:dyDescent="0.25">
      <c r="A214" s="51"/>
      <c r="B214" s="51"/>
      <c r="C214" s="51"/>
      <c r="D214" s="51"/>
      <c r="E214" s="51"/>
      <c r="F214" s="86"/>
      <c r="G214" s="51"/>
      <c r="H214" s="33"/>
      <c r="I214" s="1"/>
      <c r="J214" s="47"/>
      <c r="K214" s="51"/>
      <c r="L214" s="81"/>
      <c r="M214" s="82"/>
      <c r="N214" s="2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</row>
    <row r="215" spans="1:45" s="3" customFormat="1" x14ac:dyDescent="0.25">
      <c r="A215" s="51"/>
      <c r="B215" s="51"/>
      <c r="C215" s="51"/>
      <c r="D215" s="51"/>
      <c r="E215" s="51"/>
      <c r="F215" s="86"/>
      <c r="G215" s="51"/>
      <c r="H215" s="51"/>
      <c r="I215" s="1"/>
      <c r="J215" s="47"/>
      <c r="K215" s="51"/>
      <c r="L215" s="81"/>
      <c r="M215" s="82"/>
      <c r="N215" s="2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</row>
    <row r="216" spans="1:45" s="3" customFormat="1" x14ac:dyDescent="0.25">
      <c r="A216" s="51"/>
      <c r="B216" s="51"/>
      <c r="C216" s="51"/>
      <c r="D216" s="51"/>
      <c r="E216" s="51"/>
      <c r="F216" s="86"/>
      <c r="G216" s="51"/>
      <c r="H216" s="51"/>
      <c r="I216" s="1"/>
      <c r="J216" s="51"/>
      <c r="K216" s="51"/>
      <c r="L216" s="86"/>
      <c r="M216" s="86"/>
      <c r="N216" s="2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</row>
    <row r="217" spans="1:45" s="3" customFormat="1" x14ac:dyDescent="0.25">
      <c r="A217" s="51"/>
      <c r="B217" s="51"/>
      <c r="C217" s="51"/>
      <c r="D217" s="51"/>
      <c r="E217" s="51"/>
      <c r="F217" s="86"/>
      <c r="G217" s="51"/>
      <c r="H217" s="33"/>
      <c r="I217" s="1"/>
      <c r="J217" s="47"/>
      <c r="K217" s="51"/>
      <c r="L217" s="81"/>
      <c r="M217" s="82"/>
      <c r="N217" s="2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</row>
    <row r="218" spans="1:45" s="3" customFormat="1" x14ac:dyDescent="0.25">
      <c r="A218" s="51"/>
      <c r="B218" s="51"/>
      <c r="C218" s="51"/>
      <c r="D218" s="51"/>
      <c r="E218" s="51"/>
      <c r="F218" s="86"/>
      <c r="G218" s="51"/>
      <c r="H218" s="51"/>
      <c r="I218" s="1"/>
      <c r="J218" s="47"/>
      <c r="K218" s="51"/>
      <c r="L218" s="83"/>
      <c r="M218" s="82"/>
      <c r="N218" s="2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</row>
    <row r="219" spans="1:45" s="3" customFormat="1" x14ac:dyDescent="0.25">
      <c r="A219" s="51"/>
      <c r="B219" s="51"/>
      <c r="C219" s="51"/>
      <c r="D219" s="51"/>
      <c r="E219" s="51"/>
      <c r="F219" s="86"/>
      <c r="G219" s="51"/>
      <c r="H219" s="51"/>
      <c r="I219" s="1"/>
      <c r="J219" s="51"/>
      <c r="K219" s="51"/>
      <c r="L219" s="86"/>
      <c r="M219" s="86"/>
      <c r="N219" s="2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</row>
    <row r="220" spans="1:45" s="3" customFormat="1" x14ac:dyDescent="0.25">
      <c r="A220" s="51"/>
      <c r="B220" s="51"/>
      <c r="C220" s="51"/>
      <c r="D220" s="51"/>
      <c r="E220" s="51"/>
      <c r="F220" s="86"/>
      <c r="G220" s="51"/>
      <c r="H220" s="33"/>
      <c r="I220" s="1"/>
      <c r="J220" s="47"/>
      <c r="K220" s="51"/>
      <c r="L220" s="81"/>
      <c r="M220" s="82"/>
      <c r="N220" s="2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</row>
    <row r="221" spans="1:45" s="3" customFormat="1" x14ac:dyDescent="0.25">
      <c r="A221" s="51"/>
      <c r="B221" s="51"/>
      <c r="C221" s="51"/>
      <c r="D221" s="51"/>
      <c r="E221" s="51"/>
      <c r="F221" s="86"/>
      <c r="G221" s="51"/>
      <c r="H221" s="51"/>
      <c r="I221" s="1"/>
      <c r="J221" s="51"/>
      <c r="K221" s="51"/>
      <c r="L221" s="86"/>
      <c r="M221" s="86"/>
      <c r="N221" s="2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</row>
    <row r="222" spans="1:45" s="3" customFormat="1" x14ac:dyDescent="0.25">
      <c r="A222" s="51"/>
      <c r="B222" s="51"/>
      <c r="C222" s="51"/>
      <c r="D222" s="51"/>
      <c r="E222" s="51"/>
      <c r="F222" s="86"/>
      <c r="G222" s="51"/>
      <c r="H222" s="33"/>
      <c r="I222" s="1"/>
      <c r="J222" s="47"/>
      <c r="K222" s="51"/>
      <c r="L222" s="81"/>
      <c r="M222" s="82"/>
      <c r="N222" s="2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</row>
    <row r="223" spans="1:45" s="3" customFormat="1" x14ac:dyDescent="0.25">
      <c r="A223" s="51"/>
      <c r="B223" s="51"/>
      <c r="C223" s="51"/>
      <c r="D223" s="51"/>
      <c r="E223" s="51"/>
      <c r="F223" s="86"/>
      <c r="G223" s="51"/>
      <c r="H223" s="51"/>
      <c r="I223" s="1"/>
      <c r="J223" s="47"/>
      <c r="K223" s="51"/>
      <c r="L223" s="81"/>
      <c r="M223" s="82"/>
      <c r="N223" s="2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</row>
    <row r="224" spans="1:45" s="3" customFormat="1" x14ac:dyDescent="0.25">
      <c r="A224" s="51"/>
      <c r="B224" s="51"/>
      <c r="C224" s="51"/>
      <c r="D224" s="51"/>
      <c r="E224" s="51"/>
      <c r="F224" s="86"/>
      <c r="G224" s="51"/>
      <c r="H224" s="51"/>
      <c r="I224" s="1"/>
      <c r="J224" s="47"/>
      <c r="K224" s="51"/>
      <c r="L224" s="81"/>
      <c r="M224" s="82"/>
      <c r="N224" s="2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</row>
    <row r="225" spans="1:45" s="3" customFormat="1" x14ac:dyDescent="0.25">
      <c r="A225" s="51"/>
      <c r="B225" s="51"/>
      <c r="C225" s="51"/>
      <c r="D225" s="51"/>
      <c r="E225" s="51"/>
      <c r="F225" s="86"/>
      <c r="G225" s="51"/>
      <c r="H225" s="51"/>
      <c r="I225" s="1"/>
      <c r="J225" s="51"/>
      <c r="K225" s="51"/>
      <c r="L225" s="86"/>
      <c r="M225" s="86"/>
      <c r="N225" s="2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</row>
    <row r="226" spans="1:45" s="3" customFormat="1" x14ac:dyDescent="0.25">
      <c r="A226" s="51"/>
      <c r="B226" s="51"/>
      <c r="C226" s="51"/>
      <c r="D226" s="51"/>
      <c r="E226" s="51"/>
      <c r="F226" s="86"/>
      <c r="G226" s="51"/>
      <c r="H226" s="33"/>
      <c r="I226" s="1"/>
      <c r="J226" s="47"/>
      <c r="K226" s="51"/>
      <c r="L226" s="81"/>
      <c r="M226" s="82"/>
      <c r="N226" s="2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</row>
    <row r="227" spans="1:45" s="3" customFormat="1" x14ac:dyDescent="0.25">
      <c r="A227" s="51"/>
      <c r="B227" s="51"/>
      <c r="C227" s="51"/>
      <c r="D227" s="51"/>
      <c r="E227" s="51"/>
      <c r="F227" s="86"/>
      <c r="G227" s="51"/>
      <c r="H227" s="51"/>
      <c r="I227" s="1"/>
      <c r="J227" s="51"/>
      <c r="K227" s="51"/>
      <c r="L227" s="86"/>
      <c r="M227" s="86"/>
      <c r="N227" s="2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</row>
    <row r="228" spans="1:45" s="3" customFormat="1" x14ac:dyDescent="0.25">
      <c r="A228" s="51"/>
      <c r="B228" s="51"/>
      <c r="C228" s="51"/>
      <c r="D228" s="51"/>
      <c r="E228" s="51"/>
      <c r="F228" s="86"/>
      <c r="G228" s="51"/>
      <c r="H228" s="51"/>
      <c r="I228" s="1"/>
      <c r="J228" s="47"/>
      <c r="K228" s="51"/>
      <c r="L228" s="81"/>
      <c r="M228" s="82"/>
      <c r="N228" s="2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</row>
    <row r="229" spans="1:45" s="3" customFormat="1" x14ac:dyDescent="0.25">
      <c r="A229" s="51"/>
      <c r="B229" s="51"/>
      <c r="C229" s="51"/>
      <c r="D229" s="51"/>
      <c r="E229" s="51"/>
      <c r="F229" s="86"/>
      <c r="G229" s="51"/>
      <c r="H229" s="33"/>
      <c r="I229" s="1"/>
      <c r="J229" s="47"/>
      <c r="K229" s="51"/>
      <c r="L229" s="81"/>
      <c r="M229" s="82"/>
      <c r="N229" s="2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</row>
    <row r="230" spans="1:45" s="3" customFormat="1" x14ac:dyDescent="0.25">
      <c r="A230" s="51"/>
      <c r="B230" s="51"/>
      <c r="C230" s="51"/>
      <c r="D230" s="51"/>
      <c r="E230" s="51"/>
      <c r="F230" s="86"/>
      <c r="G230" s="51"/>
      <c r="H230" s="51"/>
      <c r="I230" s="1"/>
      <c r="J230" s="47"/>
      <c r="K230" s="51"/>
      <c r="L230" s="83"/>
      <c r="M230" s="82"/>
      <c r="N230" s="2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</row>
    <row r="231" spans="1:45" s="3" customFormat="1" x14ac:dyDescent="0.25">
      <c r="A231" s="51"/>
      <c r="B231" s="51"/>
      <c r="C231" s="51"/>
      <c r="D231" s="51"/>
      <c r="E231" s="51"/>
      <c r="F231" s="86"/>
      <c r="G231" s="51"/>
      <c r="H231" s="51"/>
      <c r="I231" s="1"/>
      <c r="J231" s="51"/>
      <c r="K231" s="51"/>
      <c r="L231" s="86"/>
      <c r="M231" s="86"/>
      <c r="N231" s="2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</row>
    <row r="232" spans="1:45" s="3" customFormat="1" x14ac:dyDescent="0.25">
      <c r="A232" s="51"/>
      <c r="B232" s="51"/>
      <c r="C232" s="51"/>
      <c r="D232" s="51"/>
      <c r="E232" s="51"/>
      <c r="F232" s="86"/>
      <c r="G232" s="51"/>
      <c r="H232" s="51"/>
      <c r="I232" s="1"/>
      <c r="J232" s="51"/>
      <c r="K232" s="51"/>
      <c r="L232" s="86"/>
      <c r="M232" s="86"/>
      <c r="N232" s="2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</row>
    <row r="233" spans="1:45" s="3" customFormat="1" x14ac:dyDescent="0.25">
      <c r="A233" s="51"/>
      <c r="B233" s="51"/>
      <c r="C233" s="51"/>
      <c r="D233" s="51"/>
      <c r="E233" s="51"/>
      <c r="F233" s="86"/>
      <c r="G233" s="51"/>
      <c r="H233" s="33"/>
      <c r="I233" s="1"/>
      <c r="J233" s="47"/>
      <c r="K233" s="51"/>
      <c r="L233" s="81"/>
      <c r="M233" s="82"/>
      <c r="N233" s="2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</row>
    <row r="234" spans="1:45" s="3" customFormat="1" x14ac:dyDescent="0.25">
      <c r="A234" s="51"/>
      <c r="B234" s="51"/>
      <c r="C234" s="51"/>
      <c r="D234" s="51"/>
      <c r="E234" s="51"/>
      <c r="F234" s="86"/>
      <c r="G234" s="51"/>
      <c r="H234" s="51"/>
      <c r="I234" s="1"/>
      <c r="J234" s="47"/>
      <c r="K234" s="51"/>
      <c r="L234" s="81"/>
      <c r="M234" s="82"/>
      <c r="N234" s="2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</row>
    <row r="235" spans="1:45" s="3" customFormat="1" x14ac:dyDescent="0.25">
      <c r="A235" s="51"/>
      <c r="B235" s="51"/>
      <c r="C235" s="51"/>
      <c r="D235" s="51"/>
      <c r="E235" s="51"/>
      <c r="F235" s="86"/>
      <c r="G235" s="51"/>
      <c r="H235" s="51"/>
      <c r="I235" s="1"/>
      <c r="J235" s="51"/>
      <c r="K235" s="51"/>
      <c r="L235" s="86"/>
      <c r="M235" s="86"/>
      <c r="N235" s="2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</row>
    <row r="236" spans="1:45" s="3" customFormat="1" x14ac:dyDescent="0.25">
      <c r="A236" s="51"/>
      <c r="B236" s="51"/>
      <c r="C236" s="51"/>
      <c r="D236" s="51"/>
      <c r="E236" s="51"/>
      <c r="F236" s="86"/>
      <c r="G236" s="51"/>
      <c r="H236" s="33"/>
      <c r="I236" s="1"/>
      <c r="J236" s="47"/>
      <c r="K236" s="51"/>
      <c r="L236" s="81"/>
      <c r="M236" s="82"/>
      <c r="N236" s="2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</row>
    <row r="237" spans="1:45" s="3" customFormat="1" x14ac:dyDescent="0.25">
      <c r="A237" s="51"/>
      <c r="B237" s="51"/>
      <c r="C237" s="51"/>
      <c r="D237" s="51"/>
      <c r="E237" s="51"/>
      <c r="F237" s="86"/>
      <c r="G237" s="51"/>
      <c r="H237" s="51"/>
      <c r="I237" s="1"/>
      <c r="J237" s="47"/>
      <c r="K237" s="51"/>
      <c r="L237" s="86"/>
      <c r="M237" s="86"/>
      <c r="N237" s="2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</row>
    <row r="238" spans="1:45" s="3" customFormat="1" x14ac:dyDescent="0.25">
      <c r="A238" s="51"/>
      <c r="B238" s="51"/>
      <c r="C238" s="51"/>
      <c r="D238" s="51"/>
      <c r="E238" s="51"/>
      <c r="F238" s="86"/>
      <c r="G238" s="51"/>
      <c r="H238" s="51"/>
      <c r="I238" s="1"/>
      <c r="J238" s="51"/>
      <c r="K238" s="51"/>
      <c r="L238" s="86"/>
      <c r="M238" s="86"/>
      <c r="N238" s="2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</row>
    <row r="239" spans="1:45" s="3" customFormat="1" x14ac:dyDescent="0.25">
      <c r="A239" s="51"/>
      <c r="B239" s="51"/>
      <c r="C239" s="51"/>
      <c r="D239" s="51"/>
      <c r="E239" s="51"/>
      <c r="F239" s="86"/>
      <c r="G239" s="51"/>
      <c r="H239" s="33"/>
      <c r="I239" s="1"/>
      <c r="J239" s="47"/>
      <c r="K239" s="51"/>
      <c r="L239" s="86"/>
      <c r="M239" s="86"/>
      <c r="N239" s="2"/>
      <c r="O239" s="12"/>
      <c r="P239" s="12"/>
      <c r="Q239" s="12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</row>
    <row r="240" spans="1:45" s="3" customFormat="1" x14ac:dyDescent="0.25">
      <c r="A240" s="51"/>
      <c r="B240" s="51"/>
      <c r="C240" s="51"/>
      <c r="D240" s="51"/>
      <c r="E240" s="51"/>
      <c r="F240" s="86"/>
      <c r="G240" s="51"/>
      <c r="H240" s="51"/>
      <c r="I240" s="1"/>
      <c r="J240" s="51"/>
      <c r="K240" s="51"/>
      <c r="L240" s="86"/>
      <c r="M240" s="86"/>
      <c r="N240" s="2"/>
      <c r="O240" s="12"/>
      <c r="P240" s="12"/>
      <c r="Q240" s="12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</row>
    <row r="241" spans="1:45" s="3" customFormat="1" x14ac:dyDescent="0.25">
      <c r="A241" s="51"/>
      <c r="B241" s="51"/>
      <c r="C241" s="51"/>
      <c r="D241" s="51"/>
      <c r="E241" s="51"/>
      <c r="F241" s="86"/>
      <c r="G241" s="51"/>
      <c r="H241" s="51"/>
      <c r="I241" s="1"/>
      <c r="J241" s="51"/>
      <c r="K241" s="51"/>
      <c r="L241" s="86"/>
      <c r="M241" s="86"/>
      <c r="N241" s="2"/>
      <c r="O241" s="12"/>
      <c r="P241" s="12"/>
      <c r="Q241" s="12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</row>
    <row r="242" spans="1:45" s="3" customFormat="1" x14ac:dyDescent="0.25">
      <c r="A242" s="51"/>
      <c r="B242" s="51"/>
      <c r="C242" s="51"/>
      <c r="D242" s="51"/>
      <c r="E242" s="51"/>
      <c r="F242" s="86"/>
      <c r="G242" s="51"/>
      <c r="H242" s="33"/>
      <c r="I242" s="1"/>
      <c r="J242" s="47"/>
      <c r="K242" s="51"/>
      <c r="L242" s="86"/>
      <c r="M242" s="86"/>
      <c r="N242" s="2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</row>
    <row r="243" spans="1:45" s="3" customFormat="1" x14ac:dyDescent="0.25">
      <c r="A243" s="51"/>
      <c r="B243" s="51"/>
      <c r="C243" s="51"/>
      <c r="D243" s="51"/>
      <c r="E243" s="51"/>
      <c r="F243" s="86"/>
      <c r="G243" s="51"/>
      <c r="H243" s="51"/>
      <c r="I243" s="1"/>
      <c r="J243" s="51"/>
      <c r="K243" s="51"/>
      <c r="L243" s="86"/>
      <c r="M243" s="86"/>
      <c r="N243" s="2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</row>
    <row r="244" spans="1:45" s="3" customFormat="1" x14ac:dyDescent="0.25">
      <c r="A244" s="51"/>
      <c r="B244" s="51"/>
      <c r="C244" s="51"/>
      <c r="D244" s="51"/>
      <c r="E244" s="51"/>
      <c r="F244" s="86"/>
      <c r="G244" s="51"/>
      <c r="H244" s="33"/>
      <c r="I244" s="1"/>
      <c r="J244" s="47"/>
      <c r="K244" s="51"/>
      <c r="L244" s="86"/>
      <c r="M244" s="86"/>
      <c r="N244" s="2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</row>
    <row r="245" spans="1:45" s="3" customFormat="1" x14ac:dyDescent="0.25">
      <c r="A245" s="51"/>
      <c r="B245" s="51"/>
      <c r="C245" s="51"/>
      <c r="D245" s="51"/>
      <c r="E245" s="51"/>
      <c r="F245" s="86"/>
      <c r="G245" s="51"/>
      <c r="H245" s="51"/>
      <c r="I245" s="1"/>
      <c r="J245" s="51"/>
      <c r="K245" s="51"/>
      <c r="L245" s="86"/>
      <c r="M245" s="86"/>
      <c r="N245" s="2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</row>
    <row r="246" spans="1:45" s="3" customFormat="1" x14ac:dyDescent="0.25">
      <c r="A246" s="51"/>
      <c r="B246" s="51"/>
      <c r="C246" s="51"/>
      <c r="D246" s="51"/>
      <c r="E246" s="51"/>
      <c r="F246" s="86"/>
      <c r="G246" s="51"/>
      <c r="H246" s="33"/>
      <c r="I246" s="1"/>
      <c r="J246" s="47"/>
      <c r="K246" s="51"/>
      <c r="L246" s="86"/>
      <c r="M246" s="86"/>
      <c r="N246" s="2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</row>
    <row r="247" spans="1:45" s="3" customFormat="1" x14ac:dyDescent="0.25">
      <c r="A247" s="51"/>
      <c r="B247" s="51"/>
      <c r="C247" s="51"/>
      <c r="D247" s="51"/>
      <c r="E247" s="51"/>
      <c r="F247" s="86"/>
      <c r="G247" s="51"/>
      <c r="H247" s="51"/>
      <c r="I247" s="1"/>
      <c r="J247" s="47"/>
      <c r="K247" s="51"/>
      <c r="L247" s="86"/>
      <c r="M247" s="86"/>
      <c r="N247" s="2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</row>
    <row r="248" spans="1:45" s="3" customFormat="1" x14ac:dyDescent="0.25">
      <c r="A248" s="51"/>
      <c r="B248" s="51"/>
      <c r="C248" s="51"/>
      <c r="D248" s="51"/>
      <c r="E248" s="51"/>
      <c r="F248" s="86"/>
      <c r="G248" s="51"/>
      <c r="H248" s="51"/>
      <c r="I248" s="1"/>
      <c r="J248" s="47"/>
      <c r="K248" s="51"/>
      <c r="L248" s="86"/>
      <c r="M248" s="86"/>
      <c r="N248" s="2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</row>
    <row r="249" spans="1:45" s="3" customFormat="1" x14ac:dyDescent="0.25">
      <c r="A249" s="51"/>
      <c r="B249" s="51"/>
      <c r="C249" s="51"/>
      <c r="D249" s="51"/>
      <c r="E249" s="51"/>
      <c r="F249" s="86"/>
      <c r="G249" s="51"/>
      <c r="H249" s="51"/>
      <c r="I249" s="1"/>
      <c r="J249" s="47"/>
      <c r="K249" s="51"/>
      <c r="L249" s="86"/>
      <c r="M249" s="86"/>
      <c r="N249" s="2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</row>
    <row r="250" spans="1:45" s="3" customFormat="1" x14ac:dyDescent="0.25">
      <c r="A250" s="51"/>
      <c r="B250" s="51"/>
      <c r="C250" s="51"/>
      <c r="D250" s="51"/>
      <c r="E250" s="51"/>
      <c r="F250" s="86"/>
      <c r="G250" s="51"/>
      <c r="H250" s="51"/>
      <c r="I250" s="1"/>
      <c r="J250" s="47"/>
      <c r="K250" s="51"/>
      <c r="L250" s="86"/>
      <c r="M250" s="86"/>
      <c r="N250" s="2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</row>
    <row r="251" spans="1:45" s="3" customFormat="1" x14ac:dyDescent="0.25">
      <c r="A251" s="51"/>
      <c r="B251" s="51"/>
      <c r="C251" s="51"/>
      <c r="D251" s="51"/>
      <c r="E251" s="51"/>
      <c r="F251" s="86"/>
      <c r="G251" s="51"/>
      <c r="H251" s="51"/>
      <c r="I251" s="1"/>
      <c r="J251" s="47"/>
      <c r="K251" s="51"/>
      <c r="L251" s="86"/>
      <c r="M251" s="86"/>
      <c r="N251" s="2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</row>
    <row r="252" spans="1:45" s="3" customFormat="1" x14ac:dyDescent="0.25">
      <c r="A252" s="51"/>
      <c r="B252" s="51"/>
      <c r="C252" s="51"/>
      <c r="D252" s="51"/>
      <c r="E252" s="51"/>
      <c r="F252" s="86"/>
      <c r="G252" s="51"/>
      <c r="H252" s="51"/>
      <c r="I252" s="1"/>
      <c r="J252" s="47"/>
      <c r="K252" s="51"/>
      <c r="L252" s="86"/>
      <c r="M252" s="86"/>
      <c r="N252" s="2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</row>
    <row r="253" spans="1:45" s="3" customFormat="1" x14ac:dyDescent="0.25">
      <c r="A253" s="51"/>
      <c r="B253" s="51"/>
      <c r="C253" s="51"/>
      <c r="D253" s="51"/>
      <c r="E253" s="51"/>
      <c r="F253" s="86"/>
      <c r="G253" s="51"/>
      <c r="H253" s="51"/>
      <c r="I253" s="1"/>
      <c r="J253" s="51"/>
      <c r="K253" s="51"/>
      <c r="L253" s="86"/>
      <c r="M253" s="86"/>
      <c r="N253" s="2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</row>
    <row r="254" spans="1:45" s="3" customFormat="1" x14ac:dyDescent="0.25">
      <c r="A254" s="51"/>
      <c r="B254" s="51"/>
      <c r="C254" s="51"/>
      <c r="D254" s="51"/>
      <c r="E254" s="51"/>
      <c r="F254" s="86"/>
      <c r="G254" s="51"/>
      <c r="H254" s="51"/>
      <c r="I254" s="1"/>
      <c r="J254" s="51"/>
      <c r="K254" s="51"/>
      <c r="L254" s="86"/>
      <c r="M254" s="86"/>
      <c r="N254" s="2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</row>
    <row r="255" spans="1:45" s="3" customFormat="1" x14ac:dyDescent="0.25">
      <c r="A255" s="51"/>
      <c r="B255" s="51"/>
      <c r="C255" s="51"/>
      <c r="D255" s="51"/>
      <c r="E255" s="51"/>
      <c r="F255" s="86"/>
      <c r="G255" s="51"/>
      <c r="H255" s="51"/>
      <c r="I255" s="1"/>
      <c r="J255" s="51"/>
      <c r="K255" s="51"/>
      <c r="L255" s="86"/>
      <c r="M255" s="86"/>
      <c r="N255" s="2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</row>
    <row r="256" spans="1:45" s="3" customFormat="1" x14ac:dyDescent="0.25">
      <c r="A256" s="51"/>
      <c r="B256" s="51"/>
      <c r="C256" s="51"/>
      <c r="D256" s="51"/>
      <c r="E256" s="51"/>
      <c r="F256" s="86"/>
      <c r="G256" s="51"/>
      <c r="H256" s="51"/>
      <c r="I256" s="1"/>
      <c r="J256" s="51"/>
      <c r="K256" s="51"/>
      <c r="L256" s="86"/>
      <c r="M256" s="86"/>
      <c r="N256" s="2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</row>
    <row r="257" spans="1:45" s="3" customFormat="1" x14ac:dyDescent="0.25">
      <c r="A257" s="51"/>
      <c r="B257" s="51"/>
      <c r="C257" s="51"/>
      <c r="D257" s="51"/>
      <c r="E257" s="51"/>
      <c r="F257" s="86"/>
      <c r="G257" s="51"/>
      <c r="H257" s="51"/>
      <c r="I257" s="1"/>
      <c r="J257" s="51"/>
      <c r="K257" s="51"/>
      <c r="L257" s="86"/>
      <c r="M257" s="86"/>
      <c r="N257" s="2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</row>
    <row r="258" spans="1:45" s="3" customFormat="1" x14ac:dyDescent="0.25">
      <c r="A258" s="51"/>
      <c r="B258" s="51"/>
      <c r="C258" s="51"/>
      <c r="D258" s="51"/>
      <c r="E258" s="51"/>
      <c r="F258" s="86"/>
      <c r="G258" s="51"/>
      <c r="H258" s="51"/>
      <c r="I258" s="1"/>
      <c r="J258" s="47"/>
      <c r="K258" s="51"/>
      <c r="L258" s="86"/>
      <c r="M258" s="86"/>
      <c r="N258" s="2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</row>
    <row r="259" spans="1:45" s="3" customFormat="1" x14ac:dyDescent="0.25">
      <c r="A259" s="51"/>
      <c r="B259" s="51"/>
      <c r="C259" s="51"/>
      <c r="D259" s="51"/>
      <c r="E259" s="51"/>
      <c r="F259" s="86"/>
      <c r="G259" s="51"/>
      <c r="H259" s="51"/>
      <c r="I259" s="1"/>
      <c r="J259" s="51"/>
      <c r="K259" s="51"/>
      <c r="L259" s="86"/>
      <c r="M259" s="86"/>
      <c r="N259" s="2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</row>
    <row r="260" spans="1:45" s="3" customFormat="1" x14ac:dyDescent="0.25">
      <c r="A260" s="51"/>
      <c r="B260" s="51"/>
      <c r="C260" s="51"/>
      <c r="D260" s="51"/>
      <c r="E260" s="51"/>
      <c r="F260" s="86"/>
      <c r="G260" s="51"/>
      <c r="H260" s="33"/>
      <c r="I260" s="1"/>
      <c r="J260" s="47"/>
      <c r="K260" s="51"/>
      <c r="L260" s="86"/>
      <c r="M260" s="86"/>
      <c r="N260" s="2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</row>
    <row r="261" spans="1:45" s="3" customFormat="1" x14ac:dyDescent="0.25">
      <c r="A261" s="51"/>
      <c r="B261" s="51"/>
      <c r="C261" s="51"/>
      <c r="D261" s="51"/>
      <c r="E261" s="51"/>
      <c r="F261" s="86"/>
      <c r="G261" s="51"/>
      <c r="H261" s="51"/>
      <c r="I261" s="1"/>
      <c r="J261" s="51"/>
      <c r="K261" s="51"/>
      <c r="L261" s="86"/>
      <c r="M261" s="86"/>
      <c r="N261" s="2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</row>
    <row r="262" spans="1:45" s="3" customFormat="1" x14ac:dyDescent="0.25">
      <c r="A262" s="51"/>
      <c r="B262" s="51"/>
      <c r="C262" s="51"/>
      <c r="D262" s="51"/>
      <c r="E262" s="51"/>
      <c r="F262" s="86"/>
      <c r="G262" s="51"/>
      <c r="H262" s="33"/>
      <c r="I262" s="1"/>
      <c r="J262" s="47"/>
      <c r="K262" s="51"/>
      <c r="L262" s="86"/>
      <c r="M262" s="86"/>
      <c r="N262" s="2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</row>
    <row r="263" spans="1:45" s="3" customFormat="1" x14ac:dyDescent="0.25">
      <c r="A263" s="51"/>
      <c r="B263" s="51"/>
      <c r="C263" s="51"/>
      <c r="D263" s="51"/>
      <c r="E263" s="51"/>
      <c r="F263" s="86"/>
      <c r="G263" s="51"/>
      <c r="H263" s="51"/>
      <c r="I263" s="1"/>
      <c r="J263" s="47"/>
      <c r="K263" s="51"/>
      <c r="L263" s="81"/>
      <c r="M263" s="82"/>
      <c r="N263" s="2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</row>
    <row r="264" spans="1:45" s="3" customFormat="1" x14ac:dyDescent="0.25">
      <c r="A264" s="51"/>
      <c r="B264" s="51"/>
      <c r="C264" s="51"/>
      <c r="D264" s="51"/>
      <c r="E264" s="51"/>
      <c r="F264" s="86"/>
      <c r="G264" s="51"/>
      <c r="H264" s="33"/>
      <c r="I264" s="1"/>
      <c r="J264" s="47"/>
      <c r="K264" s="51"/>
      <c r="L264" s="86"/>
      <c r="M264" s="86"/>
      <c r="N264" s="2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</row>
    <row r="265" spans="1:45" s="3" customFormat="1" x14ac:dyDescent="0.25">
      <c r="A265" s="51"/>
      <c r="B265" s="51"/>
      <c r="C265" s="51"/>
      <c r="D265" s="51"/>
      <c r="E265" s="51"/>
      <c r="F265" s="86"/>
      <c r="G265" s="51"/>
      <c r="H265" s="51"/>
      <c r="I265" s="1"/>
      <c r="J265" s="47"/>
      <c r="K265" s="51"/>
      <c r="L265" s="83"/>
      <c r="M265" s="82"/>
      <c r="N265" s="2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</row>
    <row r="266" spans="1:45" s="3" customFormat="1" x14ac:dyDescent="0.25">
      <c r="A266" s="51"/>
      <c r="B266" s="51"/>
      <c r="C266" s="51"/>
      <c r="D266" s="51"/>
      <c r="E266" s="51"/>
      <c r="F266" s="86"/>
      <c r="G266" s="51"/>
      <c r="H266" s="51"/>
      <c r="I266" s="1"/>
      <c r="J266" s="51"/>
      <c r="K266" s="51"/>
      <c r="L266" s="86"/>
      <c r="M266" s="86"/>
      <c r="N266" s="2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</row>
    <row r="267" spans="1:45" s="3" customFormat="1" x14ac:dyDescent="0.25">
      <c r="A267" s="51"/>
      <c r="B267" s="51"/>
      <c r="C267" s="51"/>
      <c r="D267" s="51"/>
      <c r="E267" s="51"/>
      <c r="F267" s="86"/>
      <c r="G267" s="51"/>
      <c r="H267" s="51"/>
      <c r="I267" s="1"/>
      <c r="J267" s="47"/>
      <c r="K267" s="51"/>
      <c r="L267" s="86"/>
      <c r="M267" s="86"/>
      <c r="N267" s="2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</row>
    <row r="268" spans="1:45" s="3" customFormat="1" x14ac:dyDescent="0.25">
      <c r="A268" s="51"/>
      <c r="B268" s="51"/>
      <c r="C268" s="51"/>
      <c r="D268" s="51"/>
      <c r="E268" s="51"/>
      <c r="F268" s="86"/>
      <c r="G268" s="51"/>
      <c r="H268" s="51"/>
      <c r="I268" s="1"/>
      <c r="J268" s="47"/>
      <c r="K268" s="51"/>
      <c r="L268" s="84"/>
      <c r="M268" s="82"/>
      <c r="N268" s="2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</row>
    <row r="269" spans="1:45" s="3" customFormat="1" x14ac:dyDescent="0.25">
      <c r="A269" s="51"/>
      <c r="B269" s="51"/>
      <c r="C269" s="51"/>
      <c r="D269" s="51"/>
      <c r="E269" s="51"/>
      <c r="F269" s="86"/>
      <c r="G269" s="51"/>
      <c r="H269" s="51"/>
      <c r="I269" s="1"/>
      <c r="J269" s="51"/>
      <c r="K269" s="51"/>
      <c r="L269" s="86"/>
      <c r="M269" s="86"/>
      <c r="N269" s="2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</row>
    <row r="270" spans="1:45" s="3" customFormat="1" x14ac:dyDescent="0.25">
      <c r="A270" s="51"/>
      <c r="B270" s="51"/>
      <c r="C270" s="51"/>
      <c r="D270" s="51"/>
      <c r="E270" s="51"/>
      <c r="F270" s="86"/>
      <c r="G270" s="51"/>
      <c r="H270" s="33"/>
      <c r="I270" s="1"/>
      <c r="J270" s="47"/>
      <c r="K270" s="51"/>
      <c r="L270" s="86"/>
      <c r="M270" s="86"/>
      <c r="N270" s="2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</row>
    <row r="271" spans="1:45" s="3" customFormat="1" x14ac:dyDescent="0.25">
      <c r="A271" s="51"/>
      <c r="B271" s="51"/>
      <c r="C271" s="51"/>
      <c r="D271" s="51"/>
      <c r="E271" s="51"/>
      <c r="F271" s="86"/>
      <c r="G271" s="51"/>
      <c r="H271" s="51"/>
      <c r="I271" s="1"/>
      <c r="J271" s="47"/>
      <c r="K271" s="51"/>
      <c r="L271" s="83"/>
      <c r="M271" s="82"/>
      <c r="N271" s="2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</row>
    <row r="272" spans="1:45" s="3" customFormat="1" x14ac:dyDescent="0.25">
      <c r="A272" s="51"/>
      <c r="B272" s="51"/>
      <c r="C272" s="51"/>
      <c r="D272" s="51"/>
      <c r="E272" s="51"/>
      <c r="F272" s="86"/>
      <c r="G272" s="51"/>
      <c r="H272" s="51"/>
      <c r="I272" s="1"/>
      <c r="J272" s="51"/>
      <c r="K272" s="51"/>
      <c r="L272" s="86"/>
      <c r="M272" s="86"/>
      <c r="N272" s="2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</row>
    <row r="273" spans="1:45" s="3" customFormat="1" x14ac:dyDescent="0.25">
      <c r="A273" s="51"/>
      <c r="B273" s="51"/>
      <c r="C273" s="51"/>
      <c r="D273" s="51"/>
      <c r="E273" s="51"/>
      <c r="F273" s="86"/>
      <c r="G273" s="51"/>
      <c r="H273" s="33"/>
      <c r="I273" s="1"/>
      <c r="J273" s="47"/>
      <c r="K273" s="51"/>
      <c r="L273" s="86"/>
      <c r="M273" s="86"/>
      <c r="N273" s="2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</row>
    <row r="274" spans="1:45" s="3" customFormat="1" x14ac:dyDescent="0.25">
      <c r="A274" s="51"/>
      <c r="B274" s="51"/>
      <c r="C274" s="51"/>
      <c r="D274" s="51"/>
      <c r="E274" s="51"/>
      <c r="F274" s="86"/>
      <c r="G274" s="51"/>
      <c r="H274" s="51"/>
      <c r="I274" s="1"/>
      <c r="J274" s="47"/>
      <c r="K274" s="51"/>
      <c r="L274" s="86"/>
      <c r="M274" s="86"/>
      <c r="N274" s="2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</row>
    <row r="275" spans="1:45" s="3" customFormat="1" x14ac:dyDescent="0.25">
      <c r="A275" s="51"/>
      <c r="B275" s="51"/>
      <c r="C275" s="51"/>
      <c r="D275" s="51"/>
      <c r="E275" s="51"/>
      <c r="F275" s="86"/>
      <c r="G275" s="51"/>
      <c r="H275" s="33"/>
      <c r="I275" s="1"/>
      <c r="J275" s="47"/>
      <c r="K275" s="51"/>
      <c r="L275" s="86"/>
      <c r="M275" s="86"/>
      <c r="N275" s="2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</row>
    <row r="276" spans="1:45" s="3" customFormat="1" x14ac:dyDescent="0.25">
      <c r="A276" s="51"/>
      <c r="B276" s="51"/>
      <c r="C276" s="51"/>
      <c r="D276" s="51"/>
      <c r="E276" s="51"/>
      <c r="F276" s="86"/>
      <c r="G276" s="51"/>
      <c r="H276" s="33"/>
      <c r="I276" s="1"/>
      <c r="J276" s="47"/>
      <c r="K276" s="51"/>
      <c r="L276" s="84"/>
      <c r="M276" s="82"/>
      <c r="N276" s="2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</row>
    <row r="277" spans="1:45" s="3" customFormat="1" x14ac:dyDescent="0.25">
      <c r="A277" s="51"/>
      <c r="B277" s="51"/>
      <c r="C277" s="51"/>
      <c r="D277" s="51"/>
      <c r="E277" s="51"/>
      <c r="F277" s="86"/>
      <c r="G277" s="51"/>
      <c r="H277" s="51"/>
      <c r="I277" s="1"/>
      <c r="J277" s="51"/>
      <c r="K277" s="51"/>
      <c r="L277" s="86"/>
      <c r="M277" s="86"/>
      <c r="N277" s="2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</row>
    <row r="278" spans="1:45" s="3" customFormat="1" x14ac:dyDescent="0.25">
      <c r="A278" s="51"/>
      <c r="B278" s="51"/>
      <c r="C278" s="51"/>
      <c r="D278" s="51"/>
      <c r="E278" s="51"/>
      <c r="F278" s="86"/>
      <c r="G278" s="51"/>
      <c r="H278" s="51"/>
      <c r="I278" s="1"/>
      <c r="J278" s="51"/>
      <c r="K278" s="51"/>
      <c r="L278" s="86"/>
      <c r="M278" s="86"/>
      <c r="N278" s="2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</row>
    <row r="279" spans="1:45" s="3" customFormat="1" x14ac:dyDescent="0.25">
      <c r="A279" s="51"/>
      <c r="B279" s="51"/>
      <c r="C279" s="51"/>
      <c r="D279" s="51"/>
      <c r="E279" s="51"/>
      <c r="F279" s="86"/>
      <c r="G279" s="51"/>
      <c r="H279" s="33"/>
      <c r="I279" s="1"/>
      <c r="J279" s="47"/>
      <c r="K279" s="51"/>
      <c r="L279" s="86"/>
      <c r="M279" s="86"/>
      <c r="N279" s="2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</row>
    <row r="280" spans="1:45" s="3" customFormat="1" x14ac:dyDescent="0.25">
      <c r="A280" s="51"/>
      <c r="B280" s="51"/>
      <c r="C280" s="51"/>
      <c r="D280" s="51"/>
      <c r="E280" s="51"/>
      <c r="F280" s="86"/>
      <c r="G280" s="51"/>
      <c r="H280" s="51"/>
      <c r="I280" s="1"/>
      <c r="J280" s="47"/>
      <c r="K280" s="51"/>
      <c r="L280" s="81"/>
      <c r="M280" s="82"/>
      <c r="N280" s="2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</row>
    <row r="281" spans="1:45" s="3" customFormat="1" x14ac:dyDescent="0.25">
      <c r="A281" s="51"/>
      <c r="B281" s="51"/>
      <c r="C281" s="51"/>
      <c r="D281" s="51"/>
      <c r="E281" s="51"/>
      <c r="F281" s="86"/>
      <c r="G281" s="51"/>
      <c r="H281" s="51"/>
      <c r="I281" s="1"/>
      <c r="J281" s="47"/>
      <c r="K281" s="51"/>
      <c r="L281" s="84"/>
      <c r="M281" s="82"/>
      <c r="N281" s="2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</row>
    <row r="282" spans="1:45" s="3" customFormat="1" x14ac:dyDescent="0.25">
      <c r="A282" s="51"/>
      <c r="B282" s="51"/>
      <c r="C282" s="51"/>
      <c r="D282" s="51"/>
      <c r="E282" s="51"/>
      <c r="F282" s="86"/>
      <c r="G282" s="51"/>
      <c r="H282" s="33"/>
      <c r="I282" s="1"/>
      <c r="J282" s="47"/>
      <c r="K282" s="51"/>
      <c r="L282" s="86"/>
      <c r="M282" s="86"/>
      <c r="N282" s="2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</row>
    <row r="283" spans="1:45" s="3" customFormat="1" x14ac:dyDescent="0.25">
      <c r="A283" s="51"/>
      <c r="B283" s="51"/>
      <c r="C283" s="51"/>
      <c r="D283" s="51"/>
      <c r="E283" s="51"/>
      <c r="F283" s="86"/>
      <c r="G283" s="51"/>
      <c r="H283" s="51"/>
      <c r="I283" s="1"/>
      <c r="J283" s="47"/>
      <c r="K283" s="51"/>
      <c r="L283" s="84"/>
      <c r="M283" s="82"/>
      <c r="N283" s="2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</row>
    <row r="284" spans="1:45" s="3" customFormat="1" x14ac:dyDescent="0.25">
      <c r="A284" s="51"/>
      <c r="B284" s="51"/>
      <c r="C284" s="51"/>
      <c r="D284" s="51"/>
      <c r="E284" s="51"/>
      <c r="F284" s="86"/>
      <c r="G284" s="51"/>
      <c r="H284" s="51"/>
      <c r="I284" s="1"/>
      <c r="J284" s="51"/>
      <c r="K284" s="51"/>
      <c r="L284" s="86"/>
      <c r="M284" s="86"/>
      <c r="N284" s="2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</row>
    <row r="285" spans="1:45" s="3" customFormat="1" x14ac:dyDescent="0.25">
      <c r="A285" s="51"/>
      <c r="B285" s="51"/>
      <c r="C285" s="51"/>
      <c r="D285" s="51"/>
      <c r="E285" s="51"/>
      <c r="F285" s="86"/>
      <c r="G285" s="51"/>
      <c r="H285" s="51"/>
      <c r="I285" s="1"/>
      <c r="J285" s="51"/>
      <c r="K285" s="51"/>
      <c r="L285" s="86"/>
      <c r="M285" s="86"/>
      <c r="N285" s="2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</row>
    <row r="286" spans="1:45" s="3" customFormat="1" x14ac:dyDescent="0.25">
      <c r="A286" s="51"/>
      <c r="B286" s="51"/>
      <c r="C286" s="51"/>
      <c r="D286" s="51"/>
      <c r="E286" s="51"/>
      <c r="F286" s="86"/>
      <c r="G286" s="51"/>
      <c r="H286" s="51"/>
      <c r="I286" s="1"/>
      <c r="J286" s="47"/>
      <c r="K286" s="51"/>
      <c r="L286" s="86"/>
      <c r="M286" s="86"/>
      <c r="N286" s="2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</row>
    <row r="287" spans="1:45" s="3" customFormat="1" x14ac:dyDescent="0.25">
      <c r="A287" s="51"/>
      <c r="B287" s="51"/>
      <c r="C287" s="51"/>
      <c r="D287" s="51"/>
      <c r="E287" s="51"/>
      <c r="F287" s="86"/>
      <c r="G287" s="51"/>
      <c r="H287" s="51"/>
      <c r="I287" s="1"/>
      <c r="J287" s="47"/>
      <c r="K287" s="51"/>
      <c r="L287" s="81"/>
      <c r="M287" s="82"/>
      <c r="N287" s="2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</row>
    <row r="288" spans="1:45" s="3" customFormat="1" x14ac:dyDescent="0.25">
      <c r="A288" s="51"/>
      <c r="B288" s="51"/>
      <c r="C288" s="51"/>
      <c r="D288" s="51"/>
      <c r="E288" s="51"/>
      <c r="F288" s="86"/>
      <c r="G288" s="51"/>
      <c r="H288" s="33"/>
      <c r="I288" s="1"/>
      <c r="J288" s="47"/>
      <c r="K288" s="51"/>
      <c r="L288" s="86"/>
      <c r="M288" s="86"/>
      <c r="N288" s="2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</row>
    <row r="289" spans="1:45" s="3" customFormat="1" x14ac:dyDescent="0.25">
      <c r="A289" s="51"/>
      <c r="B289" s="51"/>
      <c r="C289" s="51"/>
      <c r="D289" s="51"/>
      <c r="E289" s="51"/>
      <c r="F289" s="86"/>
      <c r="G289" s="51"/>
      <c r="H289" s="33"/>
      <c r="I289" s="1"/>
      <c r="J289" s="47"/>
      <c r="K289" s="51"/>
      <c r="L289" s="86"/>
      <c r="M289" s="86"/>
      <c r="N289" s="2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</row>
    <row r="290" spans="1:45" s="3" customFormat="1" x14ac:dyDescent="0.25">
      <c r="A290" s="51"/>
      <c r="B290" s="51"/>
      <c r="C290" s="51"/>
      <c r="D290" s="51"/>
      <c r="E290" s="51"/>
      <c r="F290" s="86"/>
      <c r="G290" s="51"/>
      <c r="H290" s="51"/>
      <c r="I290" s="1"/>
      <c r="J290" s="47"/>
      <c r="K290" s="51"/>
      <c r="L290" s="86"/>
      <c r="M290" s="86"/>
      <c r="N290" s="2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</row>
    <row r="291" spans="1:45" s="3" customFormat="1" x14ac:dyDescent="0.25">
      <c r="A291" s="51"/>
      <c r="B291" s="51"/>
      <c r="C291" s="51"/>
      <c r="D291" s="51"/>
      <c r="E291" s="51"/>
      <c r="F291" s="86"/>
      <c r="G291" s="51"/>
      <c r="H291" s="51"/>
      <c r="I291" s="1"/>
      <c r="J291" s="51"/>
      <c r="K291" s="51"/>
      <c r="L291" s="86"/>
      <c r="M291" s="86"/>
      <c r="N291" s="2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</row>
    <row r="292" spans="1:45" s="3" customFormat="1" x14ac:dyDescent="0.25">
      <c r="A292" s="51"/>
      <c r="B292" s="51"/>
      <c r="C292" s="51"/>
      <c r="D292" s="51"/>
      <c r="E292" s="51"/>
      <c r="F292" s="86"/>
      <c r="G292" s="51"/>
      <c r="H292" s="33"/>
      <c r="I292" s="1"/>
      <c r="J292" s="47"/>
      <c r="K292" s="51"/>
      <c r="L292" s="86"/>
      <c r="M292" s="86"/>
      <c r="N292" s="2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</row>
    <row r="293" spans="1:45" s="3" customFormat="1" x14ac:dyDescent="0.25">
      <c r="A293" s="51"/>
      <c r="B293" s="51"/>
      <c r="C293" s="51"/>
      <c r="D293" s="51"/>
      <c r="E293" s="51"/>
      <c r="F293" s="86"/>
      <c r="G293" s="51"/>
      <c r="H293" s="51"/>
      <c r="I293" s="1"/>
      <c r="J293" s="47"/>
      <c r="K293" s="51"/>
      <c r="L293" s="83"/>
      <c r="M293" s="82"/>
      <c r="N293" s="2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</row>
    <row r="294" spans="1:45" s="3" customFormat="1" x14ac:dyDescent="0.25">
      <c r="A294" s="51"/>
      <c r="B294" s="51"/>
      <c r="C294" s="51"/>
      <c r="D294" s="51"/>
      <c r="E294" s="51"/>
      <c r="F294" s="86"/>
      <c r="G294" s="51"/>
      <c r="H294" s="51"/>
      <c r="I294" s="1"/>
      <c r="J294" s="51"/>
      <c r="K294" s="51"/>
      <c r="L294" s="86"/>
      <c r="M294" s="86"/>
      <c r="N294" s="2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</row>
    <row r="295" spans="1:45" s="3" customFormat="1" x14ac:dyDescent="0.25">
      <c r="A295" s="51"/>
      <c r="B295" s="51"/>
      <c r="C295" s="51"/>
      <c r="D295" s="51"/>
      <c r="E295" s="51"/>
      <c r="F295" s="86"/>
      <c r="G295" s="51"/>
      <c r="H295" s="51"/>
      <c r="I295" s="1"/>
      <c r="J295" s="47"/>
      <c r="K295" s="51"/>
      <c r="L295" s="81"/>
      <c r="M295" s="82"/>
      <c r="N295" s="2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</row>
    <row r="296" spans="1:45" s="3" customFormat="1" x14ac:dyDescent="0.25">
      <c r="A296" s="51"/>
      <c r="B296" s="51"/>
      <c r="C296" s="51"/>
      <c r="D296" s="51"/>
      <c r="E296" s="51"/>
      <c r="F296" s="86"/>
      <c r="G296" s="51"/>
      <c r="H296" s="33"/>
      <c r="I296" s="1"/>
      <c r="J296" s="47"/>
      <c r="K296" s="51"/>
      <c r="L296" s="86"/>
      <c r="M296" s="86"/>
      <c r="N296" s="2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</row>
    <row r="297" spans="1:45" s="3" customFormat="1" x14ac:dyDescent="0.25">
      <c r="A297" s="51"/>
      <c r="B297" s="51"/>
      <c r="C297" s="51"/>
      <c r="D297" s="51"/>
      <c r="E297" s="51"/>
      <c r="F297" s="86"/>
      <c r="G297" s="51"/>
      <c r="H297" s="51"/>
      <c r="I297" s="1"/>
      <c r="J297" s="47"/>
      <c r="K297" s="51"/>
      <c r="L297" s="81"/>
      <c r="M297" s="82"/>
      <c r="N297" s="2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</row>
    <row r="298" spans="1:45" s="3" customFormat="1" x14ac:dyDescent="0.25">
      <c r="A298" s="51"/>
      <c r="B298" s="51"/>
      <c r="C298" s="51"/>
      <c r="D298" s="51"/>
      <c r="E298" s="51"/>
      <c r="F298" s="86"/>
      <c r="G298" s="51"/>
      <c r="H298" s="51"/>
      <c r="I298" s="1"/>
      <c r="J298" s="51"/>
      <c r="K298" s="51"/>
      <c r="L298" s="86"/>
      <c r="M298" s="86"/>
      <c r="N298" s="2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</row>
    <row r="299" spans="1:45" s="3" customFormat="1" x14ac:dyDescent="0.25">
      <c r="A299" s="51"/>
      <c r="B299" s="51"/>
      <c r="C299" s="51"/>
      <c r="D299" s="51"/>
      <c r="E299" s="51"/>
      <c r="F299" s="86"/>
      <c r="G299" s="51"/>
      <c r="H299" s="33"/>
      <c r="I299" s="1"/>
      <c r="J299" s="47"/>
      <c r="K299" s="51"/>
      <c r="L299" s="86"/>
      <c r="M299" s="86"/>
      <c r="N299" s="2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</row>
    <row r="300" spans="1:45" s="3" customFormat="1" x14ac:dyDescent="0.25">
      <c r="A300" s="51"/>
      <c r="B300" s="51"/>
      <c r="C300" s="51"/>
      <c r="D300" s="51"/>
      <c r="E300" s="51"/>
      <c r="F300" s="86"/>
      <c r="G300" s="51"/>
      <c r="H300" s="51"/>
      <c r="I300" s="1"/>
      <c r="J300" s="47"/>
      <c r="K300" s="51"/>
      <c r="L300" s="83"/>
      <c r="M300" s="82"/>
      <c r="N300" s="2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</row>
    <row r="301" spans="1:45" s="3" customFormat="1" x14ac:dyDescent="0.25">
      <c r="A301" s="51"/>
      <c r="B301" s="51"/>
      <c r="C301" s="51"/>
      <c r="D301" s="51"/>
      <c r="E301" s="51"/>
      <c r="F301" s="86"/>
      <c r="G301" s="51"/>
      <c r="H301" s="51"/>
      <c r="I301" s="1"/>
      <c r="J301" s="47"/>
      <c r="K301" s="51"/>
      <c r="L301" s="84"/>
      <c r="M301" s="82"/>
      <c r="N301" s="2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</row>
    <row r="302" spans="1:45" s="3" customFormat="1" x14ac:dyDescent="0.25">
      <c r="A302" s="51"/>
      <c r="B302" s="51"/>
      <c r="C302" s="51"/>
      <c r="D302" s="51"/>
      <c r="E302" s="51"/>
      <c r="F302" s="86"/>
      <c r="G302" s="51"/>
      <c r="H302" s="51"/>
      <c r="I302" s="1"/>
      <c r="J302" s="51"/>
      <c r="K302" s="51"/>
      <c r="L302" s="86"/>
      <c r="M302" s="86"/>
      <c r="N302" s="2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</row>
    <row r="303" spans="1:45" s="3" customFormat="1" x14ac:dyDescent="0.25">
      <c r="A303" s="51"/>
      <c r="B303" s="51"/>
      <c r="C303" s="51"/>
      <c r="D303" s="51"/>
      <c r="E303" s="51"/>
      <c r="F303" s="86"/>
      <c r="G303" s="51"/>
      <c r="H303" s="33"/>
      <c r="I303" s="1"/>
      <c r="J303" s="47"/>
      <c r="K303" s="51"/>
      <c r="L303" s="86"/>
      <c r="M303" s="86"/>
      <c r="N303" s="2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</row>
    <row r="304" spans="1:45" s="3" customFormat="1" x14ac:dyDescent="0.25">
      <c r="A304" s="51"/>
      <c r="B304" s="51"/>
      <c r="C304" s="51"/>
      <c r="D304" s="51"/>
      <c r="E304" s="51"/>
      <c r="F304" s="86"/>
      <c r="G304" s="51"/>
      <c r="H304" s="51"/>
      <c r="I304" s="1"/>
      <c r="J304" s="51"/>
      <c r="K304" s="51"/>
      <c r="L304" s="86"/>
      <c r="M304" s="86"/>
      <c r="N304" s="2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</row>
    <row r="305" spans="1:45" s="3" customFormat="1" x14ac:dyDescent="0.25">
      <c r="A305" s="51"/>
      <c r="B305" s="51"/>
      <c r="C305" s="51"/>
      <c r="D305" s="51"/>
      <c r="E305" s="51"/>
      <c r="F305" s="86"/>
      <c r="G305" s="51"/>
      <c r="H305" s="33"/>
      <c r="I305" s="1"/>
      <c r="J305" s="47"/>
      <c r="K305" s="51"/>
      <c r="L305" s="86"/>
      <c r="M305" s="86"/>
      <c r="N305" s="2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</row>
    <row r="306" spans="1:45" s="3" customFormat="1" x14ac:dyDescent="0.25">
      <c r="A306" s="51"/>
      <c r="B306" s="51"/>
      <c r="C306" s="51"/>
      <c r="D306" s="51"/>
      <c r="E306" s="51"/>
      <c r="F306" s="86"/>
      <c r="G306" s="51"/>
      <c r="H306" s="51"/>
      <c r="I306" s="1"/>
      <c r="J306" s="51"/>
      <c r="K306" s="51"/>
      <c r="L306" s="86"/>
      <c r="M306" s="86"/>
      <c r="N306" s="2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</row>
    <row r="307" spans="1:45" s="3" customFormat="1" x14ac:dyDescent="0.25">
      <c r="A307" s="51"/>
      <c r="B307" s="51"/>
      <c r="C307" s="51"/>
      <c r="D307" s="51"/>
      <c r="E307" s="51"/>
      <c r="F307" s="86"/>
      <c r="G307" s="51"/>
      <c r="H307" s="33"/>
      <c r="I307" s="1"/>
      <c r="J307" s="47"/>
      <c r="K307" s="51"/>
      <c r="L307" s="86"/>
      <c r="M307" s="86"/>
      <c r="N307" s="2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</row>
    <row r="308" spans="1:45" s="3" customFormat="1" x14ac:dyDescent="0.25">
      <c r="A308" s="51"/>
      <c r="B308" s="51"/>
      <c r="C308" s="51"/>
      <c r="D308" s="51"/>
      <c r="E308" s="51"/>
      <c r="F308" s="86"/>
      <c r="G308" s="51"/>
      <c r="H308" s="51"/>
      <c r="I308" s="1"/>
      <c r="J308" s="51"/>
      <c r="K308" s="51"/>
      <c r="L308" s="86"/>
      <c r="M308" s="86"/>
      <c r="N308" s="2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</row>
    <row r="309" spans="1:45" s="3" customFormat="1" x14ac:dyDescent="0.25">
      <c r="A309" s="51"/>
      <c r="B309" s="51"/>
      <c r="C309" s="51"/>
      <c r="D309" s="51"/>
      <c r="E309" s="51"/>
      <c r="F309" s="86"/>
      <c r="G309" s="51"/>
      <c r="H309" s="33"/>
      <c r="I309" s="1"/>
      <c r="J309" s="47"/>
      <c r="K309" s="51"/>
      <c r="L309" s="86"/>
      <c r="M309" s="86"/>
      <c r="N309" s="2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</row>
    <row r="310" spans="1:45" s="3" customFormat="1" x14ac:dyDescent="0.25">
      <c r="A310" s="51"/>
      <c r="B310" s="51"/>
      <c r="C310" s="51"/>
      <c r="D310" s="51"/>
      <c r="E310" s="51"/>
      <c r="F310" s="86"/>
      <c r="G310" s="51"/>
      <c r="H310" s="51"/>
      <c r="I310" s="1"/>
      <c r="J310" s="51"/>
      <c r="K310" s="51"/>
      <c r="L310" s="86"/>
      <c r="M310" s="86"/>
      <c r="N310" s="2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</row>
    <row r="311" spans="1:45" s="3" customFormat="1" x14ac:dyDescent="0.25">
      <c r="A311" s="51"/>
      <c r="B311" s="51"/>
      <c r="C311" s="51"/>
      <c r="D311" s="51"/>
      <c r="E311" s="51"/>
      <c r="F311" s="86"/>
      <c r="G311" s="51"/>
      <c r="H311" s="33"/>
      <c r="I311" s="1"/>
      <c r="J311" s="47"/>
      <c r="K311" s="51"/>
      <c r="L311" s="86"/>
      <c r="M311" s="86"/>
      <c r="N311" s="2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</row>
    <row r="312" spans="1:45" s="3" customFormat="1" x14ac:dyDescent="0.25">
      <c r="A312" s="51"/>
      <c r="B312" s="51"/>
      <c r="C312" s="51"/>
      <c r="D312" s="51"/>
      <c r="E312" s="51"/>
      <c r="F312" s="86"/>
      <c r="G312" s="51"/>
      <c r="H312" s="51"/>
      <c r="I312" s="1"/>
      <c r="J312" s="51"/>
      <c r="K312" s="51"/>
      <c r="L312" s="86"/>
      <c r="M312" s="86"/>
      <c r="N312" s="2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</row>
    <row r="313" spans="1:45" s="3" customFormat="1" x14ac:dyDescent="0.25">
      <c r="A313" s="51"/>
      <c r="B313" s="51"/>
      <c r="C313" s="51"/>
      <c r="D313" s="51"/>
      <c r="E313" s="51"/>
      <c r="F313" s="86"/>
      <c r="G313" s="51"/>
      <c r="H313" s="33"/>
      <c r="I313" s="1"/>
      <c r="J313" s="47"/>
      <c r="K313" s="51"/>
      <c r="L313" s="86"/>
      <c r="M313" s="86"/>
      <c r="N313" s="2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</row>
    <row r="314" spans="1:45" s="3" customFormat="1" x14ac:dyDescent="0.25">
      <c r="A314" s="51"/>
      <c r="B314" s="51"/>
      <c r="C314" s="51"/>
      <c r="D314" s="51"/>
      <c r="E314" s="51"/>
      <c r="F314" s="86"/>
      <c r="G314" s="51"/>
      <c r="H314" s="51"/>
      <c r="I314" s="1"/>
      <c r="J314" s="51"/>
      <c r="K314" s="51"/>
      <c r="L314" s="86"/>
      <c r="M314" s="86"/>
      <c r="N314" s="2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</row>
    <row r="315" spans="1:45" s="3" customFormat="1" x14ac:dyDescent="0.25">
      <c r="A315" s="51"/>
      <c r="B315" s="51"/>
      <c r="C315" s="51"/>
      <c r="D315" s="51"/>
      <c r="E315" s="51"/>
      <c r="F315" s="86"/>
      <c r="G315" s="51"/>
      <c r="H315" s="51"/>
      <c r="I315" s="1"/>
      <c r="J315" s="51"/>
      <c r="K315" s="51"/>
      <c r="L315" s="86"/>
      <c r="M315" s="86"/>
      <c r="N315" s="2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</row>
    <row r="316" spans="1:45" s="3" customFormat="1" x14ac:dyDescent="0.25">
      <c r="A316" s="51"/>
      <c r="B316" s="51"/>
      <c r="C316" s="51"/>
      <c r="D316" s="51"/>
      <c r="E316" s="51"/>
      <c r="F316" s="86"/>
      <c r="G316" s="51"/>
      <c r="H316" s="33"/>
      <c r="I316" s="1"/>
      <c r="J316" s="47"/>
      <c r="K316" s="51"/>
      <c r="L316" s="86"/>
      <c r="M316" s="86"/>
      <c r="N316" s="2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</row>
    <row r="317" spans="1:45" s="3" customFormat="1" x14ac:dyDescent="0.25">
      <c r="A317" s="51"/>
      <c r="B317" s="51"/>
      <c r="C317" s="51"/>
      <c r="D317" s="51"/>
      <c r="E317" s="51"/>
      <c r="F317" s="86"/>
      <c r="G317" s="51"/>
      <c r="H317" s="51"/>
      <c r="I317" s="1"/>
      <c r="J317" s="47"/>
      <c r="K317" s="51"/>
      <c r="L317" s="86"/>
      <c r="M317" s="86"/>
      <c r="N317" s="2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</row>
    <row r="318" spans="1:45" s="3" customFormat="1" x14ac:dyDescent="0.25">
      <c r="A318" s="51"/>
      <c r="B318" s="51"/>
      <c r="C318" s="51"/>
      <c r="D318" s="51"/>
      <c r="E318" s="51"/>
      <c r="F318" s="86"/>
      <c r="G318" s="51"/>
      <c r="H318" s="51"/>
      <c r="I318" s="1"/>
      <c r="J318" s="51"/>
      <c r="K318" s="51"/>
      <c r="L318" s="86"/>
      <c r="M318" s="86"/>
      <c r="N318" s="2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</row>
    <row r="319" spans="1:45" s="3" customFormat="1" x14ac:dyDescent="0.25">
      <c r="A319" s="51"/>
      <c r="B319" s="51"/>
      <c r="C319" s="51"/>
      <c r="D319" s="51"/>
      <c r="E319" s="51"/>
      <c r="F319" s="86"/>
      <c r="G319" s="51"/>
      <c r="H319" s="33"/>
      <c r="I319" s="1"/>
      <c r="J319" s="47"/>
      <c r="K319" s="51"/>
      <c r="L319" s="86"/>
      <c r="M319" s="86"/>
      <c r="N319" s="2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</row>
    <row r="320" spans="1:45" s="3" customFormat="1" x14ac:dyDescent="0.25">
      <c r="A320" s="51"/>
      <c r="B320" s="51"/>
      <c r="C320" s="51"/>
      <c r="D320" s="51"/>
      <c r="E320" s="51"/>
      <c r="F320" s="86"/>
      <c r="G320" s="51"/>
      <c r="H320" s="51"/>
      <c r="I320" s="1"/>
      <c r="J320" s="51"/>
      <c r="K320" s="51"/>
      <c r="L320" s="86"/>
      <c r="M320" s="86"/>
      <c r="N320" s="2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</row>
    <row r="321" spans="1:45" s="3" customFormat="1" x14ac:dyDescent="0.25">
      <c r="A321" s="51"/>
      <c r="B321" s="51"/>
      <c r="C321" s="51"/>
      <c r="D321" s="51"/>
      <c r="E321" s="51"/>
      <c r="F321" s="86"/>
      <c r="G321" s="51"/>
      <c r="H321" s="33"/>
      <c r="I321" s="1"/>
      <c r="J321" s="47"/>
      <c r="K321" s="51"/>
      <c r="L321" s="86"/>
      <c r="M321" s="86"/>
      <c r="N321" s="2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</row>
    <row r="322" spans="1:45" s="3" customFormat="1" x14ac:dyDescent="0.25">
      <c r="A322" s="51"/>
      <c r="B322" s="51"/>
      <c r="C322" s="51"/>
      <c r="D322" s="51"/>
      <c r="E322" s="51"/>
      <c r="F322" s="86"/>
      <c r="G322" s="51"/>
      <c r="H322" s="33"/>
      <c r="I322" s="1"/>
      <c r="J322" s="47"/>
      <c r="K322" s="51"/>
      <c r="L322" s="86"/>
      <c r="M322" s="86"/>
      <c r="N322" s="2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</row>
    <row r="323" spans="1:45" s="3" customFormat="1" x14ac:dyDescent="0.25">
      <c r="A323" s="51"/>
      <c r="B323" s="51"/>
      <c r="C323" s="51"/>
      <c r="D323" s="51"/>
      <c r="E323" s="51"/>
      <c r="F323" s="86"/>
      <c r="G323" s="51"/>
      <c r="H323" s="51"/>
      <c r="I323" s="1"/>
      <c r="J323" s="47"/>
      <c r="K323" s="51"/>
      <c r="L323" s="84"/>
      <c r="M323" s="82"/>
      <c r="N323" s="2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</row>
    <row r="324" spans="1:45" s="3" customFormat="1" x14ac:dyDescent="0.25">
      <c r="A324" s="51"/>
      <c r="B324" s="51"/>
      <c r="C324" s="51"/>
      <c r="D324" s="51"/>
      <c r="E324" s="51"/>
      <c r="F324" s="86"/>
      <c r="G324" s="51"/>
      <c r="H324" s="51"/>
      <c r="I324" s="1"/>
      <c r="J324" s="51"/>
      <c r="K324" s="51"/>
      <c r="L324" s="86"/>
      <c r="M324" s="86"/>
      <c r="N324" s="2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</row>
    <row r="325" spans="1:45" s="3" customFormat="1" x14ac:dyDescent="0.25">
      <c r="A325" s="51"/>
      <c r="B325" s="51"/>
      <c r="C325" s="51"/>
      <c r="D325" s="51"/>
      <c r="E325" s="51"/>
      <c r="F325" s="86"/>
      <c r="G325" s="51"/>
      <c r="H325" s="51"/>
      <c r="I325" s="1"/>
      <c r="J325" s="51"/>
      <c r="K325" s="51"/>
      <c r="L325" s="86"/>
      <c r="M325" s="86"/>
      <c r="N325" s="2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</row>
    <row r="326" spans="1:45" s="3" customFormat="1" x14ac:dyDescent="0.25">
      <c r="A326" s="5"/>
      <c r="B326" s="5"/>
      <c r="C326" s="5"/>
      <c r="D326" s="5"/>
      <c r="E326" s="5"/>
      <c r="F326" s="85"/>
      <c r="G326" s="5"/>
      <c r="H326" s="5"/>
      <c r="J326" s="5"/>
      <c r="K326" s="5"/>
      <c r="L326" s="85"/>
      <c r="M326" s="85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</row>
    <row r="327" spans="1:45" s="3" customFormat="1" x14ac:dyDescent="0.25">
      <c r="A327" s="5"/>
      <c r="B327" s="5"/>
      <c r="C327" s="5"/>
      <c r="D327" s="5"/>
      <c r="E327" s="5"/>
      <c r="F327" s="85"/>
      <c r="G327" s="5"/>
      <c r="H327" s="5"/>
      <c r="J327" s="5"/>
      <c r="K327" s="5"/>
      <c r="L327" s="85"/>
      <c r="M327" s="85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</row>
    <row r="328" spans="1:45" s="3" customFormat="1" x14ac:dyDescent="0.25">
      <c r="A328" s="5"/>
      <c r="B328" s="5"/>
      <c r="C328" s="5"/>
      <c r="D328" s="5"/>
      <c r="E328" s="5"/>
      <c r="F328" s="85"/>
      <c r="G328" s="5"/>
      <c r="H328" s="5"/>
      <c r="J328" s="5"/>
      <c r="K328" s="5"/>
      <c r="L328" s="85"/>
      <c r="M328" s="85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</row>
    <row r="329" spans="1:45" s="3" customFormat="1" x14ac:dyDescent="0.25">
      <c r="A329" s="5"/>
      <c r="B329" s="5"/>
      <c r="C329" s="5"/>
      <c r="D329" s="5"/>
      <c r="E329" s="5"/>
      <c r="F329" s="85"/>
      <c r="G329" s="5"/>
      <c r="H329" s="5"/>
      <c r="J329" s="5"/>
      <c r="K329" s="5"/>
      <c r="L329" s="85"/>
      <c r="M329" s="85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</row>
    <row r="330" spans="1:45" s="3" customFormat="1" x14ac:dyDescent="0.25">
      <c r="A330" s="5"/>
      <c r="B330" s="5"/>
      <c r="C330" s="5"/>
      <c r="D330" s="5"/>
      <c r="E330" s="5"/>
      <c r="F330" s="85"/>
      <c r="G330" s="5"/>
      <c r="H330" s="5"/>
      <c r="J330" s="5"/>
      <c r="K330" s="5"/>
      <c r="L330" s="85"/>
      <c r="M330" s="85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</row>
    <row r="331" spans="1:45" s="3" customFormat="1" x14ac:dyDescent="0.25">
      <c r="A331" s="5"/>
      <c r="B331" s="5"/>
      <c r="C331" s="5"/>
      <c r="D331" s="5"/>
      <c r="E331" s="5"/>
      <c r="F331" s="85"/>
      <c r="G331" s="5"/>
      <c r="H331" s="5"/>
      <c r="J331" s="5"/>
      <c r="K331" s="5"/>
      <c r="L331" s="85"/>
      <c r="M331" s="85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</row>
    <row r="332" spans="1:45" s="3" customFormat="1" x14ac:dyDescent="0.25">
      <c r="A332" s="5"/>
      <c r="B332" s="5"/>
      <c r="C332" s="5"/>
      <c r="D332" s="5"/>
      <c r="E332" s="5"/>
      <c r="F332" s="85"/>
      <c r="G332" s="5"/>
      <c r="H332" s="5"/>
      <c r="J332" s="5"/>
      <c r="K332" s="5"/>
      <c r="L332" s="85"/>
      <c r="M332" s="85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</row>
    <row r="333" spans="1:45" s="3" customFormat="1" x14ac:dyDescent="0.25">
      <c r="A333" s="5"/>
      <c r="B333" s="5"/>
      <c r="C333" s="5"/>
      <c r="D333" s="5"/>
      <c r="E333" s="5"/>
      <c r="F333" s="85"/>
      <c r="G333" s="5"/>
      <c r="H333" s="5"/>
      <c r="J333" s="5"/>
      <c r="K333" s="5"/>
      <c r="L333" s="85"/>
      <c r="M333" s="85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</row>
    <row r="334" spans="1:45" s="3" customFormat="1" x14ac:dyDescent="0.25">
      <c r="A334" s="5"/>
      <c r="B334" s="5"/>
      <c r="C334" s="5"/>
      <c r="D334" s="5"/>
      <c r="E334" s="5"/>
      <c r="F334" s="85"/>
      <c r="G334" s="5"/>
      <c r="H334" s="5"/>
      <c r="J334" s="5"/>
      <c r="K334" s="5"/>
      <c r="L334" s="85"/>
      <c r="M334" s="85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</row>
    <row r="335" spans="1:45" s="3" customFormat="1" x14ac:dyDescent="0.25">
      <c r="A335" s="5"/>
      <c r="B335" s="5"/>
      <c r="C335" s="5"/>
      <c r="D335" s="5"/>
      <c r="E335" s="5"/>
      <c r="F335" s="85"/>
      <c r="G335" s="5"/>
      <c r="H335" s="5"/>
      <c r="J335" s="5"/>
      <c r="K335" s="5"/>
      <c r="L335" s="85"/>
      <c r="M335" s="85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</row>
    <row r="336" spans="1:45" s="3" customFormat="1" x14ac:dyDescent="0.25">
      <c r="A336" s="5"/>
      <c r="B336" s="5"/>
      <c r="C336" s="5"/>
      <c r="D336" s="5"/>
      <c r="E336" s="5"/>
      <c r="F336" s="85"/>
      <c r="G336" s="5"/>
      <c r="H336" s="5"/>
      <c r="J336" s="5"/>
      <c r="K336" s="5"/>
      <c r="L336" s="85"/>
      <c r="M336" s="85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</row>
    <row r="337" spans="1:45" s="3" customFormat="1" x14ac:dyDescent="0.25">
      <c r="A337" s="5"/>
      <c r="B337" s="5"/>
      <c r="C337" s="5"/>
      <c r="D337" s="5"/>
      <c r="E337" s="5"/>
      <c r="F337" s="85"/>
      <c r="G337" s="5"/>
      <c r="H337" s="5"/>
      <c r="J337" s="5"/>
      <c r="K337" s="5"/>
      <c r="L337" s="85"/>
      <c r="M337" s="85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</row>
    <row r="338" spans="1:45" s="3" customFormat="1" x14ac:dyDescent="0.25">
      <c r="A338" s="5"/>
      <c r="B338" s="5"/>
      <c r="C338" s="5"/>
      <c r="D338" s="5"/>
      <c r="E338" s="5"/>
      <c r="F338" s="85"/>
      <c r="G338" s="5"/>
      <c r="H338" s="5"/>
      <c r="J338" s="5"/>
      <c r="K338" s="5"/>
      <c r="L338" s="85"/>
      <c r="M338" s="85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</row>
    <row r="339" spans="1:45" s="3" customFormat="1" x14ac:dyDescent="0.25">
      <c r="A339" s="5"/>
      <c r="B339" s="5"/>
      <c r="C339" s="5"/>
      <c r="D339" s="5"/>
      <c r="E339" s="5"/>
      <c r="F339" s="85"/>
      <c r="G339" s="5"/>
      <c r="H339" s="5"/>
      <c r="J339" s="5"/>
      <c r="K339" s="5"/>
      <c r="L339" s="85"/>
      <c r="M339" s="85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</row>
    <row r="340" spans="1:45" s="3" customFormat="1" x14ac:dyDescent="0.25">
      <c r="A340" s="5"/>
      <c r="B340" s="5"/>
      <c r="C340" s="5"/>
      <c r="D340" s="5"/>
      <c r="E340" s="5"/>
      <c r="F340" s="85"/>
      <c r="G340" s="5"/>
      <c r="H340" s="5"/>
      <c r="J340" s="5"/>
      <c r="K340" s="5"/>
      <c r="L340" s="85"/>
      <c r="M340" s="85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</row>
    <row r="341" spans="1:45" s="3" customFormat="1" x14ac:dyDescent="0.25">
      <c r="A341" s="5"/>
      <c r="B341" s="5"/>
      <c r="C341" s="5"/>
      <c r="D341" s="5"/>
      <c r="E341" s="5"/>
      <c r="F341" s="85"/>
      <c r="G341" s="5"/>
      <c r="H341" s="5"/>
      <c r="J341" s="5"/>
      <c r="K341" s="5"/>
      <c r="L341" s="85"/>
      <c r="M341" s="85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</row>
    <row r="342" spans="1:45" s="3" customFormat="1" x14ac:dyDescent="0.25">
      <c r="A342" s="5"/>
      <c r="B342" s="5"/>
      <c r="C342" s="5"/>
      <c r="D342" s="5"/>
      <c r="E342" s="5"/>
      <c r="F342" s="85"/>
      <c r="G342" s="5"/>
      <c r="H342" s="5"/>
      <c r="J342" s="5"/>
      <c r="K342" s="5"/>
      <c r="L342" s="85"/>
      <c r="M342" s="85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</row>
    <row r="343" spans="1:45" s="3" customFormat="1" x14ac:dyDescent="0.25">
      <c r="A343" s="5"/>
      <c r="B343" s="5"/>
      <c r="C343" s="5"/>
      <c r="D343" s="5"/>
      <c r="E343" s="5"/>
      <c r="F343" s="85"/>
      <c r="G343" s="5"/>
      <c r="H343" s="5"/>
      <c r="J343" s="5"/>
      <c r="K343" s="5"/>
      <c r="L343" s="85"/>
      <c r="M343" s="85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</row>
    <row r="344" spans="1:45" s="3" customFormat="1" x14ac:dyDescent="0.25">
      <c r="A344" s="5"/>
      <c r="B344" s="5"/>
      <c r="C344" s="5"/>
      <c r="D344" s="5"/>
      <c r="E344" s="5"/>
      <c r="F344" s="85"/>
      <c r="G344" s="5"/>
      <c r="H344" s="5"/>
      <c r="J344" s="5"/>
      <c r="K344" s="5"/>
      <c r="L344" s="85"/>
      <c r="M344" s="85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</row>
    <row r="345" spans="1:45" s="3" customFormat="1" x14ac:dyDescent="0.25">
      <c r="A345" s="5"/>
      <c r="B345" s="5"/>
      <c r="C345" s="5"/>
      <c r="D345" s="5"/>
      <c r="E345" s="5"/>
      <c r="F345" s="85"/>
      <c r="G345" s="5"/>
      <c r="H345" s="5"/>
      <c r="J345" s="5"/>
      <c r="K345" s="5"/>
      <c r="L345" s="85"/>
      <c r="M345" s="85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</row>
    <row r="346" spans="1:45" s="3" customFormat="1" x14ac:dyDescent="0.25">
      <c r="A346" s="5"/>
      <c r="B346" s="5"/>
      <c r="C346" s="5"/>
      <c r="D346" s="5"/>
      <c r="E346" s="5"/>
      <c r="F346" s="85"/>
      <c r="G346" s="5"/>
      <c r="H346" s="5"/>
      <c r="J346" s="5"/>
      <c r="K346" s="5"/>
      <c r="L346" s="85"/>
      <c r="M346" s="85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</row>
    <row r="347" spans="1:45" s="3" customFormat="1" x14ac:dyDescent="0.25">
      <c r="A347" s="5"/>
      <c r="B347" s="5"/>
      <c r="C347" s="5"/>
      <c r="D347" s="5"/>
      <c r="E347" s="5"/>
      <c r="F347" s="85"/>
      <c r="G347" s="5"/>
      <c r="H347" s="5"/>
      <c r="J347" s="5"/>
      <c r="K347" s="5"/>
      <c r="L347" s="85"/>
      <c r="M347" s="85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</row>
    <row r="348" spans="1:45" s="3" customFormat="1" x14ac:dyDescent="0.25">
      <c r="A348" s="5"/>
      <c r="B348" s="5"/>
      <c r="C348" s="5"/>
      <c r="D348" s="5"/>
      <c r="E348" s="5"/>
      <c r="F348" s="85"/>
      <c r="G348" s="5"/>
      <c r="H348" s="5"/>
      <c r="J348" s="5"/>
      <c r="K348" s="5"/>
      <c r="L348" s="85"/>
      <c r="M348" s="85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</row>
    <row r="349" spans="1:45" s="3" customFormat="1" x14ac:dyDescent="0.25">
      <c r="A349" s="5"/>
      <c r="B349" s="5"/>
      <c r="C349" s="5"/>
      <c r="D349" s="5"/>
      <c r="E349" s="5"/>
      <c r="F349" s="85"/>
      <c r="G349" s="5"/>
      <c r="H349" s="5"/>
      <c r="J349" s="5"/>
      <c r="K349" s="5"/>
      <c r="L349" s="85"/>
      <c r="M349" s="85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</row>
    <row r="350" spans="1:45" s="3" customFormat="1" x14ac:dyDescent="0.25">
      <c r="A350" s="5"/>
      <c r="B350" s="5"/>
      <c r="C350" s="5"/>
      <c r="D350" s="5"/>
      <c r="E350" s="5"/>
      <c r="F350" s="85"/>
      <c r="G350" s="5"/>
      <c r="H350" s="5"/>
      <c r="J350" s="5"/>
      <c r="K350" s="5"/>
      <c r="L350" s="85"/>
      <c r="M350" s="85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</row>
    <row r="351" spans="1:45" s="3" customFormat="1" x14ac:dyDescent="0.25">
      <c r="A351" s="5"/>
      <c r="B351" s="5"/>
      <c r="C351" s="5"/>
      <c r="D351" s="5"/>
      <c r="E351" s="5"/>
      <c r="F351" s="85"/>
      <c r="G351" s="5"/>
      <c r="H351" s="5"/>
      <c r="J351" s="5"/>
      <c r="K351" s="5"/>
      <c r="L351" s="85"/>
      <c r="M351" s="85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</row>
    <row r="352" spans="1:45" s="3" customFormat="1" x14ac:dyDescent="0.25">
      <c r="A352" s="5"/>
      <c r="B352" s="5"/>
      <c r="C352" s="5"/>
      <c r="D352" s="5"/>
      <c r="E352" s="5"/>
      <c r="F352" s="85"/>
      <c r="G352" s="5"/>
      <c r="H352" s="5"/>
      <c r="J352" s="5"/>
      <c r="K352" s="5"/>
      <c r="L352" s="85"/>
      <c r="M352" s="85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</row>
    <row r="353" spans="1:45" s="3" customFormat="1" x14ac:dyDescent="0.25">
      <c r="A353" s="5"/>
      <c r="B353" s="5"/>
      <c r="C353" s="5"/>
      <c r="D353" s="5"/>
      <c r="E353" s="5"/>
      <c r="F353" s="85"/>
      <c r="G353" s="5"/>
      <c r="H353" s="5"/>
      <c r="J353" s="5"/>
      <c r="K353" s="5"/>
      <c r="L353" s="85"/>
      <c r="M353" s="85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</row>
    <row r="354" spans="1:45" s="3" customFormat="1" x14ac:dyDescent="0.25">
      <c r="A354" s="5"/>
      <c r="B354" s="5"/>
      <c r="C354" s="5"/>
      <c r="D354" s="5"/>
      <c r="E354" s="5"/>
      <c r="F354" s="85"/>
      <c r="G354" s="5"/>
      <c r="H354" s="5"/>
      <c r="J354" s="5"/>
      <c r="K354" s="5"/>
      <c r="L354" s="85"/>
      <c r="M354" s="85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</row>
    <row r="355" spans="1:45" s="3" customFormat="1" x14ac:dyDescent="0.25">
      <c r="A355" s="5"/>
      <c r="B355" s="5"/>
      <c r="C355" s="5"/>
      <c r="D355" s="5"/>
      <c r="E355" s="5"/>
      <c r="F355" s="85"/>
      <c r="G355" s="5"/>
      <c r="H355" s="5"/>
      <c r="J355" s="5"/>
      <c r="K355" s="5"/>
      <c r="L355" s="85"/>
      <c r="M355" s="85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</row>
    <row r="356" spans="1:45" s="3" customFormat="1" x14ac:dyDescent="0.25">
      <c r="A356" s="5"/>
      <c r="B356" s="5"/>
      <c r="C356" s="5"/>
      <c r="D356" s="5"/>
      <c r="E356" s="5"/>
      <c r="F356" s="85"/>
      <c r="G356" s="5"/>
      <c r="H356" s="5"/>
      <c r="J356" s="5"/>
      <c r="K356" s="5"/>
      <c r="L356" s="85"/>
      <c r="M356" s="85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</row>
    <row r="357" spans="1:45" s="3" customFormat="1" x14ac:dyDescent="0.25">
      <c r="A357" s="5"/>
      <c r="B357" s="5"/>
      <c r="C357" s="5"/>
      <c r="D357" s="5"/>
      <c r="E357" s="5"/>
      <c r="F357" s="85"/>
      <c r="G357" s="5"/>
      <c r="H357" s="5"/>
      <c r="J357" s="5"/>
      <c r="K357" s="5"/>
      <c r="L357" s="85"/>
      <c r="M357" s="85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</row>
    <row r="358" spans="1:45" s="3" customFormat="1" x14ac:dyDescent="0.25">
      <c r="A358" s="5"/>
      <c r="B358" s="5"/>
      <c r="C358" s="5"/>
      <c r="D358" s="5"/>
      <c r="E358" s="5"/>
      <c r="F358" s="85"/>
      <c r="G358" s="5"/>
      <c r="H358" s="5"/>
      <c r="J358" s="5"/>
      <c r="K358" s="5"/>
      <c r="L358" s="85"/>
      <c r="M358" s="85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</row>
    <row r="359" spans="1:45" s="3" customFormat="1" x14ac:dyDescent="0.25">
      <c r="A359" s="5"/>
      <c r="B359" s="5"/>
      <c r="C359" s="5"/>
      <c r="D359" s="5"/>
      <c r="E359" s="5"/>
      <c r="F359" s="85"/>
      <c r="G359" s="5"/>
      <c r="H359" s="5"/>
      <c r="J359" s="5"/>
      <c r="K359" s="5"/>
      <c r="L359" s="85"/>
      <c r="M359" s="85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</row>
    <row r="360" spans="1:45" s="3" customFormat="1" x14ac:dyDescent="0.25">
      <c r="A360" s="5"/>
      <c r="B360" s="5"/>
      <c r="C360" s="5"/>
      <c r="D360" s="5"/>
      <c r="E360" s="5"/>
      <c r="F360" s="85"/>
      <c r="G360" s="5"/>
      <c r="H360" s="5"/>
      <c r="J360" s="5"/>
      <c r="K360" s="5"/>
      <c r="L360" s="85"/>
      <c r="M360" s="85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</row>
    <row r="361" spans="1:45" s="3" customFormat="1" x14ac:dyDescent="0.25">
      <c r="A361" s="5"/>
      <c r="B361" s="5"/>
      <c r="C361" s="5"/>
      <c r="D361" s="5"/>
      <c r="E361" s="5"/>
      <c r="F361" s="85"/>
      <c r="G361" s="5"/>
      <c r="H361" s="5"/>
      <c r="J361" s="5"/>
      <c r="K361" s="5"/>
      <c r="L361" s="85"/>
      <c r="M361" s="85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</row>
    <row r="362" spans="1:45" s="3" customFormat="1" x14ac:dyDescent="0.25">
      <c r="A362" s="5"/>
      <c r="B362" s="5"/>
      <c r="C362" s="5"/>
      <c r="D362" s="5"/>
      <c r="E362" s="5"/>
      <c r="F362" s="85"/>
      <c r="G362" s="5"/>
      <c r="H362" s="5"/>
      <c r="J362" s="5"/>
      <c r="K362" s="5"/>
      <c r="L362" s="85"/>
      <c r="M362" s="85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</row>
    <row r="363" spans="1:45" s="3" customFormat="1" x14ac:dyDescent="0.25">
      <c r="A363" s="5"/>
      <c r="B363" s="5"/>
      <c r="C363" s="5"/>
      <c r="D363" s="5"/>
      <c r="E363" s="5"/>
      <c r="F363" s="85"/>
      <c r="G363" s="5"/>
      <c r="H363" s="5"/>
      <c r="J363" s="5"/>
      <c r="K363" s="5"/>
      <c r="L363" s="85"/>
      <c r="M363" s="85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</row>
    <row r="364" spans="1:45" s="3" customFormat="1" x14ac:dyDescent="0.25">
      <c r="A364" s="5"/>
      <c r="B364" s="5"/>
      <c r="C364" s="5"/>
      <c r="D364" s="5"/>
      <c r="E364" s="5"/>
      <c r="F364" s="85"/>
      <c r="G364" s="5"/>
      <c r="H364" s="5"/>
      <c r="J364" s="5"/>
      <c r="K364" s="5"/>
      <c r="L364" s="85"/>
      <c r="M364" s="85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</row>
    <row r="365" spans="1:45" s="3" customFormat="1" x14ac:dyDescent="0.25">
      <c r="A365" s="5"/>
      <c r="B365" s="5"/>
      <c r="C365" s="5"/>
      <c r="D365" s="5"/>
      <c r="E365" s="5"/>
      <c r="F365" s="85"/>
      <c r="G365" s="5"/>
      <c r="H365" s="5"/>
      <c r="J365" s="5"/>
      <c r="K365" s="5"/>
      <c r="L365" s="85"/>
      <c r="M365" s="85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</row>
    <row r="366" spans="1:45" s="3" customFormat="1" x14ac:dyDescent="0.25">
      <c r="A366" s="5"/>
      <c r="B366" s="5"/>
      <c r="C366" s="5"/>
      <c r="D366" s="5"/>
      <c r="E366" s="5"/>
      <c r="F366" s="85"/>
      <c r="G366" s="5"/>
      <c r="H366" s="5"/>
      <c r="J366" s="5"/>
      <c r="K366" s="5"/>
      <c r="L366" s="85"/>
      <c r="M366" s="85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</row>
    <row r="367" spans="1:45" s="3" customFormat="1" x14ac:dyDescent="0.25">
      <c r="A367" s="5"/>
      <c r="B367" s="5"/>
      <c r="C367" s="5"/>
      <c r="D367" s="5"/>
      <c r="E367" s="5"/>
      <c r="F367" s="85"/>
      <c r="G367" s="5"/>
      <c r="H367" s="5"/>
      <c r="J367" s="5"/>
      <c r="K367" s="5"/>
      <c r="L367" s="85"/>
      <c r="M367" s="85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</row>
    <row r="368" spans="1:45" s="3" customFormat="1" x14ac:dyDescent="0.25">
      <c r="A368" s="5"/>
      <c r="B368" s="5"/>
      <c r="C368" s="5"/>
      <c r="D368" s="5"/>
      <c r="E368" s="5"/>
      <c r="F368" s="85"/>
      <c r="G368" s="5"/>
      <c r="H368" s="5"/>
      <c r="J368" s="5"/>
      <c r="K368" s="5"/>
      <c r="L368" s="85"/>
      <c r="M368" s="85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</row>
    <row r="369" spans="1:45" s="3" customFormat="1" x14ac:dyDescent="0.25">
      <c r="A369" s="5"/>
      <c r="B369" s="5"/>
      <c r="C369" s="5"/>
      <c r="D369" s="5"/>
      <c r="E369" s="5"/>
      <c r="F369" s="85"/>
      <c r="G369" s="5"/>
      <c r="H369" s="5"/>
      <c r="J369" s="5"/>
      <c r="K369" s="5"/>
      <c r="L369" s="85"/>
      <c r="M369" s="85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</row>
    <row r="370" spans="1:45" s="3" customFormat="1" x14ac:dyDescent="0.25">
      <c r="A370" s="5"/>
      <c r="B370" s="5"/>
      <c r="C370" s="5"/>
      <c r="D370" s="5"/>
      <c r="E370" s="5"/>
      <c r="F370" s="85"/>
      <c r="G370" s="5"/>
      <c r="H370" s="5"/>
      <c r="J370" s="5"/>
      <c r="K370" s="5"/>
      <c r="L370" s="85"/>
      <c r="M370" s="85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</row>
    <row r="371" spans="1:45" s="3" customFormat="1" x14ac:dyDescent="0.25">
      <c r="A371" s="5"/>
      <c r="B371" s="5"/>
      <c r="C371" s="5"/>
      <c r="D371" s="5"/>
      <c r="E371" s="5"/>
      <c r="F371" s="85"/>
      <c r="G371" s="5"/>
      <c r="H371" s="5"/>
      <c r="J371" s="5"/>
      <c r="K371" s="5"/>
      <c r="L371" s="85"/>
      <c r="M371" s="85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</row>
    <row r="372" spans="1:45" s="3" customFormat="1" x14ac:dyDescent="0.25">
      <c r="A372" s="5"/>
      <c r="B372" s="5"/>
      <c r="C372" s="5"/>
      <c r="D372" s="5"/>
      <c r="E372" s="5"/>
      <c r="F372" s="85"/>
      <c r="G372" s="5"/>
      <c r="H372" s="5"/>
      <c r="J372" s="5"/>
      <c r="K372" s="5"/>
      <c r="L372" s="85"/>
      <c r="M372" s="85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</row>
    <row r="373" spans="1:45" s="3" customFormat="1" x14ac:dyDescent="0.25">
      <c r="A373" s="5"/>
      <c r="B373" s="5"/>
      <c r="C373" s="5"/>
      <c r="D373" s="5"/>
      <c r="E373" s="5"/>
      <c r="F373" s="85"/>
      <c r="G373" s="5"/>
      <c r="H373" s="5"/>
      <c r="J373" s="5"/>
      <c r="K373" s="5"/>
      <c r="L373" s="85"/>
      <c r="M373" s="85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</row>
    <row r="374" spans="1:45" s="3" customFormat="1" x14ac:dyDescent="0.25">
      <c r="A374" s="5"/>
      <c r="B374" s="5"/>
      <c r="C374" s="5"/>
      <c r="D374" s="5"/>
      <c r="E374" s="5"/>
      <c r="F374" s="85"/>
      <c r="G374" s="5"/>
      <c r="H374" s="5"/>
      <c r="J374" s="5"/>
      <c r="K374" s="5"/>
      <c r="L374" s="85"/>
      <c r="M374" s="85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</row>
    <row r="375" spans="1:45" s="3" customFormat="1" x14ac:dyDescent="0.25">
      <c r="A375" s="5"/>
      <c r="B375" s="5"/>
      <c r="C375" s="5"/>
      <c r="D375" s="5"/>
      <c r="E375" s="5"/>
      <c r="F375" s="85"/>
      <c r="G375" s="5"/>
      <c r="H375" s="5"/>
      <c r="J375" s="5"/>
      <c r="K375" s="5"/>
      <c r="L375" s="85"/>
      <c r="M375" s="85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</row>
    <row r="376" spans="1:45" s="3" customFormat="1" x14ac:dyDescent="0.25">
      <c r="A376" s="5"/>
      <c r="B376" s="5"/>
      <c r="C376" s="5"/>
      <c r="D376" s="5"/>
      <c r="E376" s="5"/>
      <c r="F376" s="85"/>
      <c r="G376" s="5"/>
      <c r="H376" s="5"/>
      <c r="J376" s="5"/>
      <c r="K376" s="5"/>
      <c r="L376" s="85"/>
      <c r="M376" s="85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</row>
    <row r="377" spans="1:45" s="3" customFormat="1" x14ac:dyDescent="0.25">
      <c r="A377" s="5"/>
      <c r="B377" s="5"/>
      <c r="C377" s="5"/>
      <c r="D377" s="5"/>
      <c r="E377" s="5"/>
      <c r="F377" s="85"/>
      <c r="G377" s="5"/>
      <c r="H377" s="5"/>
      <c r="J377" s="5"/>
      <c r="K377" s="5"/>
      <c r="L377" s="85"/>
      <c r="M377" s="85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</row>
    <row r="378" spans="1:45" s="3" customFormat="1" x14ac:dyDescent="0.25">
      <c r="A378" s="5"/>
      <c r="B378" s="5"/>
      <c r="C378" s="5"/>
      <c r="D378" s="5"/>
      <c r="E378" s="5"/>
      <c r="F378" s="85"/>
      <c r="G378" s="5"/>
      <c r="H378" s="5"/>
      <c r="J378" s="5"/>
      <c r="K378" s="5"/>
      <c r="L378" s="85"/>
      <c r="M378" s="85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</row>
    <row r="379" spans="1:45" s="3" customFormat="1" x14ac:dyDescent="0.25">
      <c r="A379" s="5"/>
      <c r="B379" s="5"/>
      <c r="C379" s="5"/>
      <c r="D379" s="5"/>
      <c r="E379" s="5"/>
      <c r="F379" s="85"/>
      <c r="G379" s="5"/>
      <c r="H379" s="5"/>
      <c r="J379" s="5"/>
      <c r="K379" s="5"/>
      <c r="L379" s="85"/>
      <c r="M379" s="85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</row>
    <row r="380" spans="1:45" s="3" customFormat="1" x14ac:dyDescent="0.25">
      <c r="A380" s="5"/>
      <c r="B380" s="5"/>
      <c r="C380" s="5"/>
      <c r="D380" s="5"/>
      <c r="E380" s="5"/>
      <c r="F380" s="85"/>
      <c r="G380" s="5"/>
      <c r="H380" s="5"/>
      <c r="J380" s="5"/>
      <c r="K380" s="5"/>
      <c r="L380" s="85"/>
      <c r="M380" s="85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</row>
    <row r="381" spans="1:45" s="3" customFormat="1" x14ac:dyDescent="0.25">
      <c r="A381" s="5"/>
      <c r="B381" s="5"/>
      <c r="C381" s="5"/>
      <c r="D381" s="5"/>
      <c r="E381" s="5"/>
      <c r="F381" s="85"/>
      <c r="G381" s="5"/>
      <c r="H381" s="5"/>
      <c r="J381" s="5"/>
      <c r="K381" s="5"/>
      <c r="L381" s="85"/>
      <c r="M381" s="85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</row>
    <row r="382" spans="1:45" s="3" customFormat="1" x14ac:dyDescent="0.25">
      <c r="A382" s="5"/>
      <c r="B382" s="5"/>
      <c r="C382" s="5"/>
      <c r="D382" s="5"/>
      <c r="E382" s="5"/>
      <c r="F382" s="85"/>
      <c r="G382" s="5"/>
      <c r="H382" s="5"/>
      <c r="J382" s="5"/>
      <c r="K382" s="5"/>
      <c r="L382" s="85"/>
      <c r="M382" s="85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</row>
    <row r="383" spans="1:45" s="3" customFormat="1" x14ac:dyDescent="0.25">
      <c r="A383" s="5"/>
      <c r="B383" s="5"/>
      <c r="C383" s="5"/>
      <c r="D383" s="5"/>
      <c r="E383" s="5"/>
      <c r="F383" s="85"/>
      <c r="G383" s="5"/>
      <c r="H383" s="5"/>
      <c r="J383" s="5"/>
      <c r="K383" s="5"/>
      <c r="L383" s="85"/>
      <c r="M383" s="85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</row>
    <row r="384" spans="1:45" s="3" customFormat="1" x14ac:dyDescent="0.25">
      <c r="A384" s="5"/>
      <c r="B384" s="5"/>
      <c r="C384" s="5"/>
      <c r="D384" s="5"/>
      <c r="E384" s="5"/>
      <c r="F384" s="85"/>
      <c r="G384" s="5"/>
      <c r="H384" s="5"/>
      <c r="J384" s="5"/>
      <c r="K384" s="5"/>
      <c r="L384" s="85"/>
      <c r="M384" s="85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</row>
    <row r="385" spans="1:45" s="3" customFormat="1" x14ac:dyDescent="0.25">
      <c r="A385" s="5"/>
      <c r="B385" s="5"/>
      <c r="C385" s="5"/>
      <c r="D385" s="5"/>
      <c r="E385" s="5"/>
      <c r="F385" s="85"/>
      <c r="G385" s="5"/>
      <c r="H385" s="5"/>
      <c r="J385" s="5"/>
      <c r="K385" s="5"/>
      <c r="L385" s="85"/>
      <c r="M385" s="85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</row>
    <row r="386" spans="1:45" s="3" customFormat="1" x14ac:dyDescent="0.25">
      <c r="A386" s="5"/>
      <c r="B386" s="5"/>
      <c r="C386" s="5"/>
      <c r="D386" s="5"/>
      <c r="E386" s="5"/>
      <c r="F386" s="85"/>
      <c r="G386" s="5"/>
      <c r="H386" s="5"/>
      <c r="J386" s="5"/>
      <c r="K386" s="5"/>
      <c r="L386" s="85"/>
      <c r="M386" s="85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</row>
    <row r="387" spans="1:45" s="3" customFormat="1" x14ac:dyDescent="0.25">
      <c r="A387" s="5"/>
      <c r="B387" s="5"/>
      <c r="C387" s="5"/>
      <c r="D387" s="5"/>
      <c r="E387" s="5"/>
      <c r="F387" s="85"/>
      <c r="G387" s="5"/>
      <c r="H387" s="5"/>
      <c r="J387" s="5"/>
      <c r="K387" s="5"/>
      <c r="L387" s="85"/>
      <c r="M387" s="85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</row>
    <row r="388" spans="1:45" s="3" customFormat="1" x14ac:dyDescent="0.25">
      <c r="A388" s="5"/>
      <c r="B388" s="5"/>
      <c r="C388" s="5"/>
      <c r="D388" s="5"/>
      <c r="E388" s="5"/>
      <c r="F388" s="85"/>
      <c r="G388" s="5"/>
      <c r="H388" s="5"/>
      <c r="J388" s="5"/>
      <c r="K388" s="5"/>
      <c r="L388" s="85"/>
      <c r="M388" s="85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</row>
    <row r="389" spans="1:45" s="3" customFormat="1" x14ac:dyDescent="0.25">
      <c r="A389" s="5"/>
      <c r="B389" s="5"/>
      <c r="C389" s="5"/>
      <c r="D389" s="5"/>
      <c r="E389" s="5"/>
      <c r="F389" s="85"/>
      <c r="G389" s="5"/>
      <c r="H389" s="5"/>
      <c r="J389" s="5"/>
      <c r="K389" s="5"/>
      <c r="L389" s="85"/>
      <c r="M389" s="85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</row>
    <row r="390" spans="1:45" s="3" customFormat="1" x14ac:dyDescent="0.25">
      <c r="A390" s="5"/>
      <c r="B390" s="5"/>
      <c r="C390" s="5"/>
      <c r="D390" s="5"/>
      <c r="E390" s="5"/>
      <c r="F390" s="85"/>
      <c r="G390" s="5"/>
      <c r="H390" s="5"/>
      <c r="J390" s="5"/>
      <c r="K390" s="5"/>
      <c r="L390" s="85"/>
      <c r="M390" s="85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</row>
    <row r="391" spans="1:45" s="3" customFormat="1" x14ac:dyDescent="0.25">
      <c r="A391" s="5"/>
      <c r="B391" s="5"/>
      <c r="C391" s="5"/>
      <c r="D391" s="5"/>
      <c r="E391" s="5"/>
      <c r="F391" s="85"/>
      <c r="G391" s="5"/>
      <c r="H391" s="5"/>
      <c r="J391" s="5"/>
      <c r="K391" s="5"/>
      <c r="L391" s="85"/>
      <c r="M391" s="85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</row>
    <row r="392" spans="1:45" s="3" customFormat="1" x14ac:dyDescent="0.25">
      <c r="A392" s="5"/>
      <c r="B392" s="5"/>
      <c r="C392" s="5"/>
      <c r="D392" s="5"/>
      <c r="E392" s="5"/>
      <c r="F392" s="85"/>
      <c r="G392" s="5"/>
      <c r="H392" s="5"/>
      <c r="J392" s="5"/>
      <c r="K392" s="5"/>
      <c r="L392" s="85"/>
      <c r="M392" s="85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</row>
    <row r="393" spans="1:45" s="3" customFormat="1" x14ac:dyDescent="0.25">
      <c r="A393" s="5"/>
      <c r="B393" s="5"/>
      <c r="C393" s="5"/>
      <c r="D393" s="5"/>
      <c r="E393" s="5"/>
      <c r="F393" s="85"/>
      <c r="G393" s="5"/>
      <c r="H393" s="5"/>
      <c r="J393" s="5"/>
      <c r="K393" s="5"/>
      <c r="L393" s="85"/>
      <c r="M393" s="85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</row>
    <row r="394" spans="1:45" s="3" customFormat="1" x14ac:dyDescent="0.25">
      <c r="A394" s="5"/>
      <c r="B394" s="5"/>
      <c r="C394" s="5"/>
      <c r="D394" s="5"/>
      <c r="E394" s="5"/>
      <c r="F394" s="85"/>
      <c r="G394" s="5"/>
      <c r="H394" s="5"/>
      <c r="J394" s="5"/>
      <c r="K394" s="5"/>
      <c r="L394" s="85"/>
      <c r="M394" s="85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</row>
    <row r="395" spans="1:45" s="3" customFormat="1" x14ac:dyDescent="0.25">
      <c r="A395" s="5"/>
      <c r="B395" s="5"/>
      <c r="C395" s="5"/>
      <c r="D395" s="5"/>
      <c r="E395" s="5"/>
      <c r="F395" s="85"/>
      <c r="G395" s="5"/>
      <c r="H395" s="5"/>
      <c r="J395" s="5"/>
      <c r="K395" s="5"/>
      <c r="L395" s="85"/>
      <c r="M395" s="85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</row>
    <row r="396" spans="1:45" s="3" customFormat="1" x14ac:dyDescent="0.25">
      <c r="A396" s="5"/>
      <c r="B396" s="5"/>
      <c r="C396" s="5"/>
      <c r="D396" s="5"/>
      <c r="E396" s="5"/>
      <c r="F396" s="85"/>
      <c r="G396" s="5"/>
      <c r="H396" s="5"/>
      <c r="J396" s="5"/>
      <c r="K396" s="5"/>
      <c r="L396" s="85"/>
      <c r="M396" s="85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</row>
    <row r="397" spans="1:45" s="3" customFormat="1" x14ac:dyDescent="0.25">
      <c r="A397" s="5"/>
      <c r="B397" s="5"/>
      <c r="C397" s="5"/>
      <c r="D397" s="5"/>
      <c r="E397" s="5"/>
      <c r="F397" s="85"/>
      <c r="G397" s="5"/>
      <c r="H397" s="5"/>
      <c r="J397" s="5"/>
      <c r="K397" s="5"/>
      <c r="L397" s="85"/>
      <c r="M397" s="85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</row>
    <row r="398" spans="1:45" s="3" customFormat="1" x14ac:dyDescent="0.25">
      <c r="A398" s="5"/>
      <c r="B398" s="5"/>
      <c r="C398" s="5"/>
      <c r="D398" s="5"/>
      <c r="E398" s="5"/>
      <c r="F398" s="85"/>
      <c r="G398" s="5"/>
      <c r="H398" s="5"/>
      <c r="J398" s="5"/>
      <c r="K398" s="5"/>
      <c r="L398" s="85"/>
      <c r="M398" s="85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</row>
    <row r="399" spans="1:45" s="3" customFormat="1" x14ac:dyDescent="0.25">
      <c r="A399" s="5"/>
      <c r="B399" s="5"/>
      <c r="C399" s="5"/>
      <c r="D399" s="5"/>
      <c r="E399" s="5"/>
      <c r="F399" s="85"/>
      <c r="G399" s="5"/>
      <c r="H399" s="5"/>
      <c r="J399" s="5"/>
      <c r="K399" s="5"/>
      <c r="L399" s="85"/>
      <c r="M399" s="85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</row>
    <row r="400" spans="1:45" s="3" customFormat="1" x14ac:dyDescent="0.25">
      <c r="A400" s="5"/>
      <c r="B400" s="5"/>
      <c r="C400" s="5"/>
      <c r="D400" s="5"/>
      <c r="E400" s="5"/>
      <c r="F400" s="85"/>
      <c r="G400" s="5"/>
      <c r="H400" s="5"/>
      <c r="J400" s="5"/>
      <c r="K400" s="5"/>
      <c r="L400" s="85"/>
      <c r="M400" s="85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</row>
    <row r="401" spans="1:45" s="3" customFormat="1" x14ac:dyDescent="0.25">
      <c r="A401" s="5"/>
      <c r="B401" s="5"/>
      <c r="C401" s="5"/>
      <c r="D401" s="5"/>
      <c r="E401" s="5"/>
      <c r="F401" s="85"/>
      <c r="G401" s="5"/>
      <c r="H401" s="5"/>
      <c r="J401" s="5"/>
      <c r="K401" s="5"/>
      <c r="L401" s="85"/>
      <c r="M401" s="85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</row>
    <row r="402" spans="1:45" s="3" customFormat="1" x14ac:dyDescent="0.25">
      <c r="A402" s="5"/>
      <c r="B402" s="5"/>
      <c r="C402" s="5"/>
      <c r="D402" s="5"/>
      <c r="E402" s="5"/>
      <c r="F402" s="85"/>
      <c r="G402" s="5"/>
      <c r="H402" s="5"/>
      <c r="J402" s="5"/>
      <c r="K402" s="5"/>
      <c r="L402" s="85"/>
      <c r="M402" s="85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</row>
    <row r="403" spans="1:45" s="3" customFormat="1" x14ac:dyDescent="0.25">
      <c r="A403" s="5"/>
      <c r="B403" s="5"/>
      <c r="C403" s="5"/>
      <c r="D403" s="5"/>
      <c r="E403" s="5"/>
      <c r="F403" s="85"/>
      <c r="G403" s="5"/>
      <c r="H403" s="5"/>
      <c r="J403" s="5"/>
      <c r="K403" s="5"/>
      <c r="L403" s="85"/>
      <c r="M403" s="85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</row>
    <row r="404" spans="1:45" s="3" customFormat="1" x14ac:dyDescent="0.25">
      <c r="A404" s="5"/>
      <c r="B404" s="5"/>
      <c r="C404" s="5"/>
      <c r="D404" s="5"/>
      <c r="E404" s="5"/>
      <c r="F404" s="85"/>
      <c r="G404" s="5"/>
      <c r="H404" s="5"/>
      <c r="J404" s="5"/>
      <c r="K404" s="5"/>
      <c r="L404" s="85"/>
      <c r="M404" s="85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</row>
    <row r="405" spans="1:45" s="3" customFormat="1" x14ac:dyDescent="0.25">
      <c r="A405" s="5"/>
      <c r="B405" s="5"/>
      <c r="C405" s="5"/>
      <c r="D405" s="5"/>
      <c r="E405" s="5"/>
      <c r="F405" s="85"/>
      <c r="G405" s="5"/>
      <c r="H405" s="5"/>
      <c r="J405" s="5"/>
      <c r="K405" s="5"/>
      <c r="L405" s="85"/>
      <c r="M405" s="85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</row>
    <row r="406" spans="1:45" s="3" customFormat="1" x14ac:dyDescent="0.25">
      <c r="A406" s="5"/>
      <c r="B406" s="5"/>
      <c r="C406" s="5"/>
      <c r="D406" s="5"/>
      <c r="E406" s="5"/>
      <c r="F406" s="85"/>
      <c r="G406" s="5"/>
      <c r="H406" s="5"/>
      <c r="J406" s="5"/>
      <c r="K406" s="5"/>
      <c r="L406" s="85"/>
      <c r="M406" s="85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</row>
    <row r="407" spans="1:45" s="3" customFormat="1" x14ac:dyDescent="0.25">
      <c r="A407" s="5"/>
      <c r="B407" s="5"/>
      <c r="C407" s="5"/>
      <c r="D407" s="5"/>
      <c r="E407" s="5"/>
      <c r="F407" s="85"/>
      <c r="G407" s="5"/>
      <c r="H407" s="5"/>
      <c r="J407" s="5"/>
      <c r="K407" s="5"/>
      <c r="L407" s="85"/>
      <c r="M407" s="85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</row>
    <row r="408" spans="1:45" s="3" customFormat="1" x14ac:dyDescent="0.25">
      <c r="A408" s="5"/>
      <c r="B408" s="5"/>
      <c r="C408" s="5"/>
      <c r="D408" s="5"/>
      <c r="E408" s="5"/>
      <c r="F408" s="85"/>
      <c r="G408" s="5"/>
      <c r="H408" s="5"/>
      <c r="J408" s="5"/>
      <c r="K408" s="5"/>
      <c r="L408" s="85"/>
      <c r="M408" s="85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</row>
    <row r="409" spans="1:45" s="3" customFormat="1" x14ac:dyDescent="0.25">
      <c r="A409" s="5"/>
      <c r="B409" s="5"/>
      <c r="C409" s="5"/>
      <c r="D409" s="5"/>
      <c r="E409" s="5"/>
      <c r="F409" s="85"/>
      <c r="G409" s="5"/>
      <c r="H409" s="5"/>
      <c r="J409" s="5"/>
      <c r="K409" s="5"/>
      <c r="L409" s="85"/>
      <c r="M409" s="85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</row>
    <row r="410" spans="1:45" s="3" customFormat="1" x14ac:dyDescent="0.25">
      <c r="A410" s="5"/>
      <c r="B410" s="5"/>
      <c r="C410" s="5"/>
      <c r="D410" s="5"/>
      <c r="E410" s="5"/>
      <c r="F410" s="85"/>
      <c r="G410" s="5"/>
      <c r="H410" s="5"/>
      <c r="J410" s="5"/>
      <c r="K410" s="5"/>
      <c r="L410" s="85"/>
      <c r="M410" s="85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</row>
    <row r="411" spans="1:45" s="3" customFormat="1" x14ac:dyDescent="0.25">
      <c r="A411" s="5"/>
      <c r="B411" s="5"/>
      <c r="C411" s="5"/>
      <c r="D411" s="5"/>
      <c r="E411" s="5"/>
      <c r="F411" s="85"/>
      <c r="G411" s="5"/>
      <c r="H411" s="5"/>
      <c r="J411" s="5"/>
      <c r="K411" s="5"/>
      <c r="L411" s="85"/>
      <c r="M411" s="85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</row>
    <row r="412" spans="1:45" s="3" customFormat="1" x14ac:dyDescent="0.25">
      <c r="A412" s="5"/>
      <c r="B412" s="5"/>
      <c r="C412" s="5"/>
      <c r="D412" s="5"/>
      <c r="E412" s="5"/>
      <c r="F412" s="85"/>
      <c r="G412" s="5"/>
      <c r="H412" s="5"/>
      <c r="J412" s="5"/>
      <c r="K412" s="5"/>
      <c r="L412" s="85"/>
      <c r="M412" s="85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</row>
    <row r="413" spans="1:45" s="3" customFormat="1" x14ac:dyDescent="0.25">
      <c r="A413" s="5"/>
      <c r="B413" s="5"/>
      <c r="C413" s="5"/>
      <c r="D413" s="5"/>
      <c r="E413" s="5"/>
      <c r="F413" s="85"/>
      <c r="G413" s="5"/>
      <c r="H413" s="5"/>
      <c r="J413" s="5"/>
      <c r="K413" s="5"/>
      <c r="L413" s="85"/>
      <c r="M413" s="85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</row>
    <row r="414" spans="1:45" s="3" customFormat="1" x14ac:dyDescent="0.25">
      <c r="A414" s="5"/>
      <c r="B414" s="5"/>
      <c r="C414" s="5"/>
      <c r="D414" s="5"/>
      <c r="E414" s="5"/>
      <c r="F414" s="85"/>
      <c r="G414" s="5"/>
      <c r="H414" s="5"/>
      <c r="J414" s="5"/>
      <c r="K414" s="5"/>
      <c r="L414" s="85"/>
      <c r="M414" s="85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</row>
    <row r="415" spans="1:45" s="3" customFormat="1" x14ac:dyDescent="0.25">
      <c r="A415" s="5"/>
      <c r="B415" s="5"/>
      <c r="C415" s="5"/>
      <c r="D415" s="5"/>
      <c r="E415" s="5"/>
      <c r="F415" s="85"/>
      <c r="G415" s="5"/>
      <c r="H415" s="5"/>
      <c r="J415" s="5"/>
      <c r="K415" s="5"/>
      <c r="L415" s="85"/>
      <c r="M415" s="85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</row>
    <row r="416" spans="1:45" s="3" customFormat="1" x14ac:dyDescent="0.25">
      <c r="A416" s="5"/>
      <c r="B416" s="5"/>
      <c r="C416" s="5"/>
      <c r="D416" s="5"/>
      <c r="E416" s="5"/>
      <c r="F416" s="85"/>
      <c r="G416" s="5"/>
      <c r="H416" s="5"/>
      <c r="J416" s="5"/>
      <c r="K416" s="5"/>
      <c r="L416" s="85"/>
      <c r="M416" s="85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</row>
    <row r="417" spans="1:45" s="3" customFormat="1" x14ac:dyDescent="0.25">
      <c r="A417" s="5"/>
      <c r="B417" s="5"/>
      <c r="C417" s="5"/>
      <c r="D417" s="5"/>
      <c r="E417" s="5"/>
      <c r="F417" s="85"/>
      <c r="G417" s="5"/>
      <c r="H417" s="5"/>
      <c r="J417" s="5"/>
      <c r="K417" s="5"/>
      <c r="L417" s="85"/>
      <c r="M417" s="85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</row>
    <row r="418" spans="1:45" s="3" customFormat="1" x14ac:dyDescent="0.25">
      <c r="A418" s="5"/>
      <c r="B418" s="5"/>
      <c r="C418" s="5"/>
      <c r="D418" s="5"/>
      <c r="E418" s="5"/>
      <c r="F418" s="85"/>
      <c r="G418" s="5"/>
      <c r="H418" s="5"/>
      <c r="J418" s="5"/>
      <c r="K418" s="5"/>
      <c r="L418" s="85"/>
      <c r="M418" s="85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</row>
    <row r="419" spans="1:45" s="3" customFormat="1" x14ac:dyDescent="0.25">
      <c r="A419" s="5"/>
      <c r="B419" s="5"/>
      <c r="C419" s="5"/>
      <c r="D419" s="5"/>
      <c r="E419" s="5"/>
      <c r="F419" s="85"/>
      <c r="G419" s="5"/>
      <c r="H419" s="5"/>
      <c r="J419" s="5"/>
      <c r="K419" s="5"/>
      <c r="L419" s="85"/>
      <c r="M419" s="85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</row>
    <row r="420" spans="1:45" s="3" customFormat="1" x14ac:dyDescent="0.25">
      <c r="A420" s="5"/>
      <c r="B420" s="5"/>
      <c r="C420" s="5"/>
      <c r="D420" s="5"/>
      <c r="E420" s="5"/>
      <c r="F420" s="85"/>
      <c r="G420" s="5"/>
      <c r="H420" s="5"/>
      <c r="J420" s="5"/>
      <c r="K420" s="5"/>
      <c r="L420" s="85"/>
      <c r="M420" s="85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</row>
    <row r="421" spans="1:45" s="3" customFormat="1" x14ac:dyDescent="0.25">
      <c r="A421" s="5"/>
      <c r="B421" s="5"/>
      <c r="C421" s="5"/>
      <c r="D421" s="5"/>
      <c r="E421" s="5"/>
      <c r="F421" s="85"/>
      <c r="G421" s="5"/>
      <c r="H421" s="5"/>
      <c r="J421" s="5"/>
      <c r="K421" s="5"/>
      <c r="L421" s="85"/>
      <c r="M421" s="85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</row>
    <row r="422" spans="1:45" s="3" customFormat="1" x14ac:dyDescent="0.25">
      <c r="A422" s="5"/>
      <c r="B422" s="5"/>
      <c r="C422" s="5"/>
      <c r="D422" s="5"/>
      <c r="E422" s="5"/>
      <c r="F422" s="85"/>
      <c r="G422" s="5"/>
      <c r="H422" s="5"/>
      <c r="J422" s="5"/>
      <c r="K422" s="5"/>
      <c r="L422" s="85"/>
      <c r="M422" s="85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</row>
    <row r="423" spans="1:45" s="3" customFormat="1" x14ac:dyDescent="0.25">
      <c r="A423" s="5"/>
      <c r="B423" s="5"/>
      <c r="C423" s="5"/>
      <c r="D423" s="5"/>
      <c r="E423" s="5"/>
      <c r="F423" s="85"/>
      <c r="G423" s="5"/>
      <c r="H423" s="5"/>
      <c r="J423" s="5"/>
      <c r="K423" s="5"/>
      <c r="L423" s="85"/>
      <c r="M423" s="85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</row>
    <row r="424" spans="1:45" s="3" customFormat="1" x14ac:dyDescent="0.25">
      <c r="A424" s="5"/>
      <c r="B424" s="5"/>
      <c r="C424" s="5"/>
      <c r="D424" s="5"/>
      <c r="E424" s="5"/>
      <c r="F424" s="85"/>
      <c r="G424" s="5"/>
      <c r="H424" s="5"/>
      <c r="J424" s="5"/>
      <c r="K424" s="5"/>
      <c r="L424" s="85"/>
      <c r="M424" s="85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</row>
    <row r="425" spans="1:45" s="3" customFormat="1" x14ac:dyDescent="0.25">
      <c r="A425" s="5"/>
      <c r="B425" s="5"/>
      <c r="C425" s="5"/>
      <c r="D425" s="5"/>
      <c r="E425" s="5"/>
      <c r="F425" s="85"/>
      <c r="G425" s="5"/>
      <c r="H425" s="5"/>
      <c r="J425" s="5"/>
      <c r="K425" s="5"/>
      <c r="L425" s="85"/>
      <c r="M425" s="85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</row>
    <row r="426" spans="1:45" s="3" customFormat="1" x14ac:dyDescent="0.25">
      <c r="A426" s="5"/>
      <c r="B426" s="5"/>
      <c r="C426" s="5"/>
      <c r="D426" s="5"/>
      <c r="E426" s="5"/>
      <c r="F426" s="85"/>
      <c r="G426" s="5"/>
      <c r="H426" s="5"/>
      <c r="J426" s="5"/>
      <c r="K426" s="5"/>
      <c r="L426" s="85"/>
      <c r="M426" s="85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</row>
    <row r="427" spans="1:45" s="3" customFormat="1" x14ac:dyDescent="0.25">
      <c r="A427" s="5"/>
      <c r="B427" s="5"/>
      <c r="C427" s="5"/>
      <c r="D427" s="5"/>
      <c r="E427" s="5"/>
      <c r="F427" s="85"/>
      <c r="G427" s="5"/>
      <c r="H427" s="5"/>
      <c r="J427" s="5"/>
      <c r="K427" s="5"/>
      <c r="L427" s="85"/>
      <c r="M427" s="85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</row>
    <row r="428" spans="1:45" s="3" customFormat="1" x14ac:dyDescent="0.25">
      <c r="A428" s="5"/>
      <c r="B428" s="5"/>
      <c r="C428" s="5"/>
      <c r="D428" s="5"/>
      <c r="E428" s="5"/>
      <c r="F428" s="85"/>
      <c r="G428" s="5"/>
      <c r="H428" s="5"/>
      <c r="J428" s="5"/>
      <c r="K428" s="5"/>
      <c r="L428" s="85"/>
      <c r="M428" s="85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</row>
    <row r="429" spans="1:45" s="3" customFormat="1" x14ac:dyDescent="0.25">
      <c r="A429" s="5"/>
      <c r="B429" s="5"/>
      <c r="C429" s="5"/>
      <c r="D429" s="5"/>
      <c r="E429" s="5"/>
      <c r="F429" s="85"/>
      <c r="G429" s="5"/>
      <c r="H429" s="5"/>
      <c r="J429" s="5"/>
      <c r="K429" s="5"/>
      <c r="L429" s="85"/>
      <c r="M429" s="85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</row>
    <row r="430" spans="1:45" s="3" customFormat="1" x14ac:dyDescent="0.25">
      <c r="A430" s="5"/>
      <c r="B430" s="5"/>
      <c r="C430" s="5"/>
      <c r="D430" s="5"/>
      <c r="E430" s="5"/>
      <c r="F430" s="85"/>
      <c r="G430" s="5"/>
      <c r="H430" s="5"/>
      <c r="J430" s="5"/>
      <c r="K430" s="5"/>
      <c r="L430" s="85"/>
      <c r="M430" s="85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</row>
    <row r="431" spans="1:45" s="3" customFormat="1" x14ac:dyDescent="0.25">
      <c r="A431" s="5"/>
      <c r="B431" s="5"/>
      <c r="C431" s="5"/>
      <c r="D431" s="5"/>
      <c r="E431" s="5"/>
      <c r="F431" s="85"/>
      <c r="G431" s="5"/>
      <c r="H431" s="5"/>
      <c r="J431" s="5"/>
      <c r="K431" s="5"/>
      <c r="L431" s="85"/>
      <c r="M431" s="85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</row>
    <row r="432" spans="1:45" s="3" customFormat="1" x14ac:dyDescent="0.25">
      <c r="A432" s="5"/>
      <c r="B432" s="5"/>
      <c r="C432" s="5"/>
      <c r="D432" s="5"/>
      <c r="E432" s="5"/>
      <c r="F432" s="85"/>
      <c r="G432" s="5"/>
      <c r="H432" s="5"/>
      <c r="J432" s="5"/>
      <c r="K432" s="5"/>
      <c r="L432" s="85"/>
      <c r="M432" s="85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</row>
    <row r="433" spans="1:45" s="3" customFormat="1" x14ac:dyDescent="0.25">
      <c r="A433" s="5"/>
      <c r="B433" s="5"/>
      <c r="C433" s="5"/>
      <c r="D433" s="5"/>
      <c r="E433" s="5"/>
      <c r="F433" s="85"/>
      <c r="G433" s="5"/>
      <c r="H433" s="5"/>
      <c r="J433" s="5"/>
      <c r="K433" s="5"/>
      <c r="L433" s="85"/>
      <c r="M433" s="85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</row>
    <row r="434" spans="1:45" s="3" customFormat="1" x14ac:dyDescent="0.25">
      <c r="A434" s="5"/>
      <c r="B434" s="5"/>
      <c r="C434" s="5"/>
      <c r="D434" s="5"/>
      <c r="E434" s="5"/>
      <c r="F434" s="85"/>
      <c r="G434" s="5"/>
      <c r="H434" s="5"/>
      <c r="J434" s="5"/>
      <c r="K434" s="5"/>
      <c r="L434" s="85"/>
      <c r="M434" s="85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</row>
    <row r="435" spans="1:45" s="3" customFormat="1" x14ac:dyDescent="0.25">
      <c r="A435" s="5"/>
      <c r="B435" s="5"/>
      <c r="C435" s="5"/>
      <c r="D435" s="5"/>
      <c r="E435" s="5"/>
      <c r="F435" s="85"/>
      <c r="G435" s="5"/>
      <c r="H435" s="5"/>
      <c r="J435" s="5"/>
      <c r="K435" s="5"/>
      <c r="L435" s="85"/>
      <c r="M435" s="85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</row>
    <row r="436" spans="1:45" s="3" customFormat="1" x14ac:dyDescent="0.25">
      <c r="A436" s="5"/>
      <c r="B436" s="5"/>
      <c r="C436" s="5"/>
      <c r="D436" s="5"/>
      <c r="E436" s="5"/>
      <c r="F436" s="85"/>
      <c r="G436" s="5"/>
      <c r="H436" s="5"/>
      <c r="J436" s="5"/>
      <c r="K436" s="5"/>
      <c r="L436" s="85"/>
      <c r="M436" s="85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</row>
    <row r="437" spans="1:45" s="3" customFormat="1" x14ac:dyDescent="0.25">
      <c r="A437" s="5"/>
      <c r="B437" s="5"/>
      <c r="C437" s="5"/>
      <c r="D437" s="5"/>
      <c r="E437" s="5"/>
      <c r="F437" s="85"/>
      <c r="G437" s="5"/>
      <c r="H437" s="5"/>
      <c r="J437" s="5"/>
      <c r="K437" s="5"/>
      <c r="L437" s="85"/>
      <c r="M437" s="85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</row>
    <row r="438" spans="1:45" s="3" customFormat="1" x14ac:dyDescent="0.25">
      <c r="A438" s="5"/>
      <c r="B438" s="5"/>
      <c r="C438" s="5"/>
      <c r="D438" s="5"/>
      <c r="E438" s="5"/>
      <c r="F438" s="85"/>
      <c r="G438" s="5"/>
      <c r="H438" s="5"/>
      <c r="J438" s="5"/>
      <c r="K438" s="5"/>
      <c r="L438" s="85"/>
      <c r="M438" s="85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</row>
    <row r="439" spans="1:45" s="3" customFormat="1" x14ac:dyDescent="0.25">
      <c r="A439" s="5"/>
      <c r="B439" s="5"/>
      <c r="C439" s="5"/>
      <c r="D439" s="5"/>
      <c r="E439" s="5"/>
      <c r="F439" s="85"/>
      <c r="G439" s="5"/>
      <c r="H439" s="5"/>
      <c r="J439" s="5"/>
      <c r="K439" s="5"/>
      <c r="L439" s="85"/>
      <c r="M439" s="85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</row>
    <row r="440" spans="1:45" s="3" customFormat="1" x14ac:dyDescent="0.25">
      <c r="A440" s="5"/>
      <c r="B440" s="5"/>
      <c r="C440" s="5"/>
      <c r="D440" s="5"/>
      <c r="E440" s="5"/>
      <c r="F440" s="85"/>
      <c r="G440" s="5"/>
      <c r="H440" s="5"/>
      <c r="J440" s="5"/>
      <c r="K440" s="5"/>
      <c r="L440" s="85"/>
      <c r="M440" s="85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</row>
    <row r="441" spans="1:45" s="3" customFormat="1" x14ac:dyDescent="0.25">
      <c r="A441" s="5"/>
      <c r="B441" s="5"/>
      <c r="C441" s="5"/>
      <c r="D441" s="5"/>
      <c r="E441" s="5"/>
      <c r="F441" s="85"/>
      <c r="G441" s="5"/>
      <c r="H441" s="5"/>
      <c r="J441" s="5"/>
      <c r="K441" s="5"/>
      <c r="L441" s="85"/>
      <c r="M441" s="85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</row>
    <row r="442" spans="1:45" s="3" customFormat="1" x14ac:dyDescent="0.25">
      <c r="A442" s="5"/>
      <c r="B442" s="5"/>
      <c r="C442" s="5"/>
      <c r="D442" s="5"/>
      <c r="E442" s="5"/>
      <c r="F442" s="85"/>
      <c r="G442" s="5"/>
      <c r="H442" s="5"/>
      <c r="J442" s="5"/>
      <c r="K442" s="5"/>
      <c r="L442" s="85"/>
      <c r="M442" s="85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</row>
    <row r="443" spans="1:45" s="3" customFormat="1" x14ac:dyDescent="0.25">
      <c r="A443" s="5"/>
      <c r="B443" s="5"/>
      <c r="C443" s="5"/>
      <c r="D443" s="5"/>
      <c r="E443" s="5"/>
      <c r="F443" s="85"/>
      <c r="G443" s="5"/>
      <c r="H443" s="5"/>
      <c r="J443" s="5"/>
      <c r="K443" s="5"/>
      <c r="L443" s="85"/>
      <c r="M443" s="85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</row>
    <row r="444" spans="1:45" s="3" customFormat="1" x14ac:dyDescent="0.25">
      <c r="A444" s="5"/>
      <c r="B444" s="5"/>
      <c r="C444" s="5"/>
      <c r="D444" s="5"/>
      <c r="E444" s="5"/>
      <c r="F444" s="85"/>
      <c r="G444" s="5"/>
      <c r="H444" s="5"/>
      <c r="J444" s="5"/>
      <c r="K444" s="5"/>
      <c r="L444" s="85"/>
      <c r="M444" s="85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</row>
    <row r="445" spans="1:45" s="3" customFormat="1" x14ac:dyDescent="0.25">
      <c r="A445" s="5"/>
      <c r="B445" s="5"/>
      <c r="C445" s="5"/>
      <c r="D445" s="5"/>
      <c r="E445" s="5"/>
      <c r="F445" s="85"/>
      <c r="G445" s="5"/>
      <c r="H445" s="5"/>
      <c r="J445" s="5"/>
      <c r="K445" s="5"/>
      <c r="L445" s="85"/>
      <c r="M445" s="85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</row>
    <row r="446" spans="1:45" s="3" customFormat="1" x14ac:dyDescent="0.25">
      <c r="A446" s="5"/>
      <c r="B446" s="5"/>
      <c r="C446" s="5"/>
      <c r="D446" s="5"/>
      <c r="E446" s="5"/>
      <c r="F446" s="85"/>
      <c r="G446" s="5"/>
      <c r="H446" s="5"/>
      <c r="J446" s="5"/>
      <c r="K446" s="5"/>
      <c r="L446" s="85"/>
      <c r="M446" s="85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</row>
    <row r="447" spans="1:45" s="3" customFormat="1" x14ac:dyDescent="0.25">
      <c r="A447" s="5"/>
      <c r="B447" s="5"/>
      <c r="C447" s="5"/>
      <c r="D447" s="5"/>
      <c r="E447" s="5"/>
      <c r="F447" s="85"/>
      <c r="G447" s="5"/>
      <c r="H447" s="5"/>
      <c r="J447" s="5"/>
      <c r="K447" s="5"/>
      <c r="L447" s="85"/>
      <c r="M447" s="85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</row>
    <row r="448" spans="1:45" s="3" customFormat="1" x14ac:dyDescent="0.25">
      <c r="A448" s="5"/>
      <c r="B448" s="5"/>
      <c r="C448" s="5"/>
      <c r="D448" s="5"/>
      <c r="E448" s="5"/>
      <c r="F448" s="85"/>
      <c r="G448" s="5"/>
      <c r="H448" s="5"/>
      <c r="J448" s="5"/>
      <c r="K448" s="5"/>
      <c r="L448" s="85"/>
      <c r="M448" s="85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</row>
    <row r="449" spans="1:45" s="3" customFormat="1" x14ac:dyDescent="0.25">
      <c r="A449" s="5"/>
      <c r="B449" s="5"/>
      <c r="C449" s="5"/>
      <c r="D449" s="5"/>
      <c r="E449" s="5"/>
      <c r="F449" s="85"/>
      <c r="G449" s="5"/>
      <c r="H449" s="5"/>
      <c r="J449" s="5"/>
      <c r="K449" s="5"/>
      <c r="L449" s="85"/>
      <c r="M449" s="85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</row>
    <row r="450" spans="1:45" s="3" customFormat="1" x14ac:dyDescent="0.25">
      <c r="A450" s="5"/>
      <c r="B450" s="5"/>
      <c r="C450" s="5"/>
      <c r="D450" s="5"/>
      <c r="E450" s="5"/>
      <c r="F450" s="85"/>
      <c r="G450" s="5"/>
      <c r="H450" s="5"/>
      <c r="J450" s="5"/>
      <c r="K450" s="5"/>
      <c r="L450" s="85"/>
      <c r="M450" s="85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</row>
    <row r="451" spans="1:45" s="3" customFormat="1" x14ac:dyDescent="0.25">
      <c r="A451" s="5"/>
      <c r="B451" s="5"/>
      <c r="C451" s="5"/>
      <c r="D451" s="5"/>
      <c r="E451" s="5"/>
      <c r="F451" s="85"/>
      <c r="G451" s="5"/>
      <c r="H451" s="5"/>
      <c r="J451" s="5"/>
      <c r="K451" s="5"/>
      <c r="L451" s="85"/>
      <c r="M451" s="85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</row>
    <row r="452" spans="1:45" s="3" customFormat="1" x14ac:dyDescent="0.25">
      <c r="A452" s="5"/>
      <c r="B452" s="5"/>
      <c r="C452" s="5"/>
      <c r="D452" s="5"/>
      <c r="E452" s="5"/>
      <c r="F452" s="85"/>
      <c r="G452" s="5"/>
      <c r="H452" s="5"/>
      <c r="J452" s="5"/>
      <c r="K452" s="5"/>
      <c r="L452" s="85"/>
      <c r="M452" s="85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</row>
    <row r="453" spans="1:45" s="3" customFormat="1" x14ac:dyDescent="0.25">
      <c r="A453" s="5"/>
      <c r="B453" s="5"/>
      <c r="C453" s="5"/>
      <c r="D453" s="5"/>
      <c r="E453" s="5"/>
      <c r="F453" s="85"/>
      <c r="G453" s="5"/>
      <c r="H453" s="5"/>
      <c r="J453" s="5"/>
      <c r="K453" s="5"/>
      <c r="L453" s="85"/>
      <c r="M453" s="85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</row>
    <row r="454" spans="1:45" s="3" customFormat="1" x14ac:dyDescent="0.25">
      <c r="A454" s="5"/>
      <c r="B454" s="5"/>
      <c r="C454" s="5"/>
      <c r="D454" s="5"/>
      <c r="E454" s="5"/>
      <c r="F454" s="85"/>
      <c r="G454" s="5"/>
      <c r="H454" s="5"/>
      <c r="J454" s="5"/>
      <c r="K454" s="5"/>
      <c r="L454" s="85"/>
      <c r="M454" s="85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</row>
    <row r="455" spans="1:45" s="3" customFormat="1" x14ac:dyDescent="0.25">
      <c r="A455" s="5"/>
      <c r="B455" s="5"/>
      <c r="C455" s="5"/>
      <c r="D455" s="5"/>
      <c r="E455" s="5"/>
      <c r="F455" s="85"/>
      <c r="G455" s="5"/>
      <c r="H455" s="5"/>
      <c r="J455" s="5"/>
      <c r="K455" s="5"/>
      <c r="L455" s="85"/>
      <c r="M455" s="85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</row>
    <row r="456" spans="1:45" s="3" customFormat="1" x14ac:dyDescent="0.25">
      <c r="A456" s="5"/>
      <c r="B456" s="5"/>
      <c r="C456" s="5"/>
      <c r="D456" s="5"/>
      <c r="E456" s="5"/>
      <c r="F456" s="85"/>
      <c r="G456" s="5"/>
      <c r="H456" s="5"/>
      <c r="J456" s="5"/>
      <c r="K456" s="5"/>
      <c r="L456" s="85"/>
      <c r="M456" s="85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</row>
    <row r="457" spans="1:45" s="3" customFormat="1" x14ac:dyDescent="0.25">
      <c r="A457" s="5"/>
      <c r="B457" s="5"/>
      <c r="C457" s="5"/>
      <c r="D457" s="5"/>
      <c r="E457" s="5"/>
      <c r="F457" s="85"/>
      <c r="G457" s="5"/>
      <c r="H457" s="5"/>
      <c r="J457" s="5"/>
      <c r="K457" s="5"/>
      <c r="L457" s="85"/>
      <c r="M457" s="85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</row>
    <row r="458" spans="1:45" s="3" customFormat="1" x14ac:dyDescent="0.25">
      <c r="A458" s="5"/>
      <c r="B458" s="5"/>
      <c r="C458" s="5"/>
      <c r="D458" s="5"/>
      <c r="E458" s="5"/>
      <c r="F458" s="85"/>
      <c r="G458" s="5"/>
      <c r="H458" s="5"/>
      <c r="J458" s="5"/>
      <c r="K458" s="5"/>
      <c r="L458" s="85"/>
      <c r="M458" s="85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</row>
    <row r="459" spans="1:45" s="3" customFormat="1" x14ac:dyDescent="0.25">
      <c r="A459" s="5"/>
      <c r="B459" s="5"/>
      <c r="C459" s="5"/>
      <c r="D459" s="5"/>
      <c r="E459" s="5"/>
      <c r="F459" s="85"/>
      <c r="G459" s="5"/>
      <c r="H459" s="5"/>
      <c r="J459" s="5"/>
      <c r="K459" s="5"/>
      <c r="L459" s="85"/>
      <c r="M459" s="85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</row>
    <row r="460" spans="1:45" s="3" customFormat="1" x14ac:dyDescent="0.25">
      <c r="A460" s="5"/>
      <c r="B460" s="5"/>
      <c r="C460" s="5"/>
      <c r="D460" s="5"/>
      <c r="E460" s="5"/>
      <c r="F460" s="85"/>
      <c r="G460" s="5"/>
      <c r="H460" s="5"/>
      <c r="J460" s="5"/>
      <c r="K460" s="5"/>
      <c r="L460" s="85"/>
      <c r="M460" s="85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</row>
    <row r="461" spans="1:45" s="3" customFormat="1" x14ac:dyDescent="0.25">
      <c r="A461" s="5"/>
      <c r="B461" s="5"/>
      <c r="C461" s="5"/>
      <c r="D461" s="5"/>
      <c r="E461" s="5"/>
      <c r="F461" s="85"/>
      <c r="G461" s="5"/>
      <c r="H461" s="5"/>
      <c r="J461" s="5"/>
      <c r="K461" s="5"/>
      <c r="L461" s="85"/>
      <c r="M461" s="85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</row>
    <row r="462" spans="1:45" s="3" customFormat="1" x14ac:dyDescent="0.25">
      <c r="A462" s="5"/>
      <c r="B462" s="5"/>
      <c r="C462" s="5"/>
      <c r="D462" s="5"/>
      <c r="E462" s="5"/>
      <c r="F462" s="85"/>
      <c r="G462" s="5"/>
      <c r="H462" s="5"/>
      <c r="J462" s="5"/>
      <c r="K462" s="5"/>
      <c r="L462" s="85"/>
      <c r="M462" s="85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</row>
    <row r="463" spans="1:45" s="3" customFormat="1" x14ac:dyDescent="0.25">
      <c r="A463" s="5"/>
      <c r="B463" s="5"/>
      <c r="C463" s="5"/>
      <c r="D463" s="5"/>
      <c r="E463" s="5"/>
      <c r="F463" s="85"/>
      <c r="G463" s="5"/>
      <c r="H463" s="5"/>
      <c r="J463" s="5"/>
      <c r="K463" s="5"/>
      <c r="L463" s="85"/>
      <c r="M463" s="85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</row>
    <row r="464" spans="1:45" s="3" customFormat="1" x14ac:dyDescent="0.25">
      <c r="A464" s="5"/>
      <c r="B464" s="5"/>
      <c r="C464" s="5"/>
      <c r="D464" s="5"/>
      <c r="E464" s="5"/>
      <c r="F464" s="85"/>
      <c r="G464" s="5"/>
      <c r="H464" s="5"/>
      <c r="J464" s="5"/>
      <c r="K464" s="5"/>
      <c r="L464" s="85"/>
      <c r="M464" s="85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</row>
    <row r="465" spans="1:45" s="3" customFormat="1" x14ac:dyDescent="0.25">
      <c r="A465" s="5"/>
      <c r="B465" s="5"/>
      <c r="C465" s="5"/>
      <c r="D465" s="5"/>
      <c r="E465" s="5"/>
      <c r="F465" s="85"/>
      <c r="G465" s="5"/>
      <c r="H465" s="5"/>
      <c r="J465" s="5"/>
      <c r="K465" s="5"/>
      <c r="L465" s="85"/>
      <c r="M465" s="85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</row>
    <row r="466" spans="1:45" s="3" customFormat="1" x14ac:dyDescent="0.25">
      <c r="A466" s="5"/>
      <c r="B466" s="5"/>
      <c r="C466" s="5"/>
      <c r="D466" s="5"/>
      <c r="E466" s="5"/>
      <c r="F466" s="85"/>
      <c r="G466" s="5"/>
      <c r="H466" s="5"/>
      <c r="J466" s="5"/>
      <c r="K466" s="5"/>
      <c r="L466" s="85"/>
      <c r="M466" s="85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</row>
    <row r="467" spans="1:45" s="3" customFormat="1" x14ac:dyDescent="0.25">
      <c r="A467" s="5"/>
      <c r="B467" s="5"/>
      <c r="C467" s="5"/>
      <c r="D467" s="5"/>
      <c r="E467" s="5"/>
      <c r="F467" s="85"/>
      <c r="G467" s="5"/>
      <c r="H467" s="5"/>
      <c r="J467" s="5"/>
      <c r="K467" s="5"/>
      <c r="L467" s="85"/>
      <c r="M467" s="85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</row>
    <row r="468" spans="1:45" s="3" customFormat="1" x14ac:dyDescent="0.25">
      <c r="A468" s="5"/>
      <c r="B468" s="5"/>
      <c r="C468" s="5"/>
      <c r="D468" s="5"/>
      <c r="E468" s="5"/>
      <c r="F468" s="85"/>
      <c r="G468" s="5"/>
      <c r="H468" s="5"/>
      <c r="J468" s="5"/>
      <c r="K468" s="5"/>
      <c r="L468" s="85"/>
      <c r="M468" s="85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</row>
    <row r="469" spans="1:45" s="3" customFormat="1" x14ac:dyDescent="0.25">
      <c r="A469" s="5"/>
      <c r="B469" s="5"/>
      <c r="C469" s="5"/>
      <c r="D469" s="5"/>
      <c r="E469" s="5"/>
      <c r="F469" s="85"/>
      <c r="G469" s="5"/>
      <c r="H469" s="5"/>
      <c r="J469" s="5"/>
      <c r="K469" s="5"/>
      <c r="L469" s="85"/>
      <c r="M469" s="85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</row>
    <row r="470" spans="1:45" s="3" customFormat="1" x14ac:dyDescent="0.25">
      <c r="A470" s="5"/>
      <c r="B470" s="5"/>
      <c r="C470" s="5"/>
      <c r="D470" s="5"/>
      <c r="E470" s="5"/>
      <c r="F470" s="85"/>
      <c r="G470" s="5"/>
      <c r="H470" s="5"/>
      <c r="J470" s="5"/>
      <c r="K470" s="5"/>
      <c r="L470" s="85"/>
      <c r="M470" s="85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</row>
    <row r="471" spans="1:45" s="3" customFormat="1" x14ac:dyDescent="0.25">
      <c r="A471" s="5"/>
      <c r="B471" s="5"/>
      <c r="C471" s="5"/>
      <c r="D471" s="5"/>
      <c r="E471" s="5"/>
      <c r="F471" s="85"/>
      <c r="G471" s="5"/>
      <c r="H471" s="5"/>
      <c r="J471" s="5"/>
      <c r="K471" s="5"/>
      <c r="L471" s="85"/>
      <c r="M471" s="85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</row>
    <row r="472" spans="1:45" s="3" customFormat="1" x14ac:dyDescent="0.25">
      <c r="A472" s="5"/>
      <c r="B472" s="5"/>
      <c r="C472" s="5"/>
      <c r="D472" s="5"/>
      <c r="E472" s="5"/>
      <c r="F472" s="85"/>
      <c r="G472" s="5"/>
      <c r="H472" s="5"/>
      <c r="J472" s="5"/>
      <c r="K472" s="5"/>
      <c r="L472" s="85"/>
      <c r="M472" s="85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</row>
    <row r="473" spans="1:45" s="3" customFormat="1" x14ac:dyDescent="0.25">
      <c r="A473" s="5"/>
      <c r="B473" s="5"/>
      <c r="C473" s="5"/>
      <c r="D473" s="5"/>
      <c r="E473" s="5"/>
      <c r="F473" s="85"/>
      <c r="G473" s="5"/>
      <c r="H473" s="5"/>
      <c r="J473" s="5"/>
      <c r="K473" s="5"/>
      <c r="L473" s="85"/>
      <c r="M473" s="85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</row>
    <row r="474" spans="1:45" s="3" customFormat="1" x14ac:dyDescent="0.25">
      <c r="A474" s="5"/>
      <c r="B474" s="5"/>
      <c r="C474" s="5"/>
      <c r="D474" s="5"/>
      <c r="E474" s="5"/>
      <c r="F474" s="85"/>
      <c r="G474" s="5"/>
      <c r="H474" s="5"/>
      <c r="J474" s="5"/>
      <c r="K474" s="5"/>
      <c r="L474" s="85"/>
      <c r="M474" s="85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</row>
    <row r="475" spans="1:45" s="3" customFormat="1" x14ac:dyDescent="0.25">
      <c r="A475" s="5"/>
      <c r="B475" s="5"/>
      <c r="C475" s="5"/>
      <c r="D475" s="5"/>
      <c r="E475" s="5"/>
      <c r="F475" s="85"/>
      <c r="G475" s="5"/>
      <c r="H475" s="5"/>
      <c r="J475" s="5"/>
      <c r="K475" s="5"/>
      <c r="L475" s="85"/>
      <c r="M475" s="85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</row>
    <row r="476" spans="1:45" s="3" customFormat="1" x14ac:dyDescent="0.25">
      <c r="A476" s="5"/>
      <c r="B476" s="5"/>
      <c r="C476" s="5"/>
      <c r="D476" s="5"/>
      <c r="E476" s="5"/>
      <c r="F476" s="85"/>
      <c r="G476" s="5"/>
      <c r="H476" s="5"/>
      <c r="J476" s="5"/>
      <c r="K476" s="5"/>
      <c r="L476" s="85"/>
      <c r="M476" s="85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</row>
    <row r="477" spans="1:45" s="3" customFormat="1" x14ac:dyDescent="0.25">
      <c r="A477" s="5"/>
      <c r="B477" s="5"/>
      <c r="C477" s="5"/>
      <c r="D477" s="5"/>
      <c r="E477" s="5"/>
      <c r="F477" s="85"/>
      <c r="G477" s="5"/>
      <c r="H477" s="5"/>
      <c r="J477" s="5"/>
      <c r="K477" s="5"/>
      <c r="L477" s="85"/>
      <c r="M477" s="85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</row>
    <row r="478" spans="1:45" s="3" customFormat="1" x14ac:dyDescent="0.25">
      <c r="A478" s="5"/>
      <c r="B478" s="5"/>
      <c r="C478" s="5"/>
      <c r="D478" s="5"/>
      <c r="E478" s="5"/>
      <c r="F478" s="85"/>
      <c r="G478" s="5"/>
      <c r="H478" s="5"/>
      <c r="J478" s="5"/>
      <c r="K478" s="5"/>
      <c r="L478" s="85"/>
      <c r="M478" s="85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</row>
    <row r="479" spans="1:45" s="3" customFormat="1" x14ac:dyDescent="0.25">
      <c r="A479" s="5"/>
      <c r="B479" s="5"/>
      <c r="C479" s="5"/>
      <c r="D479" s="5"/>
      <c r="E479" s="5"/>
      <c r="F479" s="85"/>
      <c r="G479" s="5"/>
      <c r="H479" s="5"/>
      <c r="J479" s="5"/>
      <c r="K479" s="5"/>
      <c r="L479" s="85"/>
      <c r="M479" s="85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</row>
    <row r="480" spans="1:45" s="3" customFormat="1" x14ac:dyDescent="0.25">
      <c r="A480" s="5"/>
      <c r="B480" s="5"/>
      <c r="C480" s="5"/>
      <c r="D480" s="5"/>
      <c r="E480" s="5"/>
      <c r="F480" s="85"/>
      <c r="G480" s="5"/>
      <c r="H480" s="5"/>
      <c r="J480" s="5"/>
      <c r="K480" s="5"/>
      <c r="L480" s="85"/>
      <c r="M480" s="85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</row>
    <row r="481" spans="1:45" s="3" customFormat="1" x14ac:dyDescent="0.25">
      <c r="A481" s="5"/>
      <c r="B481" s="5"/>
      <c r="C481" s="5"/>
      <c r="D481" s="5"/>
      <c r="E481" s="5"/>
      <c r="F481" s="85"/>
      <c r="G481" s="5"/>
      <c r="H481" s="5"/>
      <c r="J481" s="5"/>
      <c r="K481" s="5"/>
      <c r="L481" s="85"/>
      <c r="M481" s="85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</row>
    <row r="482" spans="1:45" s="3" customFormat="1" x14ac:dyDescent="0.25">
      <c r="A482" s="5"/>
      <c r="B482" s="5"/>
      <c r="C482" s="5"/>
      <c r="D482" s="5"/>
      <c r="E482" s="5"/>
      <c r="F482" s="85"/>
      <c r="G482" s="5"/>
      <c r="H482" s="5"/>
      <c r="J482" s="5"/>
      <c r="K482" s="5"/>
      <c r="L482" s="85"/>
      <c r="M482" s="85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</row>
    <row r="483" spans="1:45" s="3" customFormat="1" x14ac:dyDescent="0.25">
      <c r="A483" s="5"/>
      <c r="B483" s="5"/>
      <c r="C483" s="5"/>
      <c r="D483" s="5"/>
      <c r="E483" s="5"/>
      <c r="F483" s="85"/>
      <c r="G483" s="5"/>
      <c r="H483" s="5"/>
      <c r="J483" s="5"/>
      <c r="K483" s="5"/>
      <c r="L483" s="85"/>
      <c r="M483" s="85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</row>
    <row r="484" spans="1:45" s="3" customFormat="1" x14ac:dyDescent="0.25">
      <c r="A484" s="5"/>
      <c r="B484" s="5"/>
      <c r="C484" s="5"/>
      <c r="D484" s="5"/>
      <c r="E484" s="5"/>
      <c r="F484" s="85"/>
      <c r="G484" s="5"/>
      <c r="H484" s="5"/>
      <c r="J484" s="5"/>
      <c r="K484" s="5"/>
      <c r="L484" s="85"/>
      <c r="M484" s="85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</row>
    <row r="485" spans="1:45" s="3" customFormat="1" x14ac:dyDescent="0.25">
      <c r="A485" s="5"/>
      <c r="B485" s="5"/>
      <c r="C485" s="5"/>
      <c r="D485" s="5"/>
      <c r="E485" s="5"/>
      <c r="F485" s="85"/>
      <c r="G485" s="5"/>
      <c r="H485" s="5"/>
      <c r="J485" s="5"/>
      <c r="K485" s="5"/>
      <c r="L485" s="85"/>
      <c r="M485" s="85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</row>
    <row r="486" spans="1:45" s="3" customFormat="1" x14ac:dyDescent="0.25">
      <c r="A486" s="5"/>
      <c r="B486" s="5"/>
      <c r="C486" s="5"/>
      <c r="D486" s="5"/>
      <c r="E486" s="5"/>
      <c r="F486" s="85"/>
      <c r="G486" s="5"/>
      <c r="H486" s="5"/>
      <c r="J486" s="5"/>
      <c r="K486" s="5"/>
      <c r="L486" s="85"/>
      <c r="M486" s="85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</row>
    <row r="487" spans="1:45" s="3" customFormat="1" x14ac:dyDescent="0.25">
      <c r="A487" s="5"/>
      <c r="B487" s="5"/>
      <c r="C487" s="5"/>
      <c r="D487" s="5"/>
      <c r="E487" s="5"/>
      <c r="F487" s="85"/>
      <c r="G487" s="5"/>
      <c r="H487" s="5"/>
      <c r="J487" s="5"/>
      <c r="K487" s="5"/>
      <c r="L487" s="85"/>
      <c r="M487" s="85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</row>
    <row r="488" spans="1:45" s="3" customFormat="1" x14ac:dyDescent="0.25">
      <c r="A488" s="5"/>
      <c r="B488" s="5"/>
      <c r="C488" s="5"/>
      <c r="D488" s="5"/>
      <c r="E488" s="5"/>
      <c r="F488" s="85"/>
      <c r="G488" s="5"/>
      <c r="H488" s="5"/>
      <c r="J488" s="5"/>
      <c r="K488" s="5"/>
      <c r="L488" s="85"/>
      <c r="M488" s="85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</row>
    <row r="489" spans="1:45" s="3" customFormat="1" x14ac:dyDescent="0.25">
      <c r="A489" s="5"/>
      <c r="B489" s="5"/>
      <c r="C489" s="5"/>
      <c r="D489" s="5"/>
      <c r="E489" s="5"/>
      <c r="F489" s="85"/>
      <c r="G489" s="5"/>
      <c r="H489" s="5"/>
      <c r="J489" s="5"/>
      <c r="K489" s="5"/>
      <c r="L489" s="85"/>
      <c r="M489" s="85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</row>
    <row r="490" spans="1:45" s="3" customFormat="1" x14ac:dyDescent="0.25">
      <c r="A490" s="5"/>
      <c r="B490" s="5"/>
      <c r="C490" s="5"/>
      <c r="D490" s="5"/>
      <c r="E490" s="5"/>
      <c r="F490" s="85"/>
      <c r="G490" s="5"/>
      <c r="H490" s="5"/>
      <c r="J490" s="5"/>
      <c r="K490" s="5"/>
      <c r="L490" s="85"/>
      <c r="M490" s="85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</row>
    <row r="491" spans="1:45" s="3" customFormat="1" x14ac:dyDescent="0.25">
      <c r="A491" s="5"/>
      <c r="B491" s="5"/>
      <c r="C491" s="5"/>
      <c r="D491" s="5"/>
      <c r="E491" s="5"/>
      <c r="F491" s="85"/>
      <c r="G491" s="5"/>
      <c r="H491" s="5"/>
      <c r="J491" s="5"/>
      <c r="K491" s="5"/>
      <c r="L491" s="85"/>
      <c r="M491" s="85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</row>
    <row r="492" spans="1:45" s="3" customFormat="1" x14ac:dyDescent="0.25">
      <c r="A492" s="5"/>
      <c r="B492" s="5"/>
      <c r="C492" s="5"/>
      <c r="D492" s="5"/>
      <c r="E492" s="5"/>
      <c r="F492" s="85"/>
      <c r="G492" s="5"/>
      <c r="H492" s="5"/>
      <c r="J492" s="5"/>
      <c r="K492" s="5"/>
      <c r="L492" s="85"/>
      <c r="M492" s="85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</row>
    <row r="493" spans="1:45" s="3" customFormat="1" x14ac:dyDescent="0.25">
      <c r="A493" s="5"/>
      <c r="B493" s="5"/>
      <c r="C493" s="5"/>
      <c r="D493" s="5"/>
      <c r="E493" s="5"/>
      <c r="F493" s="85"/>
      <c r="G493" s="5"/>
      <c r="H493" s="5"/>
      <c r="J493" s="5"/>
      <c r="K493" s="5"/>
      <c r="L493" s="85"/>
      <c r="M493" s="85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</row>
    <row r="494" spans="1:45" s="3" customFormat="1" x14ac:dyDescent="0.25">
      <c r="A494" s="5"/>
      <c r="B494" s="5"/>
      <c r="C494" s="5"/>
      <c r="D494" s="5"/>
      <c r="E494" s="5"/>
      <c r="F494" s="85"/>
      <c r="G494" s="5"/>
      <c r="H494" s="5"/>
      <c r="J494" s="5"/>
      <c r="K494" s="5"/>
      <c r="L494" s="85"/>
      <c r="M494" s="85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</row>
    <row r="495" spans="1:45" s="3" customFormat="1" x14ac:dyDescent="0.25">
      <c r="A495" s="5"/>
      <c r="B495" s="5"/>
      <c r="C495" s="5"/>
      <c r="D495" s="5"/>
      <c r="E495" s="5"/>
      <c r="F495" s="85"/>
      <c r="G495" s="5"/>
      <c r="H495" s="5"/>
      <c r="J495" s="5"/>
      <c r="K495" s="5"/>
      <c r="L495" s="85"/>
      <c r="M495" s="85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</row>
    <row r="496" spans="1:45" s="3" customFormat="1" x14ac:dyDescent="0.25">
      <c r="A496" s="5"/>
      <c r="B496" s="5"/>
      <c r="C496" s="5"/>
      <c r="D496" s="5"/>
      <c r="E496" s="5"/>
      <c r="F496" s="85"/>
      <c r="G496" s="5"/>
      <c r="H496" s="5"/>
      <c r="J496" s="5"/>
      <c r="K496" s="5"/>
      <c r="L496" s="85"/>
      <c r="M496" s="85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</row>
    <row r="497" spans="1:45" s="3" customFormat="1" x14ac:dyDescent="0.25">
      <c r="A497" s="5"/>
      <c r="B497" s="5"/>
      <c r="C497" s="5"/>
      <c r="D497" s="5"/>
      <c r="E497" s="5"/>
      <c r="F497" s="85"/>
      <c r="G497" s="5"/>
      <c r="H497" s="5"/>
      <c r="J497" s="5"/>
      <c r="K497" s="5"/>
      <c r="L497" s="85"/>
      <c r="M497" s="85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</row>
    <row r="498" spans="1:45" s="3" customFormat="1" x14ac:dyDescent="0.25">
      <c r="A498" s="5"/>
      <c r="B498" s="5"/>
      <c r="C498" s="5"/>
      <c r="D498" s="5"/>
      <c r="E498" s="5"/>
      <c r="F498" s="85"/>
      <c r="G498" s="5"/>
      <c r="H498" s="5"/>
      <c r="J498" s="5"/>
      <c r="K498" s="5"/>
      <c r="L498" s="85"/>
      <c r="M498" s="85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</row>
    <row r="499" spans="1:45" s="3" customFormat="1" x14ac:dyDescent="0.25">
      <c r="A499" s="5"/>
      <c r="B499" s="5"/>
      <c r="C499" s="5"/>
      <c r="D499" s="5"/>
      <c r="E499" s="5"/>
      <c r="F499" s="85"/>
      <c r="G499" s="5"/>
      <c r="H499" s="5"/>
      <c r="J499" s="5"/>
      <c r="K499" s="5"/>
      <c r="L499" s="85"/>
      <c r="M499" s="85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</row>
    <row r="500" spans="1:45" s="3" customFormat="1" x14ac:dyDescent="0.25">
      <c r="A500" s="5"/>
      <c r="B500" s="5"/>
      <c r="C500" s="5"/>
      <c r="D500" s="5"/>
      <c r="E500" s="5"/>
      <c r="F500" s="85"/>
      <c r="G500" s="5"/>
      <c r="H500" s="5"/>
      <c r="J500" s="5"/>
      <c r="K500" s="5"/>
      <c r="L500" s="85"/>
      <c r="M500" s="85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</row>
    <row r="501" spans="1:45" s="3" customFormat="1" x14ac:dyDescent="0.25">
      <c r="A501" s="5"/>
      <c r="B501" s="5"/>
      <c r="C501" s="5"/>
      <c r="D501" s="5"/>
      <c r="E501" s="5"/>
      <c r="F501" s="85"/>
      <c r="G501" s="5"/>
      <c r="H501" s="5"/>
      <c r="J501" s="5"/>
      <c r="K501" s="5"/>
      <c r="L501" s="85"/>
      <c r="M501" s="85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</row>
    <row r="502" spans="1:45" s="3" customFormat="1" x14ac:dyDescent="0.25">
      <c r="A502" s="5"/>
      <c r="B502" s="5"/>
      <c r="C502" s="5"/>
      <c r="D502" s="5"/>
      <c r="E502" s="5"/>
      <c r="F502" s="85"/>
      <c r="G502" s="5"/>
      <c r="H502" s="5"/>
      <c r="J502" s="5"/>
      <c r="K502" s="5"/>
      <c r="L502" s="85"/>
      <c r="M502" s="85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</row>
    <row r="503" spans="1:45" s="3" customFormat="1" x14ac:dyDescent="0.25">
      <c r="A503" s="5"/>
      <c r="B503" s="5"/>
      <c r="C503" s="5"/>
      <c r="D503" s="5"/>
      <c r="E503" s="5"/>
      <c r="F503" s="85"/>
      <c r="G503" s="5"/>
      <c r="H503" s="5"/>
      <c r="J503" s="5"/>
      <c r="K503" s="5"/>
      <c r="L503" s="85"/>
      <c r="M503" s="85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</row>
    <row r="504" spans="1:45" s="3" customFormat="1" x14ac:dyDescent="0.25">
      <c r="A504" s="5"/>
      <c r="B504" s="5"/>
      <c r="C504" s="5"/>
      <c r="D504" s="5"/>
      <c r="E504" s="5"/>
      <c r="F504" s="85"/>
      <c r="G504" s="5"/>
      <c r="H504" s="5"/>
      <c r="J504" s="5"/>
      <c r="K504" s="5"/>
      <c r="L504" s="85"/>
      <c r="M504" s="85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</row>
    <row r="505" spans="1:45" s="3" customFormat="1" x14ac:dyDescent="0.25">
      <c r="A505" s="5"/>
      <c r="B505" s="5"/>
      <c r="C505" s="5"/>
      <c r="D505" s="5"/>
      <c r="E505" s="5"/>
      <c r="F505" s="85"/>
      <c r="G505" s="5"/>
      <c r="H505" s="5"/>
      <c r="J505" s="5"/>
      <c r="K505" s="5"/>
      <c r="L505" s="85"/>
      <c r="M505" s="85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</row>
    <row r="506" spans="1:45" s="3" customFormat="1" x14ac:dyDescent="0.25">
      <c r="A506" s="5"/>
      <c r="B506" s="5"/>
      <c r="C506" s="5"/>
      <c r="D506" s="5"/>
      <c r="E506" s="5"/>
      <c r="F506" s="85"/>
      <c r="G506" s="5"/>
      <c r="H506" s="5"/>
      <c r="J506" s="5"/>
      <c r="K506" s="5"/>
      <c r="L506" s="85"/>
      <c r="M506" s="85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</row>
    <row r="507" spans="1:45" s="3" customFormat="1" x14ac:dyDescent="0.25">
      <c r="A507" s="5"/>
      <c r="B507" s="5"/>
      <c r="C507" s="5"/>
      <c r="D507" s="5"/>
      <c r="E507" s="5"/>
      <c r="F507" s="85"/>
      <c r="G507" s="5"/>
      <c r="H507" s="5"/>
      <c r="J507" s="5"/>
      <c r="K507" s="5"/>
      <c r="L507" s="85"/>
      <c r="M507" s="85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</row>
    <row r="508" spans="1:45" s="3" customFormat="1" x14ac:dyDescent="0.25">
      <c r="A508" s="5"/>
      <c r="B508" s="5"/>
      <c r="C508" s="5"/>
      <c r="D508" s="5"/>
      <c r="E508" s="5"/>
      <c r="F508" s="85"/>
      <c r="G508" s="5"/>
      <c r="H508" s="5"/>
      <c r="J508" s="5"/>
      <c r="K508" s="5"/>
      <c r="L508" s="85"/>
      <c r="M508" s="85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</row>
    <row r="509" spans="1:45" s="3" customFormat="1" x14ac:dyDescent="0.25">
      <c r="A509" s="5"/>
      <c r="B509" s="5"/>
      <c r="C509" s="5"/>
      <c r="D509" s="5"/>
      <c r="E509" s="5"/>
      <c r="F509" s="85"/>
      <c r="G509" s="5"/>
      <c r="H509" s="5"/>
      <c r="J509" s="5"/>
      <c r="K509" s="5"/>
      <c r="L509" s="85"/>
      <c r="M509" s="85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</row>
    <row r="510" spans="1:45" s="3" customFormat="1" x14ac:dyDescent="0.25">
      <c r="A510" s="5"/>
      <c r="B510" s="5"/>
      <c r="C510" s="5"/>
      <c r="D510" s="5"/>
      <c r="E510" s="5"/>
      <c r="F510" s="85"/>
      <c r="G510" s="5"/>
      <c r="H510" s="5"/>
      <c r="J510" s="5"/>
      <c r="K510" s="5"/>
      <c r="L510" s="85"/>
      <c r="M510" s="85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</row>
    <row r="511" spans="1:45" s="3" customFormat="1" x14ac:dyDescent="0.25">
      <c r="A511" s="5"/>
      <c r="B511" s="5"/>
      <c r="C511" s="5"/>
      <c r="D511" s="5"/>
      <c r="E511" s="5"/>
      <c r="F511" s="85"/>
      <c r="G511" s="5"/>
      <c r="H511" s="5"/>
      <c r="J511" s="5"/>
      <c r="K511" s="5"/>
      <c r="L511" s="85"/>
      <c r="M511" s="85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</row>
    <row r="512" spans="1:45" s="3" customFormat="1" x14ac:dyDescent="0.25">
      <c r="A512" s="5"/>
      <c r="B512" s="5"/>
      <c r="C512" s="5"/>
      <c r="D512" s="5"/>
      <c r="E512" s="5"/>
      <c r="F512" s="85"/>
      <c r="G512" s="5"/>
      <c r="H512" s="5"/>
      <c r="J512" s="5"/>
      <c r="K512" s="5"/>
      <c r="L512" s="85"/>
      <c r="M512" s="85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</row>
    <row r="513" spans="1:45" s="3" customFormat="1" x14ac:dyDescent="0.25">
      <c r="A513" s="5"/>
      <c r="B513" s="5"/>
      <c r="C513" s="5"/>
      <c r="D513" s="5"/>
      <c r="E513" s="5"/>
      <c r="F513" s="85"/>
      <c r="G513" s="5"/>
      <c r="H513" s="5"/>
      <c r="J513" s="5"/>
      <c r="K513" s="5"/>
      <c r="L513" s="85"/>
      <c r="M513" s="85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</row>
    <row r="514" spans="1:45" s="3" customFormat="1" x14ac:dyDescent="0.25">
      <c r="A514" s="5"/>
      <c r="B514" s="5"/>
      <c r="C514" s="5"/>
      <c r="D514" s="5"/>
      <c r="E514" s="5"/>
      <c r="F514" s="85"/>
      <c r="G514" s="5"/>
      <c r="H514" s="5"/>
      <c r="J514" s="5"/>
      <c r="K514" s="5"/>
      <c r="L514" s="85"/>
      <c r="M514" s="85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</row>
    <row r="515" spans="1:45" s="3" customFormat="1" x14ac:dyDescent="0.25">
      <c r="A515" s="5"/>
      <c r="B515" s="5"/>
      <c r="C515" s="5"/>
      <c r="D515" s="5"/>
      <c r="E515" s="5"/>
      <c r="F515" s="85"/>
      <c r="G515" s="5"/>
      <c r="H515" s="5"/>
      <c r="J515" s="5"/>
      <c r="K515" s="5"/>
      <c r="L515" s="85"/>
      <c r="M515" s="85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</row>
    <row r="516" spans="1:45" s="3" customFormat="1" x14ac:dyDescent="0.25">
      <c r="A516" s="5"/>
      <c r="B516" s="5"/>
      <c r="C516" s="5"/>
      <c r="D516" s="5"/>
      <c r="E516" s="5"/>
      <c r="F516" s="85"/>
      <c r="G516" s="5"/>
      <c r="H516" s="5"/>
      <c r="J516" s="5"/>
      <c r="K516" s="5"/>
      <c r="L516" s="85"/>
      <c r="M516" s="85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</row>
    <row r="517" spans="1:45" s="3" customFormat="1" x14ac:dyDescent="0.25">
      <c r="A517" s="5"/>
      <c r="B517" s="5"/>
      <c r="C517" s="5"/>
      <c r="D517" s="5"/>
      <c r="E517" s="5"/>
      <c r="F517" s="85"/>
      <c r="G517" s="5"/>
      <c r="H517" s="5"/>
      <c r="J517" s="5"/>
      <c r="K517" s="5"/>
      <c r="L517" s="85"/>
      <c r="M517" s="85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</row>
    <row r="518" spans="1:45" s="3" customFormat="1" x14ac:dyDescent="0.25">
      <c r="A518" s="5"/>
      <c r="B518" s="5"/>
      <c r="C518" s="5"/>
      <c r="D518" s="5"/>
      <c r="E518" s="5"/>
      <c r="F518" s="85"/>
      <c r="G518" s="5"/>
      <c r="H518" s="5"/>
      <c r="J518" s="5"/>
      <c r="K518" s="5"/>
      <c r="L518" s="85"/>
      <c r="M518" s="85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</row>
    <row r="519" spans="1:45" s="3" customFormat="1" x14ac:dyDescent="0.25">
      <c r="A519" s="5"/>
      <c r="B519" s="5"/>
      <c r="C519" s="5"/>
      <c r="D519" s="5"/>
      <c r="E519" s="5"/>
      <c r="F519" s="85"/>
      <c r="G519" s="5"/>
      <c r="H519" s="5"/>
      <c r="J519" s="5"/>
      <c r="K519" s="5"/>
      <c r="L519" s="85"/>
      <c r="M519" s="85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</row>
    <row r="520" spans="1:45" s="3" customFormat="1" x14ac:dyDescent="0.25">
      <c r="A520" s="5"/>
      <c r="B520" s="5"/>
      <c r="C520" s="5"/>
      <c r="D520" s="5"/>
      <c r="E520" s="5"/>
      <c r="F520" s="85"/>
      <c r="G520" s="5"/>
      <c r="H520" s="5"/>
      <c r="J520" s="5"/>
      <c r="K520" s="5"/>
      <c r="L520" s="85"/>
      <c r="M520" s="85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</row>
    <row r="521" spans="1:45" s="3" customFormat="1" x14ac:dyDescent="0.25">
      <c r="A521" s="5"/>
      <c r="B521" s="5"/>
      <c r="C521" s="5"/>
      <c r="D521" s="5"/>
      <c r="E521" s="5"/>
      <c r="F521" s="85"/>
      <c r="G521" s="5"/>
      <c r="H521" s="5"/>
      <c r="J521" s="5"/>
      <c r="K521" s="5"/>
      <c r="L521" s="85"/>
      <c r="M521" s="85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</row>
    <row r="522" spans="1:45" s="3" customFormat="1" x14ac:dyDescent="0.25">
      <c r="A522" s="5"/>
      <c r="B522" s="5"/>
      <c r="C522" s="5"/>
      <c r="D522" s="5"/>
      <c r="E522" s="5"/>
      <c r="F522" s="85"/>
      <c r="G522" s="5"/>
      <c r="H522" s="5"/>
      <c r="J522" s="5"/>
      <c r="K522" s="5"/>
      <c r="L522" s="85"/>
      <c r="M522" s="85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</row>
    <row r="523" spans="1:45" s="3" customFormat="1" x14ac:dyDescent="0.25">
      <c r="A523" s="5"/>
      <c r="B523" s="5"/>
      <c r="C523" s="5"/>
      <c r="D523" s="5"/>
      <c r="E523" s="5"/>
      <c r="F523" s="85"/>
      <c r="G523" s="5"/>
      <c r="H523" s="5"/>
      <c r="J523" s="5"/>
      <c r="K523" s="5"/>
      <c r="L523" s="85"/>
      <c r="M523" s="85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</row>
    <row r="524" spans="1:45" s="3" customFormat="1" x14ac:dyDescent="0.25">
      <c r="A524" s="5"/>
      <c r="B524" s="5"/>
      <c r="C524" s="5"/>
      <c r="D524" s="5"/>
      <c r="E524" s="5"/>
      <c r="F524" s="85"/>
      <c r="G524" s="5"/>
      <c r="H524" s="5"/>
      <c r="J524" s="5"/>
      <c r="K524" s="5"/>
      <c r="L524" s="85"/>
      <c r="M524" s="85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</row>
    <row r="525" spans="1:45" s="3" customFormat="1" x14ac:dyDescent="0.25">
      <c r="A525" s="5"/>
      <c r="B525" s="5"/>
      <c r="C525" s="5"/>
      <c r="D525" s="5"/>
      <c r="E525" s="5"/>
      <c r="F525" s="85"/>
      <c r="G525" s="5"/>
      <c r="H525" s="5"/>
      <c r="J525" s="5"/>
      <c r="K525" s="5"/>
      <c r="L525" s="85"/>
      <c r="M525" s="85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</row>
    <row r="526" spans="1:45" s="3" customFormat="1" x14ac:dyDescent="0.25">
      <c r="A526" s="5"/>
      <c r="B526" s="5"/>
      <c r="C526" s="5"/>
      <c r="D526" s="5"/>
      <c r="E526" s="5"/>
      <c r="F526" s="85"/>
      <c r="G526" s="5"/>
      <c r="H526" s="5"/>
      <c r="J526" s="5"/>
      <c r="K526" s="5"/>
      <c r="L526" s="85"/>
      <c r="M526" s="85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</row>
    <row r="527" spans="1:45" s="3" customFormat="1" x14ac:dyDescent="0.25">
      <c r="A527" s="5"/>
      <c r="B527" s="5"/>
      <c r="C527" s="5"/>
      <c r="D527" s="5"/>
      <c r="E527" s="5"/>
      <c r="F527" s="85"/>
      <c r="G527" s="5"/>
      <c r="H527" s="5"/>
      <c r="J527" s="5"/>
      <c r="K527" s="5"/>
      <c r="L527" s="85"/>
      <c r="M527" s="85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</row>
    <row r="528" spans="1:45" s="3" customFormat="1" x14ac:dyDescent="0.25">
      <c r="A528" s="5"/>
      <c r="B528" s="5"/>
      <c r="C528" s="5"/>
      <c r="D528" s="5"/>
      <c r="E528" s="5"/>
      <c r="F528" s="85"/>
      <c r="G528" s="5"/>
      <c r="H528" s="5"/>
      <c r="J528" s="5"/>
      <c r="K528" s="5"/>
      <c r="L528" s="85"/>
      <c r="M528" s="85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</row>
    <row r="529" spans="1:45" s="3" customFormat="1" x14ac:dyDescent="0.25">
      <c r="A529" s="5"/>
      <c r="B529" s="5"/>
      <c r="C529" s="5"/>
      <c r="D529" s="5"/>
      <c r="E529" s="5"/>
      <c r="F529" s="85"/>
      <c r="G529" s="5"/>
      <c r="H529" s="5"/>
      <c r="J529" s="5"/>
      <c r="K529" s="5"/>
      <c r="L529" s="85"/>
      <c r="M529" s="85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</row>
    <row r="530" spans="1:45" s="3" customFormat="1" x14ac:dyDescent="0.25">
      <c r="A530" s="5"/>
      <c r="B530" s="5"/>
      <c r="C530" s="5"/>
      <c r="D530" s="5"/>
      <c r="E530" s="5"/>
      <c r="F530" s="85"/>
      <c r="G530" s="5"/>
      <c r="H530" s="5"/>
      <c r="J530" s="5"/>
      <c r="K530" s="5"/>
      <c r="L530" s="85"/>
      <c r="M530" s="85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</row>
    <row r="531" spans="1:45" s="3" customFormat="1" x14ac:dyDescent="0.25">
      <c r="A531" s="5"/>
      <c r="B531" s="5"/>
      <c r="C531" s="5"/>
      <c r="D531" s="5"/>
      <c r="E531" s="5"/>
      <c r="F531" s="85"/>
      <c r="G531" s="5"/>
      <c r="H531" s="5"/>
      <c r="J531" s="5"/>
      <c r="K531" s="5"/>
      <c r="L531" s="85"/>
      <c r="M531" s="85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</row>
    <row r="532" spans="1:45" s="3" customFormat="1" x14ac:dyDescent="0.25">
      <c r="A532" s="5"/>
      <c r="B532" s="5"/>
      <c r="C532" s="5"/>
      <c r="D532" s="5"/>
      <c r="E532" s="5"/>
      <c r="F532" s="85"/>
      <c r="G532" s="5"/>
      <c r="H532" s="5"/>
      <c r="J532" s="5"/>
      <c r="K532" s="5"/>
      <c r="L532" s="85"/>
      <c r="M532" s="85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</row>
    <row r="533" spans="1:45" s="3" customFormat="1" x14ac:dyDescent="0.25">
      <c r="A533" s="5"/>
      <c r="B533" s="5"/>
      <c r="C533" s="5"/>
      <c r="D533" s="5"/>
      <c r="E533" s="5"/>
      <c r="F533" s="85"/>
      <c r="G533" s="5"/>
      <c r="H533" s="5"/>
      <c r="J533" s="5"/>
      <c r="K533" s="5"/>
      <c r="L533" s="85"/>
      <c r="M533" s="85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</row>
    <row r="534" spans="1:45" s="3" customFormat="1" x14ac:dyDescent="0.25">
      <c r="A534" s="5"/>
      <c r="B534" s="5"/>
      <c r="C534" s="5"/>
      <c r="D534" s="5"/>
      <c r="E534" s="5"/>
      <c r="F534" s="85"/>
      <c r="G534" s="5"/>
      <c r="H534" s="5"/>
      <c r="J534" s="5"/>
      <c r="K534" s="5"/>
      <c r="L534" s="85"/>
      <c r="M534" s="85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</row>
    <row r="535" spans="1:45" s="3" customFormat="1" x14ac:dyDescent="0.25">
      <c r="A535" s="5"/>
      <c r="B535" s="5"/>
      <c r="C535" s="5"/>
      <c r="D535" s="5"/>
      <c r="E535" s="5"/>
      <c r="F535" s="85"/>
      <c r="G535" s="5"/>
      <c r="H535" s="5"/>
      <c r="J535" s="5"/>
      <c r="K535" s="5"/>
      <c r="L535" s="85"/>
      <c r="M535" s="85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</row>
    <row r="536" spans="1:45" s="3" customFormat="1" x14ac:dyDescent="0.25">
      <c r="A536" s="5"/>
      <c r="B536" s="5"/>
      <c r="C536" s="5"/>
      <c r="D536" s="5"/>
      <c r="E536" s="5"/>
      <c r="F536" s="85"/>
      <c r="G536" s="5"/>
      <c r="H536" s="5"/>
      <c r="J536" s="5"/>
      <c r="K536" s="5"/>
      <c r="L536" s="85"/>
      <c r="M536" s="85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</row>
    <row r="537" spans="1:45" s="3" customFormat="1" x14ac:dyDescent="0.25">
      <c r="A537" s="5"/>
      <c r="B537" s="5"/>
      <c r="C537" s="5"/>
      <c r="D537" s="5"/>
      <c r="E537" s="5"/>
      <c r="F537" s="85"/>
      <c r="G537" s="5"/>
      <c r="H537" s="5"/>
      <c r="J537" s="5"/>
      <c r="K537" s="5"/>
      <c r="L537" s="85"/>
      <c r="M537" s="85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</row>
    <row r="538" spans="1:45" s="3" customFormat="1" x14ac:dyDescent="0.25">
      <c r="A538" s="5"/>
      <c r="B538" s="5"/>
      <c r="C538" s="5"/>
      <c r="D538" s="5"/>
      <c r="E538" s="5"/>
      <c r="F538" s="85"/>
      <c r="G538" s="5"/>
      <c r="H538" s="5"/>
      <c r="J538" s="5"/>
      <c r="K538" s="5"/>
      <c r="L538" s="85"/>
      <c r="M538" s="85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</row>
    <row r="539" spans="1:45" s="3" customFormat="1" x14ac:dyDescent="0.25">
      <c r="A539" s="5"/>
      <c r="B539" s="5"/>
      <c r="C539" s="5"/>
      <c r="D539" s="5"/>
      <c r="E539" s="5"/>
      <c r="F539" s="85"/>
      <c r="G539" s="5"/>
      <c r="H539" s="5"/>
      <c r="J539" s="5"/>
      <c r="K539" s="5"/>
      <c r="L539" s="85"/>
      <c r="M539" s="85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</row>
    <row r="540" spans="1:45" s="3" customFormat="1" x14ac:dyDescent="0.25">
      <c r="A540" s="5"/>
      <c r="B540" s="5"/>
      <c r="C540" s="5"/>
      <c r="D540" s="5"/>
      <c r="E540" s="5"/>
      <c r="F540" s="85"/>
      <c r="G540" s="5"/>
      <c r="H540" s="5"/>
      <c r="J540" s="5"/>
      <c r="K540" s="5"/>
      <c r="L540" s="85"/>
      <c r="M540" s="85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</row>
    <row r="541" spans="1:45" s="3" customFormat="1" x14ac:dyDescent="0.25">
      <c r="A541" s="5"/>
      <c r="B541" s="5"/>
      <c r="C541" s="5"/>
      <c r="D541" s="5"/>
      <c r="E541" s="5"/>
      <c r="F541" s="85"/>
      <c r="G541" s="5"/>
      <c r="H541" s="5"/>
      <c r="J541" s="5"/>
      <c r="K541" s="5"/>
      <c r="L541" s="85"/>
      <c r="M541" s="85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</row>
    <row r="542" spans="1:45" s="3" customFormat="1" x14ac:dyDescent="0.25">
      <c r="A542" s="5"/>
      <c r="B542" s="5"/>
      <c r="C542" s="5"/>
      <c r="D542" s="5"/>
      <c r="E542" s="5"/>
      <c r="F542" s="85"/>
      <c r="G542" s="5"/>
      <c r="H542" s="5"/>
      <c r="J542" s="5"/>
      <c r="K542" s="5"/>
      <c r="L542" s="85"/>
      <c r="M542" s="85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</row>
    <row r="543" spans="1:45" s="3" customFormat="1" x14ac:dyDescent="0.25">
      <c r="A543" s="5"/>
      <c r="B543" s="5"/>
      <c r="C543" s="5"/>
      <c r="D543" s="5"/>
      <c r="E543" s="5"/>
      <c r="F543" s="85"/>
      <c r="G543" s="5"/>
      <c r="H543" s="5"/>
      <c r="J543" s="5"/>
      <c r="K543" s="5"/>
      <c r="L543" s="85"/>
      <c r="M543" s="85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</row>
    <row r="544" spans="1:45" s="3" customFormat="1" x14ac:dyDescent="0.25">
      <c r="A544" s="5"/>
      <c r="B544" s="5"/>
      <c r="C544" s="5"/>
      <c r="D544" s="5"/>
      <c r="E544" s="5"/>
      <c r="F544" s="85"/>
      <c r="G544" s="5"/>
      <c r="H544" s="5"/>
      <c r="J544" s="5"/>
      <c r="K544" s="5"/>
      <c r="L544" s="85"/>
      <c r="M544" s="85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</row>
    <row r="545" spans="1:45" s="3" customFormat="1" x14ac:dyDescent="0.25">
      <c r="A545" s="5"/>
      <c r="B545" s="5"/>
      <c r="C545" s="5"/>
      <c r="D545" s="5"/>
      <c r="E545" s="5"/>
      <c r="F545" s="85"/>
      <c r="G545" s="5"/>
      <c r="H545" s="5"/>
      <c r="J545" s="5"/>
      <c r="K545" s="5"/>
      <c r="L545" s="85"/>
      <c r="M545" s="85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</row>
    <row r="546" spans="1:45" s="3" customFormat="1" x14ac:dyDescent="0.25">
      <c r="A546" s="5"/>
      <c r="B546" s="5"/>
      <c r="C546" s="5"/>
      <c r="D546" s="5"/>
      <c r="E546" s="5"/>
      <c r="F546" s="85"/>
      <c r="G546" s="5"/>
      <c r="H546" s="5"/>
      <c r="J546" s="5"/>
      <c r="K546" s="5"/>
      <c r="L546" s="85"/>
      <c r="M546" s="85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</row>
    <row r="547" spans="1:45" s="3" customFormat="1" x14ac:dyDescent="0.25">
      <c r="A547" s="5"/>
      <c r="B547" s="5"/>
      <c r="C547" s="5"/>
      <c r="D547" s="5"/>
      <c r="E547" s="5"/>
      <c r="F547" s="85"/>
      <c r="G547" s="5"/>
      <c r="H547" s="5"/>
      <c r="J547" s="5"/>
      <c r="K547" s="5"/>
      <c r="L547" s="85"/>
      <c r="M547" s="85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</row>
    <row r="548" spans="1:45" s="3" customFormat="1" x14ac:dyDescent="0.25">
      <c r="A548" s="5"/>
      <c r="B548" s="5"/>
      <c r="C548" s="5"/>
      <c r="D548" s="5"/>
      <c r="E548" s="5"/>
      <c r="F548" s="85"/>
      <c r="G548" s="5"/>
      <c r="H548" s="5"/>
      <c r="J548" s="5"/>
      <c r="K548" s="5"/>
      <c r="L548" s="85"/>
      <c r="M548" s="85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</row>
    <row r="549" spans="1:45" s="3" customFormat="1" x14ac:dyDescent="0.25">
      <c r="A549" s="5"/>
      <c r="B549" s="5"/>
      <c r="C549" s="5"/>
      <c r="D549" s="5"/>
      <c r="E549" s="5"/>
      <c r="F549" s="85"/>
      <c r="G549" s="5"/>
      <c r="H549" s="5"/>
      <c r="J549" s="5"/>
      <c r="K549" s="5"/>
      <c r="L549" s="85"/>
      <c r="M549" s="85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</row>
    <row r="550" spans="1:45" s="3" customFormat="1" x14ac:dyDescent="0.25">
      <c r="A550" s="5"/>
      <c r="B550" s="5"/>
      <c r="C550" s="5"/>
      <c r="D550" s="5"/>
      <c r="E550" s="5"/>
      <c r="F550" s="85"/>
      <c r="G550" s="5"/>
      <c r="H550" s="5"/>
      <c r="J550" s="5"/>
      <c r="K550" s="5"/>
      <c r="L550" s="85"/>
      <c r="M550" s="85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</row>
    <row r="551" spans="1:45" s="3" customFormat="1" x14ac:dyDescent="0.25">
      <c r="A551" s="5"/>
      <c r="B551" s="5"/>
      <c r="C551" s="5"/>
      <c r="D551" s="5"/>
      <c r="E551" s="5"/>
      <c r="F551" s="85"/>
      <c r="G551" s="5"/>
      <c r="H551" s="5"/>
      <c r="J551" s="5"/>
      <c r="K551" s="5"/>
      <c r="L551" s="85"/>
      <c r="M551" s="85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</row>
    <row r="552" spans="1:45" s="3" customFormat="1" x14ac:dyDescent="0.25">
      <c r="A552" s="5"/>
      <c r="B552" s="5"/>
      <c r="C552" s="5"/>
      <c r="D552" s="5"/>
      <c r="E552" s="5"/>
      <c r="F552" s="85"/>
      <c r="G552" s="5"/>
      <c r="H552" s="5"/>
      <c r="J552" s="5"/>
      <c r="K552" s="5"/>
      <c r="L552" s="85"/>
      <c r="M552" s="85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</row>
    <row r="553" spans="1:45" s="3" customFormat="1" x14ac:dyDescent="0.25">
      <c r="A553" s="5"/>
      <c r="B553" s="5"/>
      <c r="C553" s="5"/>
      <c r="D553" s="5"/>
      <c r="E553" s="5"/>
      <c r="F553" s="85"/>
      <c r="G553" s="5"/>
      <c r="H553" s="5"/>
      <c r="J553" s="5"/>
      <c r="K553" s="5"/>
      <c r="L553" s="85"/>
      <c r="M553" s="85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</row>
    <row r="554" spans="1:45" s="3" customFormat="1" x14ac:dyDescent="0.25">
      <c r="A554" s="5"/>
      <c r="B554" s="5"/>
      <c r="C554" s="5"/>
      <c r="D554" s="5"/>
      <c r="E554" s="5"/>
      <c r="F554" s="85"/>
      <c r="G554" s="5"/>
      <c r="H554" s="5"/>
      <c r="J554" s="5"/>
      <c r="K554" s="5"/>
      <c r="L554" s="85"/>
      <c r="M554" s="85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</row>
    <row r="555" spans="1:45" s="3" customFormat="1" x14ac:dyDescent="0.25">
      <c r="A555" s="5"/>
      <c r="B555" s="5"/>
      <c r="C555" s="5"/>
      <c r="D555" s="5"/>
      <c r="E555" s="5"/>
      <c r="F555" s="85"/>
      <c r="G555" s="5"/>
      <c r="H555" s="5"/>
      <c r="J555" s="5"/>
      <c r="K555" s="5"/>
      <c r="L555" s="85"/>
      <c r="M555" s="85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</row>
    <row r="556" spans="1:45" s="3" customFormat="1" x14ac:dyDescent="0.25">
      <c r="A556" s="5"/>
      <c r="B556" s="5"/>
      <c r="C556" s="5"/>
      <c r="D556" s="5"/>
      <c r="E556" s="5"/>
      <c r="F556" s="85"/>
      <c r="G556" s="5"/>
      <c r="H556" s="5"/>
      <c r="J556" s="5"/>
      <c r="K556" s="5"/>
      <c r="L556" s="85"/>
      <c r="M556" s="85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</row>
    <row r="557" spans="1:45" s="3" customFormat="1" x14ac:dyDescent="0.25">
      <c r="A557" s="5"/>
      <c r="B557" s="5"/>
      <c r="C557" s="5"/>
      <c r="D557" s="5"/>
      <c r="E557" s="5"/>
      <c r="F557" s="85"/>
      <c r="G557" s="5"/>
      <c r="H557" s="5"/>
      <c r="J557" s="5"/>
      <c r="K557" s="5"/>
      <c r="L557" s="85"/>
      <c r="M557" s="85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</row>
    <row r="558" spans="1:45" s="3" customFormat="1" x14ac:dyDescent="0.25">
      <c r="A558" s="5"/>
      <c r="B558" s="5"/>
      <c r="C558" s="5"/>
      <c r="D558" s="5"/>
      <c r="E558" s="5"/>
      <c r="F558" s="85"/>
      <c r="G558" s="5"/>
      <c r="H558" s="5"/>
      <c r="J558" s="5"/>
      <c r="K558" s="5"/>
      <c r="L558" s="85"/>
      <c r="M558" s="85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</row>
    <row r="559" spans="1:45" s="3" customFormat="1" x14ac:dyDescent="0.25">
      <c r="A559" s="5"/>
      <c r="B559" s="5"/>
      <c r="C559" s="5"/>
      <c r="D559" s="5"/>
      <c r="E559" s="5"/>
      <c r="F559" s="85"/>
      <c r="G559" s="5"/>
      <c r="H559" s="5"/>
      <c r="J559" s="5"/>
      <c r="K559" s="5"/>
      <c r="L559" s="85"/>
      <c r="M559" s="85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</row>
    <row r="560" spans="1:45" s="3" customFormat="1" x14ac:dyDescent="0.25">
      <c r="A560" s="5"/>
      <c r="B560" s="5"/>
      <c r="C560" s="5"/>
      <c r="D560" s="5"/>
      <c r="E560" s="5"/>
      <c r="F560" s="85"/>
      <c r="G560" s="5"/>
      <c r="H560" s="5"/>
      <c r="J560" s="5"/>
      <c r="K560" s="5"/>
      <c r="L560" s="85"/>
      <c r="M560" s="85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</row>
    <row r="561" spans="1:45" s="3" customFormat="1" x14ac:dyDescent="0.25">
      <c r="A561" s="5"/>
      <c r="B561" s="5"/>
      <c r="C561" s="5"/>
      <c r="D561" s="5"/>
      <c r="E561" s="5"/>
      <c r="F561" s="85"/>
      <c r="G561" s="5"/>
      <c r="H561" s="5"/>
      <c r="J561" s="5"/>
      <c r="K561" s="5"/>
      <c r="L561" s="85"/>
      <c r="M561" s="85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</row>
    <row r="562" spans="1:45" s="3" customFormat="1" x14ac:dyDescent="0.25">
      <c r="A562" s="5"/>
      <c r="B562" s="5"/>
      <c r="C562" s="5"/>
      <c r="D562" s="5"/>
      <c r="E562" s="5"/>
      <c r="F562" s="85"/>
      <c r="G562" s="5"/>
      <c r="H562" s="5"/>
      <c r="J562" s="5"/>
      <c r="K562" s="5"/>
      <c r="L562" s="85"/>
      <c r="M562" s="85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</row>
    <row r="563" spans="1:45" s="3" customFormat="1" x14ac:dyDescent="0.25">
      <c r="A563" s="5"/>
      <c r="B563" s="5"/>
      <c r="C563" s="5"/>
      <c r="D563" s="5"/>
      <c r="E563" s="5"/>
      <c r="F563" s="85"/>
      <c r="G563" s="5"/>
      <c r="H563" s="5"/>
      <c r="J563" s="5"/>
      <c r="K563" s="5"/>
      <c r="L563" s="85"/>
      <c r="M563" s="85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</row>
    <row r="564" spans="1:45" s="3" customFormat="1" x14ac:dyDescent="0.25">
      <c r="A564" s="5"/>
      <c r="B564" s="5"/>
      <c r="C564" s="5"/>
      <c r="D564" s="5"/>
      <c r="E564" s="5"/>
      <c r="F564" s="85"/>
      <c r="G564" s="5"/>
      <c r="H564" s="5"/>
      <c r="J564" s="5"/>
      <c r="K564" s="5"/>
      <c r="L564" s="85"/>
      <c r="M564" s="85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</row>
    <row r="565" spans="1:45" s="3" customFormat="1" x14ac:dyDescent="0.25">
      <c r="A565" s="5"/>
      <c r="B565" s="5"/>
      <c r="C565" s="5"/>
      <c r="D565" s="5"/>
      <c r="E565" s="5"/>
      <c r="F565" s="85"/>
      <c r="G565" s="5"/>
      <c r="H565" s="5"/>
      <c r="J565" s="5"/>
      <c r="K565" s="5"/>
      <c r="L565" s="85"/>
      <c r="M565" s="85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</row>
    <row r="566" spans="1:45" s="3" customFormat="1" x14ac:dyDescent="0.25">
      <c r="A566" s="5"/>
      <c r="B566" s="5"/>
      <c r="C566" s="5"/>
      <c r="D566" s="5"/>
      <c r="E566" s="5"/>
      <c r="F566" s="85"/>
      <c r="G566" s="5"/>
      <c r="H566" s="5"/>
      <c r="J566" s="5"/>
      <c r="K566" s="5"/>
      <c r="L566" s="85"/>
      <c r="M566" s="85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</row>
    <row r="567" spans="1:45" s="3" customFormat="1" x14ac:dyDescent="0.25">
      <c r="A567" s="5"/>
      <c r="B567" s="5"/>
      <c r="C567" s="5"/>
      <c r="D567" s="5"/>
      <c r="E567" s="5"/>
      <c r="F567" s="85"/>
      <c r="G567" s="5"/>
      <c r="H567" s="5"/>
      <c r="J567" s="5"/>
      <c r="K567" s="5"/>
      <c r="L567" s="85"/>
      <c r="M567" s="85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</row>
    <row r="568" spans="1:45" s="3" customFormat="1" x14ac:dyDescent="0.25">
      <c r="A568" s="5"/>
      <c r="B568" s="5"/>
      <c r="C568" s="5"/>
      <c r="D568" s="5"/>
      <c r="E568" s="5"/>
      <c r="F568" s="85"/>
      <c r="G568" s="5"/>
      <c r="H568" s="5"/>
      <c r="J568" s="5"/>
      <c r="K568" s="5"/>
      <c r="L568" s="85"/>
      <c r="M568" s="85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</row>
    <row r="569" spans="1:45" s="3" customFormat="1" x14ac:dyDescent="0.25">
      <c r="A569" s="5"/>
      <c r="B569" s="5"/>
      <c r="C569" s="5"/>
      <c r="D569" s="5"/>
      <c r="E569" s="5"/>
      <c r="F569" s="85"/>
      <c r="G569" s="5"/>
      <c r="H569" s="5"/>
      <c r="J569" s="5"/>
      <c r="K569" s="5"/>
      <c r="L569" s="85"/>
      <c r="M569" s="85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</row>
    <row r="570" spans="1:45" s="3" customFormat="1" x14ac:dyDescent="0.25">
      <c r="A570" s="5"/>
      <c r="B570" s="5"/>
      <c r="C570" s="5"/>
      <c r="D570" s="5"/>
      <c r="E570" s="5"/>
      <c r="F570" s="85"/>
      <c r="G570" s="5"/>
      <c r="H570" s="5"/>
      <c r="J570" s="5"/>
      <c r="K570" s="5"/>
      <c r="L570" s="85"/>
      <c r="M570" s="85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</row>
    <row r="571" spans="1:45" s="3" customFormat="1" x14ac:dyDescent="0.25">
      <c r="A571" s="5"/>
      <c r="B571" s="5"/>
      <c r="C571" s="5"/>
      <c r="D571" s="5"/>
      <c r="E571" s="5"/>
      <c r="F571" s="85"/>
      <c r="G571" s="5"/>
      <c r="H571" s="5"/>
      <c r="J571" s="5"/>
      <c r="K571" s="5"/>
      <c r="L571" s="85"/>
      <c r="M571" s="85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</row>
    <row r="572" spans="1:45" s="3" customFormat="1" x14ac:dyDescent="0.25">
      <c r="A572" s="5"/>
      <c r="B572" s="5"/>
      <c r="C572" s="5"/>
      <c r="D572" s="5"/>
      <c r="E572" s="5"/>
      <c r="F572" s="85"/>
      <c r="G572" s="5"/>
      <c r="H572" s="5"/>
      <c r="J572" s="5"/>
      <c r="K572" s="5"/>
      <c r="L572" s="85"/>
      <c r="M572" s="85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</row>
    <row r="573" spans="1:45" s="3" customFormat="1" x14ac:dyDescent="0.25">
      <c r="A573" s="5"/>
      <c r="B573" s="5"/>
      <c r="C573" s="5"/>
      <c r="D573" s="5"/>
      <c r="E573" s="5"/>
      <c r="F573" s="85"/>
      <c r="G573" s="5"/>
      <c r="H573" s="5"/>
      <c r="J573" s="5"/>
      <c r="K573" s="5"/>
      <c r="L573" s="85"/>
      <c r="M573" s="85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</row>
    <row r="574" spans="1:45" s="3" customFormat="1" x14ac:dyDescent="0.25">
      <c r="A574" s="5"/>
      <c r="B574" s="5"/>
      <c r="C574" s="5"/>
      <c r="D574" s="5"/>
      <c r="E574" s="5"/>
      <c r="F574" s="85"/>
      <c r="G574" s="5"/>
      <c r="H574" s="5"/>
      <c r="J574" s="5"/>
      <c r="K574" s="5"/>
      <c r="L574" s="85"/>
      <c r="M574" s="85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</row>
    <row r="575" spans="1:45" s="3" customFormat="1" x14ac:dyDescent="0.25">
      <c r="A575" s="5"/>
      <c r="B575" s="5"/>
      <c r="C575" s="5"/>
      <c r="D575" s="5"/>
      <c r="E575" s="5"/>
      <c r="F575" s="85"/>
      <c r="G575" s="5"/>
      <c r="H575" s="5"/>
      <c r="J575" s="5"/>
      <c r="K575" s="5"/>
      <c r="L575" s="85"/>
      <c r="M575" s="85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</row>
    <row r="576" spans="1:45" s="3" customFormat="1" x14ac:dyDescent="0.25">
      <c r="A576" s="5"/>
      <c r="B576" s="5"/>
      <c r="C576" s="5"/>
      <c r="D576" s="5"/>
      <c r="E576" s="5"/>
      <c r="F576" s="85"/>
      <c r="G576" s="5"/>
      <c r="H576" s="5"/>
      <c r="J576" s="5"/>
      <c r="K576" s="5"/>
      <c r="L576" s="85"/>
      <c r="M576" s="85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</row>
    <row r="577" spans="1:45" s="3" customFormat="1" x14ac:dyDescent="0.25">
      <c r="A577" s="5"/>
      <c r="B577" s="5"/>
      <c r="C577" s="5"/>
      <c r="D577" s="5"/>
      <c r="E577" s="5"/>
      <c r="F577" s="85"/>
      <c r="G577" s="5"/>
      <c r="H577" s="5"/>
      <c r="J577" s="5"/>
      <c r="K577" s="5"/>
      <c r="L577" s="85"/>
      <c r="M577" s="85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</row>
    <row r="578" spans="1:45" s="3" customFormat="1" x14ac:dyDescent="0.25">
      <c r="A578" s="5"/>
      <c r="B578" s="5"/>
      <c r="C578" s="5"/>
      <c r="D578" s="5"/>
      <c r="E578" s="5"/>
      <c r="F578" s="85"/>
      <c r="G578" s="5"/>
      <c r="H578" s="5"/>
      <c r="J578" s="5"/>
      <c r="K578" s="5"/>
      <c r="L578" s="85"/>
      <c r="M578" s="85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</row>
    <row r="579" spans="1:45" s="3" customFormat="1" x14ac:dyDescent="0.25">
      <c r="A579" s="5"/>
      <c r="B579" s="5"/>
      <c r="C579" s="5"/>
      <c r="D579" s="5"/>
      <c r="E579" s="5"/>
      <c r="F579" s="85"/>
      <c r="G579" s="5"/>
      <c r="H579" s="5"/>
      <c r="J579" s="5"/>
      <c r="K579" s="5"/>
      <c r="L579" s="85"/>
      <c r="M579" s="85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</row>
    <row r="580" spans="1:45" s="3" customFormat="1" x14ac:dyDescent="0.25">
      <c r="A580" s="5"/>
      <c r="B580" s="5"/>
      <c r="C580" s="5"/>
      <c r="D580" s="5"/>
      <c r="E580" s="5"/>
      <c r="F580" s="85"/>
      <c r="G580" s="5"/>
      <c r="H580" s="5"/>
      <c r="J580" s="5"/>
      <c r="K580" s="5"/>
      <c r="L580" s="85"/>
      <c r="M580" s="85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</row>
    <row r="581" spans="1:45" s="3" customFormat="1" x14ac:dyDescent="0.25">
      <c r="A581" s="5"/>
      <c r="B581" s="5"/>
      <c r="C581" s="5"/>
      <c r="D581" s="5"/>
      <c r="E581" s="5"/>
      <c r="F581" s="85"/>
      <c r="G581" s="5"/>
      <c r="H581" s="5"/>
      <c r="J581" s="5"/>
      <c r="K581" s="5"/>
      <c r="L581" s="85"/>
      <c r="M581" s="85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</row>
    <row r="582" spans="1:45" s="3" customFormat="1" x14ac:dyDescent="0.25">
      <c r="A582" s="5"/>
      <c r="B582" s="5"/>
      <c r="C582" s="5"/>
      <c r="D582" s="5"/>
      <c r="E582" s="5"/>
      <c r="F582" s="85"/>
      <c r="G582" s="5"/>
      <c r="H582" s="5"/>
      <c r="J582" s="5"/>
      <c r="K582" s="5"/>
      <c r="L582" s="85"/>
      <c r="M582" s="85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</row>
    <row r="583" spans="1:45" s="3" customFormat="1" x14ac:dyDescent="0.25">
      <c r="A583" s="5"/>
      <c r="B583" s="5"/>
      <c r="C583" s="5"/>
      <c r="D583" s="5"/>
      <c r="E583" s="5"/>
      <c r="F583" s="85"/>
      <c r="G583" s="5"/>
      <c r="H583" s="5"/>
      <c r="J583" s="5"/>
      <c r="K583" s="5"/>
      <c r="L583" s="85"/>
      <c r="M583" s="85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</row>
    <row r="584" spans="1:45" s="3" customFormat="1" x14ac:dyDescent="0.25">
      <c r="A584" s="5"/>
      <c r="B584" s="5"/>
      <c r="C584" s="5"/>
      <c r="D584" s="5"/>
      <c r="E584" s="5"/>
      <c r="F584" s="85"/>
      <c r="G584" s="5"/>
      <c r="H584" s="5"/>
      <c r="J584" s="5"/>
      <c r="K584" s="5"/>
      <c r="L584" s="85"/>
      <c r="M584" s="85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</row>
    <row r="585" spans="1:45" s="3" customFormat="1" x14ac:dyDescent="0.25">
      <c r="A585" s="5"/>
      <c r="B585" s="5"/>
      <c r="C585" s="5"/>
      <c r="D585" s="5"/>
      <c r="E585" s="5"/>
      <c r="F585" s="85"/>
      <c r="G585" s="5"/>
      <c r="H585" s="5"/>
      <c r="J585" s="5"/>
      <c r="K585" s="5"/>
      <c r="L585" s="85"/>
      <c r="M585" s="85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</row>
    <row r="586" spans="1:45" s="3" customFormat="1" x14ac:dyDescent="0.25">
      <c r="A586" s="5"/>
      <c r="B586" s="5"/>
      <c r="C586" s="5"/>
      <c r="D586" s="5"/>
      <c r="E586" s="5"/>
      <c r="F586" s="85"/>
      <c r="G586" s="5"/>
      <c r="H586" s="5"/>
      <c r="J586" s="5"/>
      <c r="K586" s="5"/>
      <c r="L586" s="85"/>
      <c r="M586" s="85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</row>
    <row r="587" spans="1:45" s="3" customFormat="1" x14ac:dyDescent="0.25">
      <c r="A587" s="5"/>
      <c r="B587" s="5"/>
      <c r="C587" s="5"/>
      <c r="D587" s="5"/>
      <c r="E587" s="5"/>
      <c r="F587" s="85"/>
      <c r="G587" s="5"/>
      <c r="H587" s="5"/>
      <c r="J587" s="5"/>
      <c r="K587" s="5"/>
      <c r="L587" s="85"/>
      <c r="M587" s="85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</row>
    <row r="588" spans="1:45" s="3" customFormat="1" x14ac:dyDescent="0.25">
      <c r="A588" s="5"/>
      <c r="B588" s="5"/>
      <c r="C588" s="5"/>
      <c r="D588" s="5"/>
      <c r="E588" s="5"/>
      <c r="F588" s="85"/>
      <c r="G588" s="5"/>
      <c r="H588" s="5"/>
      <c r="J588" s="5"/>
      <c r="K588" s="5"/>
      <c r="L588" s="85"/>
      <c r="M588" s="85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</row>
    <row r="589" spans="1:45" s="3" customFormat="1" x14ac:dyDescent="0.25">
      <c r="A589" s="5"/>
      <c r="B589" s="5"/>
      <c r="C589" s="5"/>
      <c r="D589" s="5"/>
      <c r="E589" s="5"/>
      <c r="F589" s="85"/>
      <c r="G589" s="5"/>
      <c r="H589" s="5"/>
      <c r="J589" s="5"/>
      <c r="K589" s="5"/>
      <c r="L589" s="85"/>
      <c r="M589" s="85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</row>
    <row r="590" spans="1:45" s="3" customFormat="1" x14ac:dyDescent="0.25">
      <c r="A590" s="5"/>
      <c r="B590" s="5"/>
      <c r="C590" s="5"/>
      <c r="D590" s="5"/>
      <c r="E590" s="5"/>
      <c r="F590" s="85"/>
      <c r="G590" s="5"/>
      <c r="H590" s="5"/>
      <c r="J590" s="5"/>
      <c r="K590" s="5"/>
      <c r="L590" s="85"/>
      <c r="M590" s="85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</row>
    <row r="591" spans="1:45" s="3" customFormat="1" x14ac:dyDescent="0.25">
      <c r="A591" s="5"/>
      <c r="B591" s="5"/>
      <c r="C591" s="5"/>
      <c r="D591" s="5"/>
      <c r="E591" s="5"/>
      <c r="F591" s="85"/>
      <c r="G591" s="5"/>
      <c r="H591" s="5"/>
      <c r="J591" s="5"/>
      <c r="K591" s="5"/>
      <c r="L591" s="85"/>
      <c r="M591" s="85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</row>
    <row r="592" spans="1:45" s="3" customFormat="1" x14ac:dyDescent="0.25">
      <c r="A592" s="5"/>
      <c r="B592" s="5"/>
      <c r="C592" s="5"/>
      <c r="D592" s="5"/>
      <c r="E592" s="5"/>
      <c r="F592" s="85"/>
      <c r="G592" s="5"/>
      <c r="H592" s="5"/>
      <c r="J592" s="5"/>
      <c r="K592" s="5"/>
      <c r="L592" s="85"/>
      <c r="M592" s="85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</row>
    <row r="593" spans="1:45" s="3" customFormat="1" x14ac:dyDescent="0.25">
      <c r="A593" s="5"/>
      <c r="B593" s="5"/>
      <c r="C593" s="5"/>
      <c r="D593" s="5"/>
      <c r="E593" s="5"/>
      <c r="F593" s="85"/>
      <c r="G593" s="5"/>
      <c r="H593" s="5"/>
      <c r="J593" s="5"/>
      <c r="K593" s="5"/>
      <c r="L593" s="85"/>
      <c r="M593" s="85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</row>
    <row r="594" spans="1:45" s="3" customFormat="1" x14ac:dyDescent="0.25">
      <c r="A594" s="5"/>
      <c r="B594" s="5"/>
      <c r="C594" s="5"/>
      <c r="D594" s="5"/>
      <c r="E594" s="5"/>
      <c r="F594" s="85"/>
      <c r="G594" s="5"/>
      <c r="H594" s="5"/>
      <c r="J594" s="5"/>
      <c r="K594" s="5"/>
      <c r="L594" s="85"/>
      <c r="M594" s="85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</row>
    <row r="595" spans="1:45" s="3" customFormat="1" x14ac:dyDescent="0.25">
      <c r="A595" s="5"/>
      <c r="B595" s="5"/>
      <c r="C595" s="5"/>
      <c r="D595" s="5"/>
      <c r="E595" s="5"/>
      <c r="F595" s="85"/>
      <c r="G595" s="5"/>
      <c r="H595" s="5"/>
      <c r="J595" s="5"/>
      <c r="K595" s="5"/>
      <c r="L595" s="85"/>
      <c r="M595" s="85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</row>
    <row r="596" spans="1:45" s="3" customFormat="1" x14ac:dyDescent="0.25">
      <c r="A596" s="5"/>
      <c r="B596" s="5"/>
      <c r="C596" s="5"/>
      <c r="D596" s="5"/>
      <c r="E596" s="5"/>
      <c r="F596" s="85"/>
      <c r="G596" s="5"/>
      <c r="H596" s="5"/>
      <c r="J596" s="5"/>
      <c r="K596" s="5"/>
      <c r="L596" s="85"/>
      <c r="M596" s="85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</row>
    <row r="597" spans="1:45" s="3" customFormat="1" x14ac:dyDescent="0.25">
      <c r="A597" s="5"/>
      <c r="B597" s="5"/>
      <c r="C597" s="5"/>
      <c r="D597" s="5"/>
      <c r="E597" s="5"/>
      <c r="F597" s="85"/>
      <c r="G597" s="5"/>
      <c r="H597" s="5"/>
      <c r="J597" s="5"/>
      <c r="K597" s="5"/>
      <c r="L597" s="85"/>
      <c r="M597" s="85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</row>
    <row r="598" spans="1:45" s="3" customFormat="1" x14ac:dyDescent="0.25">
      <c r="A598" s="5"/>
      <c r="B598" s="5"/>
      <c r="C598" s="5"/>
      <c r="D598" s="5"/>
      <c r="E598" s="5"/>
      <c r="F598" s="85"/>
      <c r="G598" s="5"/>
      <c r="H598" s="5"/>
      <c r="J598" s="5"/>
      <c r="K598" s="5"/>
      <c r="L598" s="85"/>
      <c r="M598" s="85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</row>
    <row r="599" spans="1:45" s="3" customFormat="1" x14ac:dyDescent="0.25">
      <c r="A599" s="5"/>
      <c r="B599" s="5"/>
      <c r="C599" s="5"/>
      <c r="D599" s="5"/>
      <c r="E599" s="5"/>
      <c r="F599" s="85"/>
      <c r="G599" s="5"/>
      <c r="H599" s="5"/>
      <c r="J599" s="5"/>
      <c r="K599" s="5"/>
      <c r="L599" s="85"/>
      <c r="M599" s="85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</row>
    <row r="600" spans="1:45" s="3" customFormat="1" x14ac:dyDescent="0.25">
      <c r="A600" s="5"/>
      <c r="B600" s="5"/>
      <c r="C600" s="5"/>
      <c r="D600" s="5"/>
      <c r="E600" s="5"/>
      <c r="F600" s="85"/>
      <c r="G600" s="5"/>
      <c r="H600" s="5"/>
      <c r="J600" s="5"/>
      <c r="K600" s="5"/>
      <c r="L600" s="85"/>
      <c r="M600" s="85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</row>
    <row r="601" spans="1:45" s="3" customFormat="1" x14ac:dyDescent="0.25">
      <c r="A601" s="5"/>
      <c r="B601" s="5"/>
      <c r="C601" s="5"/>
      <c r="D601" s="5"/>
      <c r="E601" s="5"/>
      <c r="F601" s="85"/>
      <c r="G601" s="5"/>
      <c r="H601" s="5"/>
      <c r="J601" s="5"/>
      <c r="K601" s="5"/>
      <c r="L601" s="85"/>
      <c r="M601" s="85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</row>
    <row r="602" spans="1:45" s="3" customFormat="1" x14ac:dyDescent="0.25">
      <c r="A602" s="5"/>
      <c r="B602" s="5"/>
      <c r="C602" s="5"/>
      <c r="D602" s="5"/>
      <c r="E602" s="5"/>
      <c r="F602" s="85"/>
      <c r="G602" s="5"/>
      <c r="H602" s="5"/>
      <c r="J602" s="5"/>
      <c r="K602" s="5"/>
      <c r="L602" s="85"/>
      <c r="M602" s="85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</row>
    <row r="603" spans="1:45" s="3" customFormat="1" x14ac:dyDescent="0.25">
      <c r="A603" s="5"/>
      <c r="B603" s="5"/>
      <c r="C603" s="5"/>
      <c r="D603" s="5"/>
      <c r="E603" s="5"/>
      <c r="F603" s="85"/>
      <c r="G603" s="5"/>
      <c r="H603" s="5"/>
      <c r="J603" s="5"/>
      <c r="K603" s="5"/>
      <c r="L603" s="85"/>
      <c r="M603" s="85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</row>
    <row r="604" spans="1:45" s="3" customFormat="1" x14ac:dyDescent="0.25">
      <c r="A604" s="5"/>
      <c r="B604" s="5"/>
      <c r="C604" s="5"/>
      <c r="D604" s="5"/>
      <c r="E604" s="5"/>
      <c r="F604" s="85"/>
      <c r="G604" s="5"/>
      <c r="H604" s="5"/>
      <c r="J604" s="5"/>
      <c r="K604" s="5"/>
      <c r="L604" s="85"/>
      <c r="M604" s="85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</row>
    <row r="605" spans="1:45" s="3" customFormat="1" x14ac:dyDescent="0.25">
      <c r="A605" s="5"/>
      <c r="B605" s="5"/>
      <c r="C605" s="5"/>
      <c r="D605" s="5"/>
      <c r="E605" s="5"/>
      <c r="F605" s="85"/>
      <c r="G605" s="5"/>
      <c r="H605" s="5"/>
      <c r="J605" s="5"/>
      <c r="K605" s="5"/>
      <c r="L605" s="85"/>
      <c r="M605" s="85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</row>
    <row r="606" spans="1:45" s="3" customFormat="1" x14ac:dyDescent="0.25">
      <c r="A606" s="5"/>
      <c r="B606" s="5"/>
      <c r="C606" s="5"/>
      <c r="D606" s="5"/>
      <c r="E606" s="5"/>
      <c r="F606" s="85"/>
      <c r="G606" s="5"/>
      <c r="H606" s="5"/>
      <c r="J606" s="5"/>
      <c r="K606" s="5"/>
      <c r="L606" s="85"/>
      <c r="M606" s="85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</row>
    <row r="607" spans="1:45" s="3" customFormat="1" x14ac:dyDescent="0.25">
      <c r="A607" s="5"/>
      <c r="B607" s="5"/>
      <c r="C607" s="5"/>
      <c r="D607" s="5"/>
      <c r="E607" s="5"/>
      <c r="F607" s="85"/>
      <c r="G607" s="5"/>
      <c r="H607" s="5"/>
      <c r="J607" s="5"/>
      <c r="K607" s="5"/>
      <c r="L607" s="85"/>
      <c r="M607" s="85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</row>
    <row r="608" spans="1:45" s="3" customFormat="1" x14ac:dyDescent="0.25">
      <c r="A608" s="5"/>
      <c r="B608" s="5"/>
      <c r="C608" s="5"/>
      <c r="D608" s="5"/>
      <c r="E608" s="5"/>
      <c r="F608" s="85"/>
      <c r="G608" s="5"/>
      <c r="H608" s="5"/>
      <c r="J608" s="5"/>
      <c r="K608" s="5"/>
      <c r="L608" s="85"/>
      <c r="M608" s="85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</row>
    <row r="609" spans="1:45" s="3" customFormat="1" x14ac:dyDescent="0.25">
      <c r="A609" s="5"/>
      <c r="B609" s="5"/>
      <c r="C609" s="5"/>
      <c r="D609" s="5"/>
      <c r="E609" s="5"/>
      <c r="F609" s="85"/>
      <c r="G609" s="5"/>
      <c r="H609" s="5"/>
      <c r="J609" s="5"/>
      <c r="K609" s="5"/>
      <c r="L609" s="85"/>
      <c r="M609" s="85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</row>
    <row r="610" spans="1:45" s="3" customFormat="1" x14ac:dyDescent="0.25">
      <c r="A610" s="5"/>
      <c r="B610" s="5"/>
      <c r="C610" s="5"/>
      <c r="D610" s="5"/>
      <c r="E610" s="5"/>
      <c r="F610" s="85"/>
      <c r="G610" s="5"/>
      <c r="H610" s="5"/>
      <c r="J610" s="5"/>
      <c r="K610" s="5"/>
      <c r="L610" s="85"/>
      <c r="M610" s="85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</row>
    <row r="611" spans="1:45" s="3" customFormat="1" x14ac:dyDescent="0.25">
      <c r="A611" s="5"/>
      <c r="B611" s="5"/>
      <c r="C611" s="5"/>
      <c r="D611" s="5"/>
      <c r="E611" s="5"/>
      <c r="F611" s="85"/>
      <c r="G611" s="5"/>
      <c r="H611" s="5"/>
      <c r="J611" s="5"/>
      <c r="K611" s="5"/>
      <c r="L611" s="85"/>
      <c r="M611" s="85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</row>
    <row r="612" spans="1:45" s="3" customFormat="1" x14ac:dyDescent="0.25">
      <c r="A612" s="5"/>
      <c r="B612" s="5"/>
      <c r="C612" s="5"/>
      <c r="D612" s="5"/>
      <c r="E612" s="5"/>
      <c r="F612" s="85"/>
      <c r="G612" s="5"/>
      <c r="H612" s="5"/>
      <c r="J612" s="5"/>
      <c r="K612" s="5"/>
      <c r="L612" s="85"/>
      <c r="M612" s="85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</row>
    <row r="613" spans="1:45" s="3" customFormat="1" x14ac:dyDescent="0.25">
      <c r="A613" s="5"/>
      <c r="B613" s="5"/>
      <c r="C613" s="5"/>
      <c r="D613" s="5"/>
      <c r="E613" s="5"/>
      <c r="F613" s="85"/>
      <c r="G613" s="5"/>
      <c r="H613" s="5"/>
      <c r="J613" s="5"/>
      <c r="K613" s="5"/>
      <c r="L613" s="85"/>
      <c r="M613" s="85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</row>
    <row r="614" spans="1:45" s="3" customFormat="1" x14ac:dyDescent="0.25">
      <c r="A614" s="5"/>
      <c r="B614" s="5"/>
      <c r="C614" s="5"/>
      <c r="D614" s="5"/>
      <c r="E614" s="5"/>
      <c r="F614" s="85"/>
      <c r="G614" s="5"/>
      <c r="H614" s="5"/>
      <c r="J614" s="5"/>
      <c r="K614" s="5"/>
      <c r="L614" s="85"/>
      <c r="M614" s="85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</row>
    <row r="615" spans="1:45" s="3" customFormat="1" x14ac:dyDescent="0.25">
      <c r="A615" s="5"/>
      <c r="B615" s="5"/>
      <c r="C615" s="5"/>
      <c r="D615" s="5"/>
      <c r="E615" s="5"/>
      <c r="F615" s="85"/>
      <c r="G615" s="5"/>
      <c r="H615" s="5"/>
      <c r="J615" s="5"/>
      <c r="K615" s="5"/>
      <c r="L615" s="85"/>
      <c r="M615" s="85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</row>
    <row r="616" spans="1:45" s="3" customFormat="1" x14ac:dyDescent="0.25">
      <c r="A616" s="5"/>
      <c r="B616" s="5"/>
      <c r="C616" s="5"/>
      <c r="D616" s="5"/>
      <c r="E616" s="5"/>
      <c r="F616" s="85"/>
      <c r="G616" s="5"/>
      <c r="H616" s="5"/>
      <c r="J616" s="5"/>
      <c r="K616" s="5"/>
      <c r="L616" s="85"/>
      <c r="M616" s="85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</row>
    <row r="617" spans="1:45" s="3" customFormat="1" x14ac:dyDescent="0.25">
      <c r="A617" s="5"/>
      <c r="B617" s="5"/>
      <c r="C617" s="5"/>
      <c r="D617" s="5"/>
      <c r="E617" s="5"/>
      <c r="F617" s="85"/>
      <c r="G617" s="5"/>
      <c r="H617" s="5"/>
      <c r="J617" s="5"/>
      <c r="K617" s="5"/>
      <c r="L617" s="85"/>
      <c r="M617" s="85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</row>
    <row r="618" spans="1:45" s="3" customFormat="1" x14ac:dyDescent="0.25">
      <c r="A618" s="5"/>
      <c r="B618" s="5"/>
      <c r="C618" s="5"/>
      <c r="D618" s="5"/>
      <c r="E618" s="5"/>
      <c r="F618" s="85"/>
      <c r="G618" s="5"/>
      <c r="H618" s="5"/>
      <c r="J618" s="5"/>
      <c r="K618" s="5"/>
      <c r="L618" s="85"/>
      <c r="M618" s="85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</row>
    <row r="619" spans="1:45" s="3" customFormat="1" x14ac:dyDescent="0.25">
      <c r="A619" s="5"/>
      <c r="B619" s="5"/>
      <c r="C619" s="5"/>
      <c r="D619" s="5"/>
      <c r="E619" s="5"/>
      <c r="F619" s="85"/>
      <c r="G619" s="5"/>
      <c r="H619" s="5"/>
      <c r="J619" s="5"/>
      <c r="K619" s="5"/>
      <c r="L619" s="85"/>
      <c r="M619" s="85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</row>
    <row r="620" spans="1:45" s="3" customFormat="1" x14ac:dyDescent="0.25">
      <c r="A620" s="5"/>
      <c r="B620" s="5"/>
      <c r="C620" s="5"/>
      <c r="D620" s="5"/>
      <c r="E620" s="5"/>
      <c r="F620" s="85"/>
      <c r="G620" s="5"/>
      <c r="H620" s="5"/>
      <c r="J620" s="5"/>
      <c r="K620" s="5"/>
      <c r="L620" s="85"/>
      <c r="M620" s="85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</row>
    <row r="621" spans="1:45" s="3" customFormat="1" x14ac:dyDescent="0.25">
      <c r="A621" s="5"/>
      <c r="B621" s="5"/>
      <c r="C621" s="5"/>
      <c r="D621" s="5"/>
      <c r="E621" s="5"/>
      <c r="F621" s="85"/>
      <c r="G621" s="5"/>
      <c r="H621" s="5"/>
      <c r="J621" s="5"/>
      <c r="K621" s="5"/>
      <c r="L621" s="85"/>
      <c r="M621" s="85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</row>
    <row r="622" spans="1:45" s="3" customFormat="1" x14ac:dyDescent="0.25">
      <c r="A622" s="5"/>
      <c r="B622" s="5"/>
      <c r="C622" s="5"/>
      <c r="D622" s="5"/>
      <c r="E622" s="5"/>
      <c r="F622" s="85"/>
      <c r="G622" s="5"/>
      <c r="H622" s="5"/>
      <c r="J622" s="5"/>
      <c r="K622" s="5"/>
      <c r="L622" s="85"/>
      <c r="M622" s="85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</row>
    <row r="623" spans="1:45" s="3" customFormat="1" x14ac:dyDescent="0.25">
      <c r="A623" s="5"/>
      <c r="B623" s="5"/>
      <c r="C623" s="5"/>
      <c r="D623" s="5"/>
      <c r="E623" s="5"/>
      <c r="F623" s="85"/>
      <c r="G623" s="5"/>
      <c r="H623" s="5"/>
      <c r="J623" s="5"/>
      <c r="K623" s="5"/>
      <c r="L623" s="85"/>
      <c r="M623" s="85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</row>
    <row r="624" spans="1:45" s="3" customFormat="1" x14ac:dyDescent="0.25">
      <c r="A624" s="5"/>
      <c r="B624" s="5"/>
      <c r="C624" s="5"/>
      <c r="D624" s="5"/>
      <c r="E624" s="5"/>
      <c r="F624" s="85"/>
      <c r="G624" s="5"/>
      <c r="H624" s="5"/>
      <c r="J624" s="5"/>
      <c r="K624" s="5"/>
      <c r="L624" s="85"/>
      <c r="M624" s="85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</row>
    <row r="625" spans="1:45" s="3" customFormat="1" x14ac:dyDescent="0.25">
      <c r="A625" s="5"/>
      <c r="B625" s="5"/>
      <c r="C625" s="5"/>
      <c r="D625" s="5"/>
      <c r="E625" s="5"/>
      <c r="F625" s="85"/>
      <c r="G625" s="5"/>
      <c r="H625" s="5"/>
      <c r="J625" s="5"/>
      <c r="K625" s="5"/>
      <c r="L625" s="85"/>
      <c r="M625" s="85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</row>
    <row r="626" spans="1:45" s="3" customFormat="1" x14ac:dyDescent="0.25">
      <c r="A626" s="5"/>
      <c r="B626" s="5"/>
      <c r="C626" s="5"/>
      <c r="D626" s="5"/>
      <c r="E626" s="5"/>
      <c r="F626" s="85"/>
      <c r="G626" s="5"/>
      <c r="H626" s="5"/>
      <c r="J626" s="5"/>
      <c r="K626" s="5"/>
      <c r="L626" s="85"/>
      <c r="M626" s="85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</row>
    <row r="627" spans="1:45" s="3" customFormat="1" x14ac:dyDescent="0.25">
      <c r="A627" s="5"/>
      <c r="B627" s="5"/>
      <c r="C627" s="5"/>
      <c r="D627" s="5"/>
      <c r="E627" s="5"/>
      <c r="F627" s="85"/>
      <c r="G627" s="5"/>
      <c r="H627" s="5"/>
      <c r="J627" s="5"/>
      <c r="K627" s="5"/>
      <c r="L627" s="85"/>
      <c r="M627" s="85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</row>
    <row r="628" spans="1:45" s="3" customFormat="1" x14ac:dyDescent="0.25">
      <c r="A628" s="5"/>
      <c r="B628" s="5"/>
      <c r="C628" s="5"/>
      <c r="D628" s="5"/>
      <c r="E628" s="5"/>
      <c r="F628" s="85"/>
      <c r="G628" s="5"/>
      <c r="H628" s="5"/>
      <c r="J628" s="5"/>
      <c r="K628" s="5"/>
      <c r="L628" s="85"/>
      <c r="M628" s="85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</row>
    <row r="629" spans="1:45" s="3" customFormat="1" x14ac:dyDescent="0.25">
      <c r="A629" s="5"/>
      <c r="B629" s="5"/>
      <c r="C629" s="5"/>
      <c r="D629" s="5"/>
      <c r="E629" s="5"/>
      <c r="F629" s="85"/>
      <c r="G629" s="5"/>
      <c r="H629" s="5"/>
      <c r="J629" s="5"/>
      <c r="K629" s="5"/>
      <c r="L629" s="85"/>
      <c r="M629" s="85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</row>
    <row r="630" spans="1:45" s="3" customFormat="1" x14ac:dyDescent="0.25">
      <c r="A630" s="5"/>
      <c r="B630" s="5"/>
      <c r="C630" s="5"/>
      <c r="D630" s="5"/>
      <c r="E630" s="5"/>
      <c r="F630" s="85"/>
      <c r="G630" s="5"/>
      <c r="H630" s="5"/>
      <c r="J630" s="5"/>
      <c r="K630" s="5"/>
      <c r="L630" s="85"/>
      <c r="M630" s="85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</row>
    <row r="631" spans="1:45" s="3" customFormat="1" x14ac:dyDescent="0.25">
      <c r="A631" s="5"/>
      <c r="B631" s="5"/>
      <c r="C631" s="5"/>
      <c r="D631" s="5"/>
      <c r="E631" s="5"/>
      <c r="F631" s="85"/>
      <c r="G631" s="5"/>
      <c r="H631" s="5"/>
      <c r="J631" s="5"/>
      <c r="K631" s="5"/>
      <c r="L631" s="85"/>
      <c r="M631" s="85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</row>
    <row r="632" spans="1:45" s="3" customFormat="1" x14ac:dyDescent="0.25">
      <c r="A632" s="5"/>
      <c r="B632" s="5"/>
      <c r="C632" s="5"/>
      <c r="D632" s="5"/>
      <c r="E632" s="5"/>
      <c r="F632" s="85"/>
      <c r="G632" s="5"/>
      <c r="H632" s="5"/>
      <c r="J632" s="5"/>
      <c r="K632" s="5"/>
      <c r="L632" s="85"/>
      <c r="M632" s="85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</row>
    <row r="633" spans="1:45" s="3" customFormat="1" x14ac:dyDescent="0.25">
      <c r="A633" s="5"/>
      <c r="B633" s="5"/>
      <c r="C633" s="5"/>
      <c r="D633" s="5"/>
      <c r="E633" s="5"/>
      <c r="F633" s="85"/>
      <c r="G633" s="5"/>
      <c r="H633" s="5"/>
      <c r="J633" s="5"/>
      <c r="K633" s="5"/>
      <c r="L633" s="85"/>
      <c r="M633" s="85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</row>
    <row r="634" spans="1:45" s="3" customFormat="1" x14ac:dyDescent="0.25">
      <c r="A634" s="5"/>
      <c r="B634" s="5"/>
      <c r="C634" s="5"/>
      <c r="D634" s="5"/>
      <c r="E634" s="5"/>
      <c r="F634" s="85"/>
      <c r="G634" s="5"/>
      <c r="H634" s="5"/>
      <c r="J634" s="5"/>
      <c r="K634" s="5"/>
      <c r="L634" s="85"/>
      <c r="M634" s="85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</row>
    <row r="635" spans="1:45" s="3" customFormat="1" x14ac:dyDescent="0.25">
      <c r="A635" s="5"/>
      <c r="B635" s="5"/>
      <c r="C635" s="5"/>
      <c r="D635" s="5"/>
      <c r="E635" s="5"/>
      <c r="F635" s="85"/>
      <c r="G635" s="5"/>
      <c r="H635" s="5"/>
      <c r="J635" s="5"/>
      <c r="K635" s="5"/>
      <c r="L635" s="85"/>
      <c r="M635" s="85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</row>
    <row r="636" spans="1:45" s="3" customFormat="1" x14ac:dyDescent="0.25">
      <c r="A636" s="5"/>
      <c r="B636" s="5"/>
      <c r="C636" s="5"/>
      <c r="D636" s="5"/>
      <c r="E636" s="5"/>
      <c r="F636" s="85"/>
      <c r="G636" s="5"/>
      <c r="H636" s="5"/>
      <c r="J636" s="5"/>
      <c r="K636" s="5"/>
      <c r="L636" s="85"/>
      <c r="M636" s="85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</row>
    <row r="637" spans="1:45" s="3" customFormat="1" x14ac:dyDescent="0.25">
      <c r="A637" s="5"/>
      <c r="B637" s="5"/>
      <c r="C637" s="5"/>
      <c r="D637" s="5"/>
      <c r="E637" s="5"/>
      <c r="F637" s="85"/>
      <c r="G637" s="5"/>
      <c r="H637" s="5"/>
      <c r="J637" s="5"/>
      <c r="K637" s="5"/>
      <c r="L637" s="85"/>
      <c r="M637" s="85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</row>
    <row r="638" spans="1:45" s="3" customFormat="1" x14ac:dyDescent="0.25">
      <c r="A638" s="5"/>
      <c r="B638" s="5"/>
      <c r="C638" s="5"/>
      <c r="D638" s="5"/>
      <c r="E638" s="5"/>
      <c r="F638" s="85"/>
      <c r="G638" s="5"/>
      <c r="H638" s="5"/>
      <c r="J638" s="5"/>
      <c r="K638" s="5"/>
      <c r="L638" s="85"/>
      <c r="M638" s="85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</row>
    <row r="639" spans="1:45" s="3" customFormat="1" x14ac:dyDescent="0.25">
      <c r="A639" s="5"/>
      <c r="B639" s="5"/>
      <c r="C639" s="5"/>
      <c r="D639" s="5"/>
      <c r="E639" s="5"/>
      <c r="F639" s="85"/>
      <c r="G639" s="5"/>
      <c r="H639" s="5"/>
      <c r="J639" s="5"/>
      <c r="K639" s="5"/>
      <c r="L639" s="85"/>
      <c r="M639" s="85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</row>
    <row r="640" spans="1:45" s="3" customFormat="1" x14ac:dyDescent="0.25">
      <c r="A640" s="5"/>
      <c r="B640" s="5"/>
      <c r="C640" s="5"/>
      <c r="D640" s="5"/>
      <c r="E640" s="5"/>
      <c r="F640" s="85"/>
      <c r="G640" s="5"/>
      <c r="H640" s="5"/>
      <c r="J640" s="5"/>
      <c r="K640" s="5"/>
      <c r="L640" s="85"/>
      <c r="M640" s="85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</row>
    <row r="641" spans="1:45" s="3" customFormat="1" x14ac:dyDescent="0.25">
      <c r="A641" s="5"/>
      <c r="B641" s="5"/>
      <c r="C641" s="5"/>
      <c r="D641" s="5"/>
      <c r="E641" s="5"/>
      <c r="F641" s="85"/>
      <c r="G641" s="5"/>
      <c r="H641" s="5"/>
      <c r="J641" s="5"/>
      <c r="K641" s="5"/>
      <c r="L641" s="85"/>
      <c r="M641" s="85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</row>
    <row r="642" spans="1:45" s="3" customFormat="1" x14ac:dyDescent="0.25">
      <c r="A642" s="5"/>
      <c r="B642" s="5"/>
      <c r="C642" s="5"/>
      <c r="D642" s="5"/>
      <c r="E642" s="5"/>
      <c r="F642" s="85"/>
      <c r="G642" s="5"/>
      <c r="H642" s="5"/>
      <c r="J642" s="5"/>
      <c r="K642" s="5"/>
      <c r="L642" s="85"/>
      <c r="M642" s="85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</row>
    <row r="643" spans="1:45" s="3" customFormat="1" x14ac:dyDescent="0.25">
      <c r="A643" s="5"/>
      <c r="B643" s="5"/>
      <c r="C643" s="5"/>
      <c r="D643" s="5"/>
      <c r="E643" s="5"/>
      <c r="F643" s="85"/>
      <c r="G643" s="5"/>
      <c r="H643" s="5"/>
      <c r="J643" s="5"/>
      <c r="K643" s="5"/>
      <c r="L643" s="85"/>
      <c r="M643" s="85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</row>
    <row r="644" spans="1:45" s="3" customFormat="1" x14ac:dyDescent="0.25">
      <c r="A644" s="5"/>
      <c r="B644" s="5"/>
      <c r="C644" s="5"/>
      <c r="D644" s="5"/>
      <c r="E644" s="5"/>
      <c r="F644" s="85"/>
      <c r="G644" s="5"/>
      <c r="H644" s="5"/>
      <c r="J644" s="5"/>
      <c r="K644" s="5"/>
      <c r="L644" s="85"/>
      <c r="M644" s="85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</row>
    <row r="645" spans="1:45" s="3" customFormat="1" x14ac:dyDescent="0.25">
      <c r="A645" s="5"/>
      <c r="B645" s="5"/>
      <c r="C645" s="5"/>
      <c r="D645" s="5"/>
      <c r="E645" s="5"/>
      <c r="F645" s="85"/>
      <c r="G645" s="5"/>
      <c r="H645" s="5"/>
      <c r="J645" s="5"/>
      <c r="K645" s="5"/>
      <c r="L645" s="85"/>
      <c r="M645" s="85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</row>
    <row r="646" spans="1:45" s="3" customFormat="1" x14ac:dyDescent="0.25">
      <c r="A646" s="5"/>
      <c r="B646" s="5"/>
      <c r="C646" s="5"/>
      <c r="D646" s="5"/>
      <c r="E646" s="5"/>
      <c r="F646" s="85"/>
      <c r="G646" s="5"/>
      <c r="H646" s="5"/>
      <c r="J646" s="5"/>
      <c r="K646" s="5"/>
      <c r="L646" s="85"/>
      <c r="M646" s="85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</row>
    <row r="647" spans="1:45" s="3" customFormat="1" x14ac:dyDescent="0.25">
      <c r="A647" s="5"/>
      <c r="B647" s="5"/>
      <c r="C647" s="5"/>
      <c r="D647" s="5"/>
      <c r="E647" s="5"/>
      <c r="F647" s="85"/>
      <c r="G647" s="5"/>
      <c r="H647" s="5"/>
      <c r="J647" s="5"/>
      <c r="K647" s="5"/>
      <c r="L647" s="85"/>
      <c r="M647" s="85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</row>
    <row r="648" spans="1:45" s="3" customFormat="1" x14ac:dyDescent="0.25">
      <c r="A648" s="5"/>
      <c r="B648" s="5"/>
      <c r="C648" s="5"/>
      <c r="D648" s="5"/>
      <c r="E648" s="5"/>
      <c r="F648" s="85"/>
      <c r="G648" s="5"/>
      <c r="H648" s="5"/>
      <c r="J648" s="5"/>
      <c r="K648" s="5"/>
      <c r="L648" s="85"/>
      <c r="M648" s="85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</row>
    <row r="649" spans="1:45" s="3" customFormat="1" x14ac:dyDescent="0.25">
      <c r="A649" s="5"/>
      <c r="B649" s="5"/>
      <c r="C649" s="5"/>
      <c r="D649" s="5"/>
      <c r="E649" s="5"/>
      <c r="F649" s="85"/>
      <c r="G649" s="5"/>
      <c r="H649" s="5"/>
      <c r="J649" s="5"/>
      <c r="K649" s="5"/>
      <c r="L649" s="85"/>
      <c r="M649" s="85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</row>
    <row r="650" spans="1:45" s="3" customFormat="1" x14ac:dyDescent="0.25">
      <c r="A650" s="5"/>
      <c r="B650" s="5"/>
      <c r="C650" s="5"/>
      <c r="D650" s="5"/>
      <c r="E650" s="5"/>
      <c r="F650" s="85"/>
      <c r="G650" s="5"/>
      <c r="H650" s="5"/>
      <c r="J650" s="5"/>
      <c r="K650" s="5"/>
      <c r="L650" s="85"/>
      <c r="M650" s="85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</row>
    <row r="651" spans="1:45" s="3" customFormat="1" x14ac:dyDescent="0.25">
      <c r="A651" s="5"/>
      <c r="B651" s="5"/>
      <c r="C651" s="5"/>
      <c r="D651" s="5"/>
      <c r="E651" s="5"/>
      <c r="F651" s="85"/>
      <c r="G651" s="5"/>
      <c r="H651" s="5"/>
      <c r="J651" s="5"/>
      <c r="K651" s="5"/>
      <c r="L651" s="85"/>
      <c r="M651" s="85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</row>
    <row r="652" spans="1:45" s="3" customFormat="1" x14ac:dyDescent="0.25">
      <c r="A652" s="5"/>
      <c r="B652" s="5"/>
      <c r="C652" s="5"/>
      <c r="D652" s="5"/>
      <c r="E652" s="5"/>
      <c r="F652" s="85"/>
      <c r="G652" s="5"/>
      <c r="H652" s="5"/>
      <c r="J652" s="5"/>
      <c r="K652" s="5"/>
      <c r="L652" s="85"/>
      <c r="M652" s="85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</row>
    <row r="653" spans="1:45" s="3" customFormat="1" x14ac:dyDescent="0.25">
      <c r="A653" s="5"/>
      <c r="B653" s="5"/>
      <c r="C653" s="5"/>
      <c r="D653" s="5"/>
      <c r="E653" s="5"/>
      <c r="F653" s="85"/>
      <c r="G653" s="5"/>
      <c r="H653" s="5"/>
      <c r="J653" s="5"/>
      <c r="K653" s="5"/>
      <c r="L653" s="85"/>
      <c r="M653" s="85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</row>
    <row r="654" spans="1:45" s="3" customFormat="1" x14ac:dyDescent="0.25">
      <c r="A654" s="5"/>
      <c r="B654" s="5"/>
      <c r="C654" s="5"/>
      <c r="D654" s="5"/>
      <c r="E654" s="5"/>
      <c r="F654" s="85"/>
      <c r="G654" s="5"/>
      <c r="H654" s="5"/>
      <c r="J654" s="5"/>
      <c r="K654" s="5"/>
      <c r="L654" s="85"/>
      <c r="M654" s="85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</row>
    <row r="655" spans="1:45" s="3" customFormat="1" x14ac:dyDescent="0.25">
      <c r="A655" s="5"/>
      <c r="B655" s="5"/>
      <c r="C655" s="5"/>
      <c r="D655" s="5"/>
      <c r="E655" s="5"/>
      <c r="F655" s="85"/>
      <c r="G655" s="5"/>
      <c r="H655" s="5"/>
      <c r="J655" s="5"/>
      <c r="K655" s="5"/>
      <c r="L655" s="85"/>
      <c r="M655" s="85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</row>
    <row r="656" spans="1:45" s="3" customFormat="1" x14ac:dyDescent="0.25">
      <c r="A656" s="5"/>
      <c r="B656" s="5"/>
      <c r="C656" s="5"/>
      <c r="D656" s="5"/>
      <c r="E656" s="5"/>
      <c r="F656" s="85"/>
      <c r="G656" s="5"/>
      <c r="H656" s="5"/>
      <c r="J656" s="5"/>
      <c r="K656" s="5"/>
      <c r="L656" s="85"/>
      <c r="M656" s="85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</row>
    <row r="657" spans="1:45" s="3" customFormat="1" x14ac:dyDescent="0.25">
      <c r="A657" s="5"/>
      <c r="B657" s="5"/>
      <c r="C657" s="5"/>
      <c r="D657" s="5"/>
      <c r="E657" s="5"/>
      <c r="F657" s="85"/>
      <c r="G657" s="5"/>
      <c r="H657" s="5"/>
      <c r="J657" s="5"/>
      <c r="K657" s="5"/>
      <c r="L657" s="85"/>
      <c r="M657" s="85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</row>
    <row r="658" spans="1:45" s="3" customFormat="1" x14ac:dyDescent="0.25">
      <c r="A658" s="5"/>
      <c r="B658" s="5"/>
      <c r="C658" s="5"/>
      <c r="D658" s="5"/>
      <c r="E658" s="5"/>
      <c r="F658" s="85"/>
      <c r="G658" s="5"/>
      <c r="H658" s="5"/>
      <c r="J658" s="5"/>
      <c r="K658" s="5"/>
      <c r="L658" s="85"/>
      <c r="M658" s="85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</row>
    <row r="659" spans="1:45" s="3" customFormat="1" x14ac:dyDescent="0.25">
      <c r="A659" s="5"/>
      <c r="B659" s="5"/>
      <c r="C659" s="5"/>
      <c r="D659" s="5"/>
      <c r="E659" s="5"/>
      <c r="F659" s="85"/>
      <c r="G659" s="5"/>
      <c r="H659" s="5"/>
      <c r="J659" s="5"/>
      <c r="K659" s="5"/>
      <c r="L659" s="85"/>
      <c r="M659" s="85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</row>
    <row r="660" spans="1:45" s="3" customFormat="1" x14ac:dyDescent="0.25">
      <c r="A660" s="5"/>
      <c r="B660" s="5"/>
      <c r="C660" s="5"/>
      <c r="D660" s="5"/>
      <c r="E660" s="5"/>
      <c r="F660" s="85"/>
      <c r="G660" s="5"/>
      <c r="H660" s="5"/>
      <c r="J660" s="5"/>
      <c r="K660" s="5"/>
      <c r="L660" s="85"/>
      <c r="M660" s="85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</row>
    <row r="661" spans="1:45" s="3" customFormat="1" x14ac:dyDescent="0.25">
      <c r="A661" s="5"/>
      <c r="B661" s="5"/>
      <c r="C661" s="5"/>
      <c r="D661" s="5"/>
      <c r="E661" s="5"/>
      <c r="F661" s="85"/>
      <c r="G661" s="5"/>
      <c r="H661" s="5"/>
      <c r="J661" s="5"/>
      <c r="K661" s="5"/>
      <c r="L661" s="85"/>
      <c r="M661" s="85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</row>
    <row r="662" spans="1:45" s="3" customFormat="1" x14ac:dyDescent="0.25">
      <c r="A662" s="5"/>
      <c r="B662" s="5"/>
      <c r="C662" s="5"/>
      <c r="D662" s="5"/>
      <c r="E662" s="5"/>
      <c r="F662" s="85"/>
      <c r="G662" s="5"/>
      <c r="H662" s="5"/>
      <c r="J662" s="5"/>
      <c r="K662" s="5"/>
      <c r="L662" s="85"/>
      <c r="M662" s="85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</row>
    <row r="663" spans="1:45" s="3" customFormat="1" x14ac:dyDescent="0.25">
      <c r="A663" s="5"/>
      <c r="B663" s="5"/>
      <c r="C663" s="5"/>
      <c r="D663" s="5"/>
      <c r="E663" s="5"/>
      <c r="F663" s="85"/>
      <c r="G663" s="5"/>
      <c r="H663" s="5"/>
      <c r="J663" s="5"/>
      <c r="K663" s="5"/>
      <c r="L663" s="85"/>
      <c r="M663" s="85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</row>
    <row r="664" spans="1:45" s="3" customFormat="1" x14ac:dyDescent="0.25">
      <c r="A664" s="5"/>
      <c r="B664" s="5"/>
      <c r="C664" s="5"/>
      <c r="D664" s="5"/>
      <c r="E664" s="5"/>
      <c r="F664" s="85"/>
      <c r="G664" s="5"/>
      <c r="H664" s="5"/>
      <c r="J664" s="5"/>
      <c r="K664" s="5"/>
      <c r="L664" s="85"/>
      <c r="M664" s="85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</row>
    <row r="665" spans="1:45" s="3" customFormat="1" x14ac:dyDescent="0.25">
      <c r="A665" s="5"/>
      <c r="B665" s="5"/>
      <c r="C665" s="5"/>
      <c r="D665" s="5"/>
      <c r="E665" s="5"/>
      <c r="F665" s="85"/>
      <c r="G665" s="5"/>
      <c r="H665" s="5"/>
      <c r="J665" s="5"/>
      <c r="K665" s="5"/>
      <c r="L665" s="85"/>
      <c r="M665" s="85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</row>
    <row r="666" spans="1:45" s="3" customFormat="1" x14ac:dyDescent="0.25">
      <c r="A666" s="5"/>
      <c r="B666" s="5"/>
      <c r="C666" s="5"/>
      <c r="D666" s="5"/>
      <c r="E666" s="5"/>
      <c r="F666" s="85"/>
      <c r="G666" s="5"/>
      <c r="H666" s="5"/>
      <c r="J666" s="5"/>
      <c r="K666" s="5"/>
      <c r="L666" s="85"/>
      <c r="M666" s="85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</row>
    <row r="667" spans="1:45" s="3" customFormat="1" x14ac:dyDescent="0.25">
      <c r="A667" s="5"/>
      <c r="B667" s="5"/>
      <c r="C667" s="5"/>
      <c r="D667" s="5"/>
      <c r="E667" s="5"/>
      <c r="F667" s="85"/>
      <c r="G667" s="5"/>
      <c r="H667" s="5"/>
      <c r="J667" s="5"/>
      <c r="K667" s="5"/>
      <c r="L667" s="85"/>
      <c r="M667" s="85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</row>
    <row r="668" spans="1:45" s="3" customFormat="1" x14ac:dyDescent="0.25">
      <c r="A668" s="5"/>
      <c r="B668" s="5"/>
      <c r="C668" s="5"/>
      <c r="D668" s="5"/>
      <c r="E668" s="5"/>
      <c r="F668" s="85"/>
      <c r="G668" s="5"/>
      <c r="H668" s="5"/>
      <c r="J668" s="5"/>
      <c r="K668" s="5"/>
      <c r="L668" s="85"/>
      <c r="M668" s="85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</row>
    <row r="669" spans="1:45" s="3" customFormat="1" x14ac:dyDescent="0.25">
      <c r="A669" s="5"/>
      <c r="B669" s="5"/>
      <c r="C669" s="5"/>
      <c r="D669" s="5"/>
      <c r="E669" s="5"/>
      <c r="F669" s="85"/>
      <c r="G669" s="5"/>
      <c r="H669" s="5"/>
      <c r="J669" s="5"/>
      <c r="K669" s="5"/>
      <c r="L669" s="85"/>
      <c r="M669" s="85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</row>
    <row r="670" spans="1:45" s="3" customFormat="1" x14ac:dyDescent="0.25">
      <c r="A670" s="5"/>
      <c r="B670" s="5"/>
      <c r="C670" s="5"/>
      <c r="D670" s="5"/>
      <c r="E670" s="5"/>
      <c r="F670" s="85"/>
      <c r="G670" s="5"/>
      <c r="H670" s="5"/>
      <c r="J670" s="5"/>
      <c r="K670" s="5"/>
      <c r="L670" s="85"/>
      <c r="M670" s="85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</row>
    <row r="671" spans="1:45" s="3" customFormat="1" x14ac:dyDescent="0.25">
      <c r="A671" s="5"/>
      <c r="B671" s="5"/>
      <c r="C671" s="5"/>
      <c r="D671" s="5"/>
      <c r="E671" s="5"/>
      <c r="F671" s="85"/>
      <c r="G671" s="5"/>
      <c r="H671" s="5"/>
      <c r="J671" s="5"/>
      <c r="K671" s="5"/>
      <c r="L671" s="85"/>
      <c r="M671" s="85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</row>
    <row r="672" spans="1:45" s="3" customFormat="1" x14ac:dyDescent="0.25">
      <c r="A672" s="5"/>
      <c r="B672" s="5"/>
      <c r="C672" s="5"/>
      <c r="D672" s="5"/>
      <c r="E672" s="5"/>
      <c r="F672" s="85"/>
      <c r="G672" s="5"/>
      <c r="H672" s="5"/>
      <c r="J672" s="5"/>
      <c r="K672" s="5"/>
      <c r="L672" s="85"/>
      <c r="M672" s="85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</row>
    <row r="673" spans="1:45" s="3" customFormat="1" x14ac:dyDescent="0.25">
      <c r="A673" s="5"/>
      <c r="B673" s="5"/>
      <c r="C673" s="5"/>
      <c r="D673" s="5"/>
      <c r="E673" s="5"/>
      <c r="F673" s="85"/>
      <c r="G673" s="5"/>
      <c r="H673" s="5"/>
      <c r="J673" s="5"/>
      <c r="K673" s="5"/>
      <c r="L673" s="85"/>
      <c r="M673" s="85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</row>
    <row r="674" spans="1:45" s="3" customFormat="1" x14ac:dyDescent="0.25">
      <c r="A674" s="5"/>
      <c r="B674" s="5"/>
      <c r="C674" s="5"/>
      <c r="D674" s="5"/>
      <c r="E674" s="5"/>
      <c r="F674" s="85"/>
      <c r="G674" s="5"/>
      <c r="H674" s="5"/>
      <c r="J674" s="5"/>
      <c r="K674" s="5"/>
      <c r="L674" s="85"/>
      <c r="M674" s="85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</row>
    <row r="675" spans="1:45" s="3" customFormat="1" x14ac:dyDescent="0.25">
      <c r="A675" s="5"/>
      <c r="B675" s="5"/>
      <c r="C675" s="5"/>
      <c r="D675" s="5"/>
      <c r="E675" s="5"/>
      <c r="F675" s="85"/>
      <c r="G675" s="5"/>
      <c r="H675" s="5"/>
      <c r="J675" s="5"/>
      <c r="K675" s="5"/>
      <c r="L675" s="85"/>
      <c r="M675" s="85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</row>
    <row r="676" spans="1:45" s="3" customFormat="1" x14ac:dyDescent="0.25">
      <c r="A676" s="5"/>
      <c r="B676" s="5"/>
      <c r="C676" s="5"/>
      <c r="D676" s="5"/>
      <c r="E676" s="5"/>
      <c r="F676" s="85"/>
      <c r="G676" s="5"/>
      <c r="H676" s="5"/>
      <c r="J676" s="5"/>
      <c r="K676" s="5"/>
      <c r="L676" s="85"/>
      <c r="M676" s="85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</row>
    <row r="677" spans="1:45" s="3" customFormat="1" x14ac:dyDescent="0.25">
      <c r="A677" s="5"/>
      <c r="B677" s="5"/>
      <c r="C677" s="5"/>
      <c r="D677" s="5"/>
      <c r="E677" s="5"/>
      <c r="F677" s="85"/>
      <c r="G677" s="5"/>
      <c r="H677" s="5"/>
      <c r="J677" s="5"/>
      <c r="K677" s="5"/>
      <c r="L677" s="85"/>
      <c r="M677" s="85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</row>
    <row r="678" spans="1:45" s="3" customFormat="1" x14ac:dyDescent="0.25">
      <c r="A678" s="5"/>
      <c r="B678" s="5"/>
      <c r="C678" s="5"/>
      <c r="D678" s="5"/>
      <c r="E678" s="5"/>
      <c r="F678" s="85"/>
      <c r="G678" s="5"/>
      <c r="H678" s="5"/>
      <c r="J678" s="5"/>
      <c r="K678" s="5"/>
      <c r="L678" s="85"/>
      <c r="M678" s="85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</row>
    <row r="679" spans="1:45" s="3" customFormat="1" x14ac:dyDescent="0.25">
      <c r="A679" s="5"/>
      <c r="B679" s="5"/>
      <c r="C679" s="5"/>
      <c r="D679" s="5"/>
      <c r="E679" s="5"/>
      <c r="F679" s="85"/>
      <c r="G679" s="5"/>
      <c r="H679" s="5"/>
      <c r="J679" s="5"/>
      <c r="K679" s="5"/>
      <c r="L679" s="85"/>
      <c r="M679" s="85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</row>
    <row r="680" spans="1:45" s="3" customFormat="1" x14ac:dyDescent="0.25">
      <c r="A680" s="5"/>
      <c r="B680" s="5"/>
      <c r="C680" s="5"/>
      <c r="D680" s="5"/>
      <c r="E680" s="5"/>
      <c r="F680" s="85"/>
      <c r="G680" s="5"/>
      <c r="H680" s="5"/>
      <c r="J680" s="5"/>
      <c r="K680" s="5"/>
      <c r="L680" s="85"/>
      <c r="M680" s="85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</row>
    <row r="681" spans="1:45" s="3" customFormat="1" x14ac:dyDescent="0.25">
      <c r="A681" s="5"/>
      <c r="B681" s="5"/>
      <c r="C681" s="5"/>
      <c r="D681" s="5"/>
      <c r="E681" s="5"/>
      <c r="F681" s="85"/>
      <c r="G681" s="5"/>
      <c r="H681" s="5"/>
      <c r="J681" s="5"/>
      <c r="K681" s="5"/>
      <c r="L681" s="85"/>
      <c r="M681" s="85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</row>
    <row r="682" spans="1:45" s="3" customFormat="1" x14ac:dyDescent="0.25">
      <c r="A682" s="5"/>
      <c r="B682" s="5"/>
      <c r="C682" s="5"/>
      <c r="D682" s="5"/>
      <c r="E682" s="5"/>
      <c r="F682" s="85"/>
      <c r="G682" s="5"/>
      <c r="H682" s="5"/>
      <c r="J682" s="5"/>
      <c r="K682" s="5"/>
      <c r="L682" s="85"/>
      <c r="M682" s="85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</row>
    <row r="683" spans="1:45" s="3" customFormat="1" x14ac:dyDescent="0.25">
      <c r="A683" s="5"/>
      <c r="B683" s="5"/>
      <c r="C683" s="5"/>
      <c r="D683" s="5"/>
      <c r="E683" s="5"/>
      <c r="F683" s="85"/>
      <c r="G683" s="5"/>
      <c r="H683" s="5"/>
      <c r="J683" s="5"/>
      <c r="K683" s="5"/>
      <c r="L683" s="85"/>
      <c r="M683" s="85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</row>
    <row r="684" spans="1:45" s="3" customFormat="1" x14ac:dyDescent="0.25">
      <c r="A684" s="5"/>
      <c r="B684" s="5"/>
      <c r="C684" s="5"/>
      <c r="D684" s="5"/>
      <c r="E684" s="5"/>
      <c r="F684" s="85"/>
      <c r="G684" s="5"/>
      <c r="H684" s="5"/>
      <c r="J684" s="5"/>
      <c r="K684" s="5"/>
      <c r="L684" s="85"/>
      <c r="M684" s="85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</row>
    <row r="685" spans="1:45" s="3" customFormat="1" x14ac:dyDescent="0.25">
      <c r="A685" s="5"/>
      <c r="B685" s="5"/>
      <c r="C685" s="5"/>
      <c r="D685" s="5"/>
      <c r="E685" s="5"/>
      <c r="F685" s="85"/>
      <c r="G685" s="5"/>
      <c r="H685" s="5"/>
      <c r="J685" s="5"/>
      <c r="K685" s="5"/>
      <c r="L685" s="85"/>
      <c r="M685" s="85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</row>
    <row r="686" spans="1:45" s="3" customFormat="1" x14ac:dyDescent="0.25">
      <c r="A686" s="5"/>
      <c r="B686" s="5"/>
      <c r="C686" s="5"/>
      <c r="D686" s="5"/>
      <c r="E686" s="5"/>
      <c r="F686" s="85"/>
      <c r="G686" s="5"/>
      <c r="H686" s="5"/>
      <c r="J686" s="5"/>
      <c r="K686" s="5"/>
      <c r="L686" s="85"/>
      <c r="M686" s="85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</row>
    <row r="687" spans="1:45" s="3" customFormat="1" x14ac:dyDescent="0.25">
      <c r="A687" s="5"/>
      <c r="B687" s="5"/>
      <c r="C687" s="5"/>
      <c r="D687" s="5"/>
      <c r="E687" s="5"/>
      <c r="F687" s="85"/>
      <c r="G687" s="5"/>
      <c r="H687" s="5"/>
      <c r="J687" s="5"/>
      <c r="K687" s="5"/>
      <c r="L687" s="85"/>
      <c r="M687" s="85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</row>
    <row r="688" spans="1:45" s="3" customFormat="1" x14ac:dyDescent="0.25">
      <c r="A688" s="5"/>
      <c r="B688" s="5"/>
      <c r="C688" s="5"/>
      <c r="D688" s="5"/>
      <c r="E688" s="5"/>
      <c r="F688" s="85"/>
      <c r="G688" s="5"/>
      <c r="H688" s="5"/>
      <c r="J688" s="5"/>
      <c r="K688" s="5"/>
      <c r="L688" s="85"/>
      <c r="M688" s="85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</row>
    <row r="689" spans="1:45" s="3" customFormat="1" x14ac:dyDescent="0.25">
      <c r="A689" s="5"/>
      <c r="B689" s="5"/>
      <c r="C689" s="5"/>
      <c r="D689" s="5"/>
      <c r="E689" s="5"/>
      <c r="F689" s="85"/>
      <c r="G689" s="5"/>
      <c r="H689" s="5"/>
      <c r="J689" s="5"/>
      <c r="K689" s="5"/>
      <c r="L689" s="85"/>
      <c r="M689" s="85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</row>
    <row r="690" spans="1:45" s="3" customFormat="1" x14ac:dyDescent="0.25">
      <c r="A690" s="5"/>
      <c r="B690" s="5"/>
      <c r="C690" s="5"/>
      <c r="D690" s="5"/>
      <c r="E690" s="5"/>
      <c r="F690" s="85"/>
      <c r="G690" s="5"/>
      <c r="H690" s="5"/>
      <c r="J690" s="5"/>
      <c r="K690" s="5"/>
      <c r="L690" s="85"/>
      <c r="M690" s="85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</row>
    <row r="691" spans="1:45" s="3" customFormat="1" x14ac:dyDescent="0.25">
      <c r="A691" s="5"/>
      <c r="B691" s="5"/>
      <c r="C691" s="5"/>
      <c r="D691" s="5"/>
      <c r="E691" s="5"/>
      <c r="F691" s="85"/>
      <c r="G691" s="5"/>
      <c r="H691" s="5"/>
      <c r="J691" s="5"/>
      <c r="K691" s="5"/>
      <c r="L691" s="85"/>
      <c r="M691" s="85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</row>
    <row r="692" spans="1:45" s="3" customFormat="1" x14ac:dyDescent="0.25">
      <c r="A692" s="5"/>
      <c r="B692" s="5"/>
      <c r="C692" s="5"/>
      <c r="D692" s="5"/>
      <c r="E692" s="5"/>
      <c r="F692" s="85"/>
      <c r="G692" s="5"/>
      <c r="H692" s="5"/>
      <c r="J692" s="5"/>
      <c r="K692" s="5"/>
      <c r="L692" s="85"/>
      <c r="M692" s="85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</row>
    <row r="693" spans="1:45" s="3" customFormat="1" x14ac:dyDescent="0.25">
      <c r="A693" s="5"/>
      <c r="B693" s="5"/>
      <c r="C693" s="5"/>
      <c r="D693" s="5"/>
      <c r="E693" s="5"/>
      <c r="F693" s="85"/>
      <c r="G693" s="5"/>
      <c r="H693" s="5"/>
      <c r="J693" s="5"/>
      <c r="K693" s="5"/>
      <c r="L693" s="85"/>
      <c r="M693" s="85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</row>
    <row r="694" spans="1:45" s="3" customFormat="1" x14ac:dyDescent="0.25">
      <c r="A694" s="5"/>
      <c r="B694" s="5"/>
      <c r="C694" s="5"/>
      <c r="D694" s="5"/>
      <c r="E694" s="5"/>
      <c r="F694" s="85"/>
      <c r="G694" s="5"/>
      <c r="H694" s="5"/>
      <c r="J694" s="5"/>
      <c r="K694" s="5"/>
      <c r="L694" s="85"/>
      <c r="M694" s="85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</row>
    <row r="695" spans="1:45" s="3" customFormat="1" x14ac:dyDescent="0.25">
      <c r="A695" s="5"/>
      <c r="B695" s="5"/>
      <c r="C695" s="5"/>
      <c r="D695" s="5"/>
      <c r="E695" s="5"/>
      <c r="F695" s="85"/>
      <c r="G695" s="5"/>
      <c r="H695" s="5"/>
      <c r="J695" s="5"/>
      <c r="K695" s="5"/>
      <c r="L695" s="85"/>
      <c r="M695" s="85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</row>
    <row r="696" spans="1:45" s="3" customFormat="1" x14ac:dyDescent="0.25">
      <c r="A696" s="5"/>
      <c r="B696" s="5"/>
      <c r="C696" s="5"/>
      <c r="D696" s="5"/>
      <c r="E696" s="5"/>
      <c r="F696" s="85"/>
      <c r="G696" s="5"/>
      <c r="H696" s="5"/>
      <c r="J696" s="5"/>
      <c r="K696" s="5"/>
      <c r="L696" s="85"/>
      <c r="M696" s="85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</row>
    <row r="697" spans="1:45" s="3" customFormat="1" x14ac:dyDescent="0.25">
      <c r="A697" s="5"/>
      <c r="B697" s="5"/>
      <c r="C697" s="5"/>
      <c r="D697" s="5"/>
      <c r="E697" s="5"/>
      <c r="F697" s="85"/>
      <c r="G697" s="5"/>
      <c r="H697" s="5"/>
      <c r="J697" s="5"/>
      <c r="K697" s="5"/>
      <c r="L697" s="85"/>
      <c r="M697" s="85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</row>
    <row r="698" spans="1:45" s="3" customFormat="1" x14ac:dyDescent="0.25">
      <c r="A698" s="5"/>
      <c r="B698" s="5"/>
      <c r="C698" s="5"/>
      <c r="D698" s="5"/>
      <c r="E698" s="5"/>
      <c r="F698" s="85"/>
      <c r="G698" s="5"/>
      <c r="H698" s="5"/>
      <c r="J698" s="5"/>
      <c r="K698" s="5"/>
      <c r="L698" s="85"/>
      <c r="M698" s="85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</row>
    <row r="699" spans="1:45" s="3" customFormat="1" x14ac:dyDescent="0.25">
      <c r="A699" s="5"/>
      <c r="B699" s="5"/>
      <c r="C699" s="5"/>
      <c r="D699" s="5"/>
      <c r="E699" s="5"/>
      <c r="F699" s="85"/>
      <c r="G699" s="5"/>
      <c r="H699" s="5"/>
      <c r="J699" s="5"/>
      <c r="K699" s="5"/>
      <c r="L699" s="85"/>
      <c r="M699" s="85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</row>
    <row r="700" spans="1:45" s="3" customFormat="1" x14ac:dyDescent="0.25">
      <c r="A700" s="5"/>
      <c r="B700" s="5"/>
      <c r="C700" s="5"/>
      <c r="D700" s="5"/>
      <c r="E700" s="5"/>
      <c r="F700" s="85"/>
      <c r="G700" s="5"/>
      <c r="H700" s="5"/>
      <c r="J700" s="5"/>
      <c r="K700" s="5"/>
      <c r="L700" s="85"/>
      <c r="M700" s="85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</row>
    <row r="701" spans="1:45" s="3" customFormat="1" x14ac:dyDescent="0.25">
      <c r="A701" s="5"/>
      <c r="B701" s="5"/>
      <c r="C701" s="5"/>
      <c r="D701" s="5"/>
      <c r="E701" s="5"/>
      <c r="F701" s="85"/>
      <c r="G701" s="5"/>
      <c r="H701" s="5"/>
      <c r="J701" s="5"/>
      <c r="K701" s="5"/>
      <c r="L701" s="85"/>
      <c r="M701" s="85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</row>
    <row r="702" spans="1:45" s="3" customFormat="1" x14ac:dyDescent="0.25">
      <c r="A702" s="5"/>
      <c r="B702" s="5"/>
      <c r="C702" s="5"/>
      <c r="D702" s="5"/>
      <c r="E702" s="5"/>
      <c r="F702" s="85"/>
      <c r="G702" s="5"/>
      <c r="H702" s="5"/>
      <c r="J702" s="5"/>
      <c r="K702" s="5"/>
      <c r="L702" s="85"/>
      <c r="M702" s="85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</row>
    <row r="703" spans="1:45" s="3" customFormat="1" x14ac:dyDescent="0.25">
      <c r="A703" s="5"/>
      <c r="B703" s="5"/>
      <c r="C703" s="5"/>
      <c r="D703" s="5"/>
      <c r="E703" s="5"/>
      <c r="F703" s="85"/>
      <c r="G703" s="5"/>
      <c r="H703" s="5"/>
      <c r="J703" s="5"/>
      <c r="K703" s="5"/>
      <c r="L703" s="85"/>
      <c r="M703" s="85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</row>
    <row r="704" spans="1:45" s="3" customFormat="1" x14ac:dyDescent="0.25">
      <c r="A704" s="5"/>
      <c r="B704" s="5"/>
      <c r="C704" s="5"/>
      <c r="D704" s="5"/>
      <c r="E704" s="5"/>
      <c r="F704" s="85"/>
      <c r="G704" s="5"/>
      <c r="H704" s="5"/>
      <c r="J704" s="5"/>
      <c r="K704" s="5"/>
      <c r="L704" s="85"/>
      <c r="M704" s="85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</row>
    <row r="705" spans="1:45" s="3" customFormat="1" x14ac:dyDescent="0.25">
      <c r="A705" s="5"/>
      <c r="B705" s="5"/>
      <c r="C705" s="5"/>
      <c r="D705" s="5"/>
      <c r="E705" s="5"/>
      <c r="F705" s="85"/>
      <c r="G705" s="5"/>
      <c r="H705" s="5"/>
      <c r="J705" s="5"/>
      <c r="K705" s="5"/>
      <c r="L705" s="85"/>
      <c r="M705" s="85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</row>
    <row r="706" spans="1:45" s="3" customFormat="1" x14ac:dyDescent="0.25">
      <c r="A706" s="5"/>
      <c r="B706" s="5"/>
      <c r="C706" s="5"/>
      <c r="D706" s="5"/>
      <c r="E706" s="5"/>
      <c r="F706" s="85"/>
      <c r="G706" s="5"/>
      <c r="H706" s="5"/>
      <c r="J706" s="5"/>
      <c r="K706" s="5"/>
      <c r="L706" s="85"/>
      <c r="M706" s="85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</row>
    <row r="707" spans="1:45" s="3" customFormat="1" x14ac:dyDescent="0.25">
      <c r="A707" s="5"/>
      <c r="B707" s="5"/>
      <c r="C707" s="5"/>
      <c r="D707" s="5"/>
      <c r="E707" s="5"/>
      <c r="F707" s="85"/>
      <c r="G707" s="5"/>
      <c r="H707" s="5"/>
      <c r="J707" s="5"/>
      <c r="K707" s="5"/>
      <c r="L707" s="85"/>
      <c r="M707" s="85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</row>
    <row r="708" spans="1:45" s="3" customFormat="1" x14ac:dyDescent="0.25">
      <c r="A708" s="5"/>
      <c r="B708" s="5"/>
      <c r="C708" s="5"/>
      <c r="D708" s="5"/>
      <c r="E708" s="5"/>
      <c r="F708" s="85"/>
      <c r="G708" s="5"/>
      <c r="H708" s="5"/>
      <c r="J708" s="5"/>
      <c r="K708" s="5"/>
      <c r="L708" s="85"/>
      <c r="M708" s="85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</row>
    <row r="709" spans="1:45" s="3" customFormat="1" x14ac:dyDescent="0.25">
      <c r="A709" s="5"/>
      <c r="B709" s="5"/>
      <c r="C709" s="5"/>
      <c r="D709" s="5"/>
      <c r="E709" s="5"/>
      <c r="F709" s="85"/>
      <c r="G709" s="5"/>
      <c r="H709" s="5"/>
      <c r="J709" s="5"/>
      <c r="K709" s="5"/>
      <c r="L709" s="85"/>
      <c r="M709" s="85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</row>
    <row r="710" spans="1:45" s="3" customFormat="1" x14ac:dyDescent="0.25">
      <c r="A710" s="5"/>
      <c r="B710" s="5"/>
      <c r="C710" s="5"/>
      <c r="D710" s="5"/>
      <c r="E710" s="5"/>
      <c r="F710" s="85"/>
      <c r="G710" s="5"/>
      <c r="H710" s="5"/>
      <c r="J710" s="5"/>
      <c r="K710" s="5"/>
      <c r="L710" s="85"/>
      <c r="M710" s="85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</row>
    <row r="711" spans="1:45" s="3" customFormat="1" x14ac:dyDescent="0.25">
      <c r="A711" s="5"/>
      <c r="B711" s="5"/>
      <c r="C711" s="5"/>
      <c r="D711" s="5"/>
      <c r="E711" s="5"/>
      <c r="F711" s="85"/>
      <c r="G711" s="5"/>
      <c r="H711" s="5"/>
      <c r="J711" s="5"/>
      <c r="K711" s="5"/>
      <c r="L711" s="85"/>
      <c r="M711" s="85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</row>
    <row r="712" spans="1:45" s="3" customFormat="1" x14ac:dyDescent="0.25">
      <c r="A712" s="5"/>
      <c r="B712" s="5"/>
      <c r="C712" s="5"/>
      <c r="D712" s="5"/>
      <c r="E712" s="5"/>
      <c r="F712" s="85"/>
      <c r="G712" s="5"/>
      <c r="H712" s="5"/>
      <c r="J712" s="5"/>
      <c r="K712" s="5"/>
      <c r="L712" s="85"/>
      <c r="M712" s="85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</row>
    <row r="713" spans="1:45" s="3" customFormat="1" x14ac:dyDescent="0.25">
      <c r="A713" s="5"/>
      <c r="B713" s="5"/>
      <c r="C713" s="5"/>
      <c r="D713" s="5"/>
      <c r="E713" s="5"/>
      <c r="F713" s="85"/>
      <c r="G713" s="5"/>
      <c r="H713" s="5"/>
      <c r="J713" s="5"/>
      <c r="K713" s="5"/>
      <c r="L713" s="85"/>
      <c r="M713" s="85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</row>
    <row r="714" spans="1:45" s="3" customFormat="1" x14ac:dyDescent="0.25">
      <c r="A714" s="5"/>
      <c r="B714" s="5"/>
      <c r="C714" s="5"/>
      <c r="D714" s="5"/>
      <c r="E714" s="5"/>
      <c r="F714" s="85"/>
      <c r="G714" s="5"/>
      <c r="H714" s="5"/>
      <c r="J714" s="5"/>
      <c r="K714" s="5"/>
      <c r="L714" s="85"/>
      <c r="M714" s="85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</row>
    <row r="715" spans="1:45" s="3" customFormat="1" x14ac:dyDescent="0.25">
      <c r="A715" s="5"/>
      <c r="B715" s="5"/>
      <c r="C715" s="5"/>
      <c r="D715" s="5"/>
      <c r="E715" s="5"/>
      <c r="F715" s="85"/>
      <c r="G715" s="5"/>
      <c r="H715" s="5"/>
      <c r="J715" s="5"/>
      <c r="K715" s="5"/>
      <c r="L715" s="85"/>
      <c r="M715" s="85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</row>
    <row r="716" spans="1:45" s="3" customFormat="1" x14ac:dyDescent="0.25">
      <c r="A716" s="5"/>
      <c r="B716" s="5"/>
      <c r="C716" s="5"/>
      <c r="D716" s="5"/>
      <c r="E716" s="5"/>
      <c r="F716" s="85"/>
      <c r="G716" s="5"/>
      <c r="H716" s="5"/>
      <c r="J716" s="5"/>
      <c r="K716" s="5"/>
      <c r="L716" s="85"/>
      <c r="M716" s="85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</row>
    <row r="717" spans="1:45" s="3" customFormat="1" x14ac:dyDescent="0.25">
      <c r="A717" s="5"/>
      <c r="B717" s="5"/>
      <c r="C717" s="5"/>
      <c r="D717" s="5"/>
      <c r="E717" s="5"/>
      <c r="F717" s="85"/>
      <c r="G717" s="5"/>
      <c r="H717" s="5"/>
      <c r="J717" s="5"/>
      <c r="K717" s="5"/>
      <c r="L717" s="85"/>
      <c r="M717" s="85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</row>
    <row r="718" spans="1:45" s="3" customFormat="1" x14ac:dyDescent="0.25">
      <c r="A718" s="5"/>
      <c r="B718" s="5"/>
      <c r="C718" s="5"/>
      <c r="D718" s="5"/>
      <c r="E718" s="5"/>
      <c r="F718" s="85"/>
      <c r="G718" s="5"/>
      <c r="H718" s="5"/>
      <c r="J718" s="5"/>
      <c r="K718" s="5"/>
      <c r="L718" s="85"/>
      <c r="M718" s="85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</row>
    <row r="719" spans="1:45" s="3" customFormat="1" x14ac:dyDescent="0.25">
      <c r="A719" s="5"/>
      <c r="B719" s="5"/>
      <c r="C719" s="5"/>
      <c r="D719" s="5"/>
      <c r="E719" s="5"/>
      <c r="F719" s="85"/>
      <c r="G719" s="5"/>
      <c r="H719" s="5"/>
      <c r="J719" s="5"/>
      <c r="K719" s="5"/>
      <c r="L719" s="85"/>
      <c r="M719" s="85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</row>
    <row r="720" spans="1:45" s="3" customFormat="1" x14ac:dyDescent="0.25">
      <c r="A720" s="5"/>
      <c r="B720" s="5"/>
      <c r="C720" s="5"/>
      <c r="D720" s="5"/>
      <c r="E720" s="5"/>
      <c r="F720" s="85"/>
      <c r="G720" s="5"/>
      <c r="H720" s="5"/>
      <c r="J720" s="5"/>
      <c r="K720" s="5"/>
      <c r="L720" s="85"/>
      <c r="M720" s="85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</row>
    <row r="721" spans="1:45" s="3" customFormat="1" x14ac:dyDescent="0.25">
      <c r="A721" s="5"/>
      <c r="B721" s="5"/>
      <c r="C721" s="5"/>
      <c r="D721" s="5"/>
      <c r="E721" s="5"/>
      <c r="F721" s="85"/>
      <c r="G721" s="5"/>
      <c r="H721" s="5"/>
      <c r="J721" s="5"/>
      <c r="K721" s="5"/>
      <c r="L721" s="85"/>
      <c r="M721" s="85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</row>
    <row r="722" spans="1:45" s="3" customFormat="1" x14ac:dyDescent="0.25">
      <c r="A722" s="5"/>
      <c r="B722" s="5"/>
      <c r="C722" s="5"/>
      <c r="D722" s="5"/>
      <c r="E722" s="5"/>
      <c r="F722" s="85"/>
      <c r="G722" s="5"/>
      <c r="H722" s="5"/>
      <c r="J722" s="5"/>
      <c r="K722" s="5"/>
      <c r="L722" s="85"/>
      <c r="M722" s="85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</row>
    <row r="723" spans="1:45" s="3" customFormat="1" x14ac:dyDescent="0.25">
      <c r="A723" s="5"/>
      <c r="B723" s="5"/>
      <c r="C723" s="5"/>
      <c r="D723" s="5"/>
      <c r="E723" s="5"/>
      <c r="F723" s="85"/>
      <c r="G723" s="5"/>
      <c r="H723" s="5"/>
      <c r="J723" s="5"/>
      <c r="K723" s="5"/>
      <c r="L723" s="85"/>
      <c r="M723" s="85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</row>
    <row r="724" spans="1:45" s="3" customFormat="1" x14ac:dyDescent="0.25">
      <c r="A724" s="5"/>
      <c r="B724" s="5"/>
      <c r="C724" s="5"/>
      <c r="D724" s="5"/>
      <c r="E724" s="5"/>
      <c r="F724" s="85"/>
      <c r="G724" s="5"/>
      <c r="H724" s="5"/>
      <c r="J724" s="5"/>
      <c r="K724" s="5"/>
      <c r="L724" s="85"/>
      <c r="M724" s="85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</row>
    <row r="725" spans="1:45" s="3" customFormat="1" x14ac:dyDescent="0.25">
      <c r="A725" s="5"/>
      <c r="B725" s="5"/>
      <c r="C725" s="5"/>
      <c r="D725" s="5"/>
      <c r="E725" s="5"/>
      <c r="F725" s="85"/>
      <c r="G725" s="5"/>
      <c r="H725" s="5"/>
      <c r="J725" s="5"/>
      <c r="K725" s="5"/>
      <c r="L725" s="85"/>
      <c r="M725" s="85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</row>
    <row r="726" spans="1:45" s="3" customFormat="1" x14ac:dyDescent="0.25">
      <c r="A726" s="5"/>
      <c r="B726" s="5"/>
      <c r="C726" s="5"/>
      <c r="D726" s="5"/>
      <c r="E726" s="5"/>
      <c r="F726" s="85"/>
      <c r="G726" s="5"/>
      <c r="H726" s="5"/>
      <c r="J726" s="5"/>
      <c r="K726" s="5"/>
      <c r="L726" s="85"/>
      <c r="M726" s="85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</row>
    <row r="727" spans="1:45" s="3" customFormat="1" x14ac:dyDescent="0.25">
      <c r="A727" s="5"/>
      <c r="B727" s="5"/>
      <c r="C727" s="5"/>
      <c r="D727" s="5"/>
      <c r="E727" s="5"/>
      <c r="F727" s="85"/>
      <c r="G727" s="5"/>
      <c r="H727" s="5"/>
      <c r="J727" s="5"/>
      <c r="K727" s="5"/>
      <c r="L727" s="85"/>
      <c r="M727" s="85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</row>
    <row r="728" spans="1:45" s="3" customFormat="1" x14ac:dyDescent="0.25">
      <c r="A728" s="5"/>
      <c r="B728" s="5"/>
      <c r="C728" s="5"/>
      <c r="D728" s="5"/>
      <c r="E728" s="5"/>
      <c r="F728" s="85"/>
      <c r="G728" s="5"/>
      <c r="H728" s="5"/>
      <c r="J728" s="5"/>
      <c r="K728" s="5"/>
      <c r="L728" s="85"/>
      <c r="M728" s="85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</row>
    <row r="729" spans="1:45" s="3" customFormat="1" x14ac:dyDescent="0.25">
      <c r="A729" s="5"/>
      <c r="B729" s="5"/>
      <c r="C729" s="5"/>
      <c r="D729" s="5"/>
      <c r="E729" s="5"/>
      <c r="F729" s="85"/>
      <c r="G729" s="5"/>
      <c r="H729" s="5"/>
      <c r="J729" s="5"/>
      <c r="K729" s="5"/>
      <c r="L729" s="85"/>
      <c r="M729" s="85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</row>
    <row r="730" spans="1:45" s="3" customFormat="1" x14ac:dyDescent="0.25">
      <c r="A730" s="5"/>
      <c r="B730" s="5"/>
      <c r="C730" s="5"/>
      <c r="D730" s="5"/>
      <c r="E730" s="5"/>
      <c r="F730" s="85"/>
      <c r="G730" s="5"/>
      <c r="H730" s="5"/>
      <c r="J730" s="5"/>
      <c r="K730" s="5"/>
      <c r="L730" s="85"/>
      <c r="M730" s="85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</row>
    <row r="731" spans="1:45" s="3" customFormat="1" x14ac:dyDescent="0.25">
      <c r="A731" s="5"/>
      <c r="B731" s="5"/>
      <c r="C731" s="5"/>
      <c r="D731" s="5"/>
      <c r="E731" s="5"/>
      <c r="F731" s="85"/>
      <c r="G731" s="5"/>
      <c r="H731" s="5"/>
      <c r="J731" s="5"/>
      <c r="K731" s="5"/>
      <c r="L731" s="85"/>
      <c r="M731" s="85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</row>
    <row r="732" spans="1:45" s="3" customFormat="1" x14ac:dyDescent="0.25">
      <c r="A732" s="5"/>
      <c r="B732" s="5"/>
      <c r="C732" s="5"/>
      <c r="D732" s="5"/>
      <c r="E732" s="5"/>
      <c r="F732" s="85"/>
      <c r="G732" s="5"/>
      <c r="H732" s="5"/>
      <c r="J732" s="5"/>
      <c r="K732" s="5"/>
      <c r="L732" s="85"/>
      <c r="M732" s="85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</row>
    <row r="733" spans="1:45" s="3" customFormat="1" x14ac:dyDescent="0.25">
      <c r="A733" s="5"/>
      <c r="B733" s="5"/>
      <c r="C733" s="5"/>
      <c r="D733" s="5"/>
      <c r="E733" s="5"/>
      <c r="F733" s="85"/>
      <c r="G733" s="5"/>
      <c r="H733" s="5"/>
      <c r="J733" s="5"/>
      <c r="K733" s="5"/>
      <c r="L733" s="85"/>
      <c r="M733" s="85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</row>
    <row r="734" spans="1:45" s="3" customFormat="1" x14ac:dyDescent="0.25">
      <c r="A734" s="5"/>
      <c r="B734" s="5"/>
      <c r="C734" s="5"/>
      <c r="D734" s="5"/>
      <c r="E734" s="5"/>
      <c r="F734" s="85"/>
      <c r="G734" s="5"/>
      <c r="H734" s="5"/>
      <c r="J734" s="5"/>
      <c r="K734" s="5"/>
      <c r="L734" s="85"/>
      <c r="M734" s="85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</row>
    <row r="735" spans="1:45" s="3" customFormat="1" x14ac:dyDescent="0.25">
      <c r="A735" s="5"/>
      <c r="B735" s="5"/>
      <c r="C735" s="5"/>
      <c r="D735" s="5"/>
      <c r="E735" s="5"/>
      <c r="F735" s="85"/>
      <c r="G735" s="5"/>
      <c r="H735" s="5"/>
      <c r="J735" s="5"/>
      <c r="K735" s="5"/>
      <c r="L735" s="85"/>
      <c r="M735" s="85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</row>
    <row r="736" spans="1:45" s="3" customFormat="1" x14ac:dyDescent="0.25">
      <c r="A736" s="5"/>
      <c r="B736" s="5"/>
      <c r="C736" s="5"/>
      <c r="D736" s="5"/>
      <c r="E736" s="5"/>
      <c r="F736" s="85"/>
      <c r="G736" s="5"/>
      <c r="H736" s="5"/>
      <c r="J736" s="5"/>
      <c r="K736" s="5"/>
      <c r="L736" s="85"/>
      <c r="M736" s="85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</row>
    <row r="737" spans="1:45" s="3" customFormat="1" x14ac:dyDescent="0.25">
      <c r="A737" s="5"/>
      <c r="B737" s="5"/>
      <c r="C737" s="5"/>
      <c r="D737" s="5"/>
      <c r="E737" s="5"/>
      <c r="F737" s="85"/>
      <c r="G737" s="5"/>
      <c r="H737" s="5"/>
      <c r="J737" s="5"/>
      <c r="K737" s="5"/>
      <c r="L737" s="85"/>
      <c r="M737" s="85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</row>
    <row r="738" spans="1:45" s="3" customFormat="1" x14ac:dyDescent="0.25">
      <c r="A738" s="5"/>
      <c r="B738" s="5"/>
      <c r="C738" s="5"/>
      <c r="D738" s="5"/>
      <c r="E738" s="5"/>
      <c r="F738" s="85"/>
      <c r="G738" s="5"/>
      <c r="H738" s="5"/>
      <c r="J738" s="5"/>
      <c r="K738" s="5"/>
      <c r="L738" s="85"/>
      <c r="M738" s="85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</row>
    <row r="739" spans="1:45" s="3" customFormat="1" x14ac:dyDescent="0.25">
      <c r="A739" s="5"/>
      <c r="B739" s="5"/>
      <c r="C739" s="5"/>
      <c r="D739" s="5"/>
      <c r="E739" s="5"/>
      <c r="F739" s="85"/>
      <c r="G739" s="5"/>
      <c r="H739" s="5"/>
      <c r="J739" s="5"/>
      <c r="K739" s="5"/>
      <c r="L739" s="85"/>
      <c r="M739" s="85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</row>
    <row r="740" spans="1:45" s="3" customFormat="1" x14ac:dyDescent="0.25">
      <c r="A740" s="5"/>
      <c r="B740" s="5"/>
      <c r="C740" s="5"/>
      <c r="D740" s="5"/>
      <c r="E740" s="5"/>
      <c r="F740" s="85"/>
      <c r="G740" s="5"/>
      <c r="H740" s="5"/>
      <c r="J740" s="5"/>
      <c r="K740" s="5"/>
      <c r="L740" s="85"/>
      <c r="M740" s="85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</row>
    <row r="741" spans="1:45" s="3" customFormat="1" x14ac:dyDescent="0.25">
      <c r="A741" s="5"/>
      <c r="B741" s="5"/>
      <c r="C741" s="5"/>
      <c r="D741" s="5"/>
      <c r="E741" s="5"/>
      <c r="F741" s="85"/>
      <c r="G741" s="5"/>
      <c r="H741" s="5"/>
      <c r="J741" s="5"/>
      <c r="K741" s="5"/>
      <c r="L741" s="85"/>
      <c r="M741" s="85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</row>
    <row r="742" spans="1:45" s="3" customFormat="1" x14ac:dyDescent="0.25">
      <c r="A742" s="5"/>
      <c r="B742" s="5"/>
      <c r="C742" s="5"/>
      <c r="D742" s="5"/>
      <c r="E742" s="5"/>
      <c r="F742" s="85"/>
      <c r="G742" s="5"/>
      <c r="H742" s="5"/>
      <c r="J742" s="5"/>
      <c r="K742" s="5"/>
      <c r="L742" s="85"/>
      <c r="M742" s="85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</row>
    <row r="743" spans="1:45" s="3" customFormat="1" x14ac:dyDescent="0.25">
      <c r="A743" s="5"/>
      <c r="B743" s="5"/>
      <c r="C743" s="5"/>
      <c r="D743" s="5"/>
      <c r="E743" s="5"/>
      <c r="F743" s="85"/>
      <c r="G743" s="5"/>
      <c r="H743" s="5"/>
      <c r="J743" s="5"/>
      <c r="K743" s="5"/>
      <c r="L743" s="85"/>
      <c r="M743" s="85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</row>
    <row r="744" spans="1:45" s="3" customFormat="1" x14ac:dyDescent="0.25">
      <c r="A744" s="5"/>
      <c r="B744" s="5"/>
      <c r="C744" s="5"/>
      <c r="D744" s="5"/>
      <c r="E744" s="5"/>
      <c r="F744" s="85"/>
      <c r="G744" s="5"/>
      <c r="H744" s="5"/>
      <c r="J744" s="5"/>
      <c r="K744" s="5"/>
      <c r="L744" s="85"/>
      <c r="M744" s="85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</row>
    <row r="745" spans="1:45" s="3" customFormat="1" x14ac:dyDescent="0.25">
      <c r="A745" s="5"/>
      <c r="B745" s="5"/>
      <c r="C745" s="5"/>
      <c r="D745" s="5"/>
      <c r="E745" s="5"/>
      <c r="F745" s="85"/>
      <c r="G745" s="5"/>
      <c r="H745" s="5"/>
      <c r="J745" s="5"/>
      <c r="K745" s="5"/>
      <c r="L745" s="85"/>
      <c r="M745" s="85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</row>
    <row r="746" spans="1:45" s="3" customFormat="1" x14ac:dyDescent="0.25">
      <c r="A746" s="5"/>
      <c r="B746" s="5"/>
      <c r="C746" s="5"/>
      <c r="D746" s="5"/>
      <c r="E746" s="5"/>
      <c r="F746" s="85"/>
      <c r="G746" s="5"/>
      <c r="H746" s="5"/>
      <c r="J746" s="5"/>
      <c r="K746" s="5"/>
      <c r="L746" s="85"/>
      <c r="M746" s="85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</row>
    <row r="747" spans="1:45" s="3" customFormat="1" x14ac:dyDescent="0.25">
      <c r="A747" s="5"/>
      <c r="B747" s="5"/>
      <c r="C747" s="5"/>
      <c r="D747" s="5"/>
      <c r="E747" s="5"/>
      <c r="F747" s="85"/>
      <c r="G747" s="5"/>
      <c r="H747" s="5"/>
      <c r="J747" s="5"/>
      <c r="K747" s="5"/>
      <c r="L747" s="85"/>
      <c r="M747" s="85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</row>
    <row r="748" spans="1:45" s="3" customFormat="1" x14ac:dyDescent="0.25">
      <c r="A748" s="5"/>
      <c r="B748" s="5"/>
      <c r="C748" s="5"/>
      <c r="D748" s="5"/>
      <c r="E748" s="5"/>
      <c r="F748" s="85"/>
      <c r="G748" s="5"/>
      <c r="H748" s="5"/>
      <c r="J748" s="5"/>
      <c r="K748" s="5"/>
      <c r="L748" s="85"/>
      <c r="M748" s="85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</row>
    <row r="749" spans="1:45" s="3" customFormat="1" x14ac:dyDescent="0.25">
      <c r="A749" s="5"/>
      <c r="B749" s="5"/>
      <c r="C749" s="5"/>
      <c r="D749" s="5"/>
      <c r="E749" s="5"/>
      <c r="F749" s="85"/>
      <c r="G749" s="5"/>
      <c r="H749" s="5"/>
      <c r="J749" s="5"/>
      <c r="K749" s="5"/>
      <c r="L749" s="85"/>
      <c r="M749" s="85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</row>
    <row r="750" spans="1:45" s="3" customFormat="1" x14ac:dyDescent="0.25">
      <c r="A750" s="5"/>
      <c r="B750" s="5"/>
      <c r="C750" s="5"/>
      <c r="D750" s="5"/>
      <c r="E750" s="5"/>
      <c r="F750" s="85"/>
      <c r="G750" s="5"/>
      <c r="H750" s="5"/>
      <c r="J750" s="5"/>
      <c r="K750" s="5"/>
      <c r="L750" s="85"/>
      <c r="M750" s="85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</row>
    <row r="751" spans="1:45" s="3" customFormat="1" x14ac:dyDescent="0.25">
      <c r="A751" s="5"/>
      <c r="B751" s="5"/>
      <c r="C751" s="5"/>
      <c r="D751" s="5"/>
      <c r="E751" s="5"/>
      <c r="F751" s="85"/>
      <c r="G751" s="5"/>
      <c r="H751" s="5"/>
      <c r="J751" s="5"/>
      <c r="K751" s="5"/>
      <c r="L751" s="85"/>
      <c r="M751" s="85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</row>
    <row r="752" spans="1:45" s="3" customFormat="1" x14ac:dyDescent="0.25">
      <c r="A752" s="5"/>
      <c r="B752" s="5"/>
      <c r="C752" s="5"/>
      <c r="D752" s="5"/>
      <c r="E752" s="5"/>
      <c r="F752" s="85"/>
      <c r="G752" s="5"/>
      <c r="H752" s="5"/>
      <c r="J752" s="5"/>
      <c r="K752" s="5"/>
      <c r="L752" s="85"/>
      <c r="M752" s="85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</row>
    <row r="753" spans="1:45" s="3" customFormat="1" x14ac:dyDescent="0.25">
      <c r="A753" s="5"/>
      <c r="B753" s="5"/>
      <c r="C753" s="5"/>
      <c r="D753" s="5"/>
      <c r="E753" s="5"/>
      <c r="F753" s="85"/>
      <c r="G753" s="5"/>
      <c r="H753" s="5"/>
      <c r="J753" s="5"/>
      <c r="K753" s="5"/>
      <c r="L753" s="85"/>
      <c r="M753" s="85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</row>
    <row r="754" spans="1:45" s="3" customFormat="1" x14ac:dyDescent="0.25">
      <c r="A754" s="5"/>
      <c r="B754" s="5"/>
      <c r="C754" s="5"/>
      <c r="D754" s="5"/>
      <c r="E754" s="5"/>
      <c r="F754" s="85"/>
      <c r="G754" s="5"/>
      <c r="H754" s="5"/>
      <c r="J754" s="5"/>
      <c r="K754" s="5"/>
      <c r="L754" s="85"/>
      <c r="M754" s="85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</row>
    <row r="755" spans="1:45" s="3" customFormat="1" x14ac:dyDescent="0.25">
      <c r="A755" s="5"/>
      <c r="B755" s="5"/>
      <c r="C755" s="5"/>
      <c r="D755" s="5"/>
      <c r="E755" s="5"/>
      <c r="F755" s="85"/>
      <c r="G755" s="5"/>
      <c r="H755" s="5"/>
      <c r="J755" s="5"/>
      <c r="K755" s="5"/>
      <c r="L755" s="85"/>
      <c r="M755" s="85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</row>
    <row r="756" spans="1:45" s="3" customFormat="1" x14ac:dyDescent="0.25">
      <c r="A756" s="5"/>
      <c r="B756" s="5"/>
      <c r="C756" s="5"/>
      <c r="D756" s="5"/>
      <c r="E756" s="5"/>
      <c r="F756" s="85"/>
      <c r="G756" s="5"/>
      <c r="H756" s="5"/>
      <c r="J756" s="5"/>
      <c r="K756" s="5"/>
      <c r="L756" s="85"/>
      <c r="M756" s="85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</row>
    <row r="757" spans="1:45" s="3" customFormat="1" x14ac:dyDescent="0.25">
      <c r="A757" s="5"/>
      <c r="B757" s="5"/>
      <c r="C757" s="5"/>
      <c r="D757" s="5"/>
      <c r="E757" s="5"/>
      <c r="F757" s="85"/>
      <c r="G757" s="5"/>
      <c r="H757" s="5"/>
      <c r="J757" s="5"/>
      <c r="K757" s="5"/>
      <c r="L757" s="85"/>
      <c r="M757" s="85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</row>
    <row r="758" spans="1:45" s="3" customFormat="1" x14ac:dyDescent="0.25">
      <c r="A758" s="5"/>
      <c r="B758" s="5"/>
      <c r="C758" s="5"/>
      <c r="D758" s="5"/>
      <c r="E758" s="5"/>
      <c r="F758" s="85"/>
      <c r="G758" s="5"/>
      <c r="H758" s="5"/>
      <c r="J758" s="5"/>
      <c r="K758" s="5"/>
      <c r="L758" s="85"/>
      <c r="M758" s="85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</row>
    <row r="759" spans="1:45" s="3" customFormat="1" x14ac:dyDescent="0.25">
      <c r="A759" s="5"/>
      <c r="B759" s="5"/>
      <c r="C759" s="5"/>
      <c r="D759" s="5"/>
      <c r="E759" s="5"/>
      <c r="F759" s="85"/>
      <c r="G759" s="5"/>
      <c r="H759" s="5"/>
      <c r="J759" s="5"/>
      <c r="K759" s="5"/>
      <c r="L759" s="85"/>
      <c r="M759" s="85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</row>
    <row r="760" spans="1:45" s="3" customFormat="1" x14ac:dyDescent="0.25">
      <c r="A760" s="5"/>
      <c r="B760" s="5"/>
      <c r="C760" s="5"/>
      <c r="D760" s="5"/>
      <c r="E760" s="5"/>
      <c r="F760" s="85"/>
      <c r="G760" s="5"/>
      <c r="H760" s="5"/>
      <c r="J760" s="5"/>
      <c r="K760" s="5"/>
      <c r="L760" s="85"/>
      <c r="M760" s="85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</row>
    <row r="761" spans="1:45" s="3" customFormat="1" x14ac:dyDescent="0.25">
      <c r="A761" s="5"/>
      <c r="B761" s="5"/>
      <c r="C761" s="5"/>
      <c r="D761" s="5"/>
      <c r="E761" s="5"/>
      <c r="F761" s="85"/>
      <c r="G761" s="5"/>
      <c r="H761" s="5"/>
      <c r="J761" s="5"/>
      <c r="K761" s="5"/>
      <c r="L761" s="85"/>
      <c r="M761" s="85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</row>
    <row r="762" spans="1:45" s="3" customFormat="1" x14ac:dyDescent="0.25">
      <c r="A762" s="5"/>
      <c r="B762" s="5"/>
      <c r="C762" s="5"/>
      <c r="D762" s="5"/>
      <c r="E762" s="5"/>
      <c r="F762" s="85"/>
      <c r="G762" s="5"/>
      <c r="H762" s="5"/>
      <c r="J762" s="5"/>
      <c r="K762" s="5"/>
      <c r="L762" s="85"/>
      <c r="M762" s="85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</row>
    <row r="763" spans="1:45" s="3" customFormat="1" x14ac:dyDescent="0.25">
      <c r="A763" s="5"/>
      <c r="B763" s="5"/>
      <c r="C763" s="5"/>
      <c r="D763" s="5"/>
      <c r="E763" s="5"/>
      <c r="F763" s="85"/>
      <c r="G763" s="5"/>
      <c r="H763" s="5"/>
      <c r="J763" s="5"/>
      <c r="K763" s="5"/>
      <c r="L763" s="85"/>
      <c r="M763" s="85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</row>
    <row r="764" spans="1:45" s="3" customFormat="1" x14ac:dyDescent="0.25">
      <c r="A764" s="5"/>
      <c r="B764" s="5"/>
      <c r="C764" s="5"/>
      <c r="D764" s="5"/>
      <c r="E764" s="5"/>
      <c r="F764" s="85"/>
      <c r="G764" s="5"/>
      <c r="H764" s="5"/>
      <c r="J764" s="5"/>
      <c r="K764" s="5"/>
      <c r="L764" s="85"/>
      <c r="M764" s="85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</row>
    <row r="765" spans="1:45" s="3" customFormat="1" x14ac:dyDescent="0.25">
      <c r="A765" s="5"/>
      <c r="B765" s="5"/>
      <c r="C765" s="5"/>
      <c r="D765" s="5"/>
      <c r="E765" s="5"/>
      <c r="F765" s="85"/>
      <c r="G765" s="5"/>
      <c r="H765" s="5"/>
      <c r="J765" s="5"/>
      <c r="K765" s="5"/>
      <c r="L765" s="85"/>
      <c r="M765" s="85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</row>
    <row r="766" spans="1:45" s="3" customFormat="1" x14ac:dyDescent="0.25">
      <c r="A766" s="5"/>
      <c r="B766" s="5"/>
      <c r="C766" s="5"/>
      <c r="D766" s="5"/>
      <c r="E766" s="5"/>
      <c r="F766" s="85"/>
      <c r="G766" s="5"/>
      <c r="H766" s="5"/>
      <c r="J766" s="5"/>
      <c r="K766" s="5"/>
      <c r="L766" s="85"/>
      <c r="M766" s="85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</row>
    <row r="767" spans="1:45" s="3" customFormat="1" x14ac:dyDescent="0.25">
      <c r="A767" s="5"/>
      <c r="B767" s="5"/>
      <c r="C767" s="5"/>
      <c r="D767" s="5"/>
      <c r="E767" s="5"/>
      <c r="F767" s="85"/>
      <c r="G767" s="5"/>
      <c r="H767" s="5"/>
      <c r="J767" s="5"/>
      <c r="K767" s="5"/>
      <c r="L767" s="85"/>
      <c r="M767" s="85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</row>
    <row r="768" spans="1:45" s="3" customFormat="1" x14ac:dyDescent="0.25">
      <c r="A768" s="5"/>
      <c r="B768" s="5"/>
      <c r="C768" s="5"/>
      <c r="D768" s="5"/>
      <c r="E768" s="5"/>
      <c r="F768" s="85"/>
      <c r="G768" s="5"/>
      <c r="H768" s="5"/>
      <c r="J768" s="5"/>
      <c r="K768" s="5"/>
      <c r="L768" s="85"/>
      <c r="M768" s="85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</row>
    <row r="769" spans="1:45" s="3" customFormat="1" x14ac:dyDescent="0.25">
      <c r="A769" s="5"/>
      <c r="B769" s="5"/>
      <c r="C769" s="5"/>
      <c r="D769" s="5"/>
      <c r="E769" s="5"/>
      <c r="F769" s="85"/>
      <c r="G769" s="5"/>
      <c r="H769" s="5"/>
      <c r="J769" s="5"/>
      <c r="K769" s="5"/>
      <c r="L769" s="85"/>
      <c r="M769" s="85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</row>
    <row r="770" spans="1:45" s="3" customFormat="1" x14ac:dyDescent="0.25">
      <c r="A770" s="5"/>
      <c r="B770" s="5"/>
      <c r="C770" s="5"/>
      <c r="D770" s="5"/>
      <c r="E770" s="5"/>
      <c r="F770" s="85"/>
      <c r="G770" s="5"/>
      <c r="H770" s="5"/>
      <c r="J770" s="5"/>
      <c r="K770" s="5"/>
      <c r="L770" s="85"/>
      <c r="M770" s="85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</row>
    <row r="771" spans="1:45" s="3" customFormat="1" x14ac:dyDescent="0.25">
      <c r="A771" s="5"/>
      <c r="B771" s="5"/>
      <c r="C771" s="5"/>
      <c r="D771" s="5"/>
      <c r="E771" s="5"/>
      <c r="F771" s="85"/>
      <c r="G771" s="5"/>
      <c r="H771" s="5"/>
      <c r="J771" s="5"/>
      <c r="K771" s="5"/>
      <c r="L771" s="85"/>
      <c r="M771" s="85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</row>
    <row r="772" spans="1:45" s="3" customFormat="1" x14ac:dyDescent="0.25">
      <c r="A772" s="5"/>
      <c r="B772" s="5"/>
      <c r="C772" s="5"/>
      <c r="D772" s="5"/>
      <c r="E772" s="5"/>
      <c r="F772" s="85"/>
      <c r="G772" s="5"/>
      <c r="H772" s="5"/>
      <c r="J772" s="5"/>
      <c r="K772" s="5"/>
      <c r="L772" s="85"/>
      <c r="M772" s="85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</row>
    <row r="773" spans="1:45" s="3" customFormat="1" x14ac:dyDescent="0.25">
      <c r="A773" s="5"/>
      <c r="B773" s="5"/>
      <c r="C773" s="5"/>
      <c r="D773" s="5"/>
      <c r="E773" s="5"/>
      <c r="F773" s="85"/>
      <c r="G773" s="5"/>
      <c r="H773" s="5"/>
      <c r="J773" s="5"/>
      <c r="K773" s="5"/>
      <c r="L773" s="85"/>
      <c r="M773" s="85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</row>
    <row r="774" spans="1:45" s="3" customFormat="1" x14ac:dyDescent="0.25">
      <c r="A774" s="5"/>
      <c r="B774" s="5"/>
      <c r="C774" s="5"/>
      <c r="D774" s="5"/>
      <c r="E774" s="5"/>
      <c r="F774" s="85"/>
      <c r="G774" s="5"/>
      <c r="H774" s="5"/>
      <c r="J774" s="5"/>
      <c r="K774" s="5"/>
      <c r="L774" s="85"/>
      <c r="M774" s="85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</row>
    <row r="775" spans="1:45" s="3" customFormat="1" x14ac:dyDescent="0.25">
      <c r="A775" s="5"/>
      <c r="B775" s="5"/>
      <c r="C775" s="5"/>
      <c r="D775" s="5"/>
      <c r="E775" s="5"/>
      <c r="F775" s="85"/>
      <c r="G775" s="5"/>
      <c r="H775" s="5"/>
      <c r="J775" s="5"/>
      <c r="K775" s="5"/>
      <c r="L775" s="85"/>
      <c r="M775" s="85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</row>
    <row r="776" spans="1:45" s="3" customFormat="1" x14ac:dyDescent="0.25">
      <c r="A776" s="5"/>
      <c r="B776" s="5"/>
      <c r="C776" s="5"/>
      <c r="D776" s="5"/>
      <c r="E776" s="5"/>
      <c r="F776" s="85"/>
      <c r="G776" s="5"/>
      <c r="H776" s="5"/>
      <c r="J776" s="5"/>
      <c r="K776" s="5"/>
      <c r="L776" s="85"/>
      <c r="M776" s="85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</row>
    <row r="777" spans="1:45" s="3" customFormat="1" x14ac:dyDescent="0.25">
      <c r="A777" s="5"/>
      <c r="B777" s="5"/>
      <c r="C777" s="5"/>
      <c r="D777" s="5"/>
      <c r="E777" s="5"/>
      <c r="F777" s="85"/>
      <c r="G777" s="5"/>
      <c r="H777" s="5"/>
      <c r="J777" s="5"/>
      <c r="K777" s="5"/>
      <c r="L777" s="85"/>
      <c r="M777" s="85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</row>
    <row r="778" spans="1:45" s="3" customFormat="1" x14ac:dyDescent="0.25">
      <c r="A778" s="5"/>
      <c r="B778" s="5"/>
      <c r="C778" s="5"/>
      <c r="D778" s="5"/>
      <c r="E778" s="5"/>
      <c r="F778" s="85"/>
      <c r="G778" s="5"/>
      <c r="H778" s="5"/>
      <c r="J778" s="5"/>
      <c r="K778" s="5"/>
      <c r="L778" s="85"/>
      <c r="M778" s="85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</row>
    <row r="779" spans="1:45" s="3" customFormat="1" x14ac:dyDescent="0.25">
      <c r="A779" s="5"/>
      <c r="B779" s="5"/>
      <c r="C779" s="5"/>
      <c r="D779" s="5"/>
      <c r="E779" s="5"/>
      <c r="F779" s="85"/>
      <c r="G779" s="5"/>
      <c r="H779" s="5"/>
      <c r="J779" s="5"/>
      <c r="K779" s="5"/>
      <c r="L779" s="85"/>
      <c r="M779" s="85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</row>
    <row r="780" spans="1:45" s="3" customFormat="1" x14ac:dyDescent="0.25">
      <c r="A780" s="5"/>
      <c r="B780" s="5"/>
      <c r="C780" s="5"/>
      <c r="D780" s="5"/>
      <c r="E780" s="5"/>
      <c r="F780" s="85"/>
      <c r="G780" s="5"/>
      <c r="H780" s="5"/>
      <c r="J780" s="5"/>
      <c r="K780" s="5"/>
      <c r="L780" s="85"/>
      <c r="M780" s="85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</row>
    <row r="781" spans="1:45" s="3" customFormat="1" x14ac:dyDescent="0.25">
      <c r="A781" s="5"/>
      <c r="B781" s="5"/>
      <c r="C781" s="5"/>
      <c r="D781" s="5"/>
      <c r="E781" s="5"/>
      <c r="F781" s="85"/>
      <c r="G781" s="5"/>
      <c r="H781" s="5"/>
      <c r="J781" s="5"/>
      <c r="K781" s="5"/>
      <c r="L781" s="85"/>
      <c r="M781" s="85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</row>
    <row r="782" spans="1:45" s="3" customFormat="1" x14ac:dyDescent="0.25">
      <c r="A782" s="5"/>
      <c r="B782" s="5"/>
      <c r="C782" s="5"/>
      <c r="D782" s="5"/>
      <c r="E782" s="5"/>
      <c r="F782" s="85"/>
      <c r="G782" s="5"/>
      <c r="H782" s="5"/>
      <c r="J782" s="5"/>
      <c r="K782" s="5"/>
      <c r="L782" s="85"/>
      <c r="M782" s="85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</row>
    <row r="783" spans="1:45" s="3" customFormat="1" x14ac:dyDescent="0.25">
      <c r="A783" s="5"/>
      <c r="B783" s="5"/>
      <c r="C783" s="5"/>
      <c r="D783" s="5"/>
      <c r="E783" s="5"/>
      <c r="F783" s="85"/>
      <c r="G783" s="5"/>
      <c r="H783" s="5"/>
      <c r="J783" s="5"/>
      <c r="K783" s="5"/>
      <c r="L783" s="85"/>
      <c r="M783" s="85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</row>
    <row r="784" spans="1:45" s="3" customFormat="1" x14ac:dyDescent="0.25">
      <c r="A784" s="5"/>
      <c r="B784" s="5"/>
      <c r="C784" s="5"/>
      <c r="D784" s="5"/>
      <c r="E784" s="5"/>
      <c r="F784" s="85"/>
      <c r="G784" s="5"/>
      <c r="H784" s="5"/>
      <c r="J784" s="5"/>
      <c r="K784" s="5"/>
      <c r="L784" s="85"/>
      <c r="M784" s="85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</row>
    <row r="785" spans="1:45" s="3" customFormat="1" x14ac:dyDescent="0.25">
      <c r="A785" s="5"/>
      <c r="B785" s="5"/>
      <c r="C785" s="5"/>
      <c r="D785" s="5"/>
      <c r="E785" s="5"/>
      <c r="F785" s="85"/>
      <c r="G785" s="5"/>
      <c r="H785" s="5"/>
      <c r="J785" s="5"/>
      <c r="K785" s="5"/>
      <c r="L785" s="85"/>
      <c r="M785" s="85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</row>
    <row r="786" spans="1:45" s="3" customFormat="1" x14ac:dyDescent="0.25">
      <c r="A786" s="5"/>
      <c r="B786" s="5"/>
      <c r="C786" s="5"/>
      <c r="D786" s="5"/>
      <c r="E786" s="5"/>
      <c r="F786" s="85"/>
      <c r="G786" s="5"/>
      <c r="H786" s="5"/>
      <c r="J786" s="5"/>
      <c r="K786" s="5"/>
      <c r="L786" s="85"/>
      <c r="M786" s="85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</row>
    <row r="787" spans="1:45" s="3" customFormat="1" x14ac:dyDescent="0.25">
      <c r="A787" s="5"/>
      <c r="B787" s="5"/>
      <c r="C787" s="5"/>
      <c r="D787" s="5"/>
      <c r="E787" s="5"/>
      <c r="F787" s="85"/>
      <c r="G787" s="5"/>
      <c r="H787" s="5"/>
      <c r="J787" s="5"/>
      <c r="K787" s="5"/>
      <c r="L787" s="85"/>
      <c r="M787" s="85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</row>
    <row r="788" spans="1:45" s="3" customFormat="1" x14ac:dyDescent="0.25">
      <c r="A788" s="5"/>
      <c r="B788" s="5"/>
      <c r="C788" s="5"/>
      <c r="D788" s="5"/>
      <c r="E788" s="5"/>
      <c r="F788" s="85"/>
      <c r="G788" s="5"/>
      <c r="H788" s="5"/>
      <c r="J788" s="5"/>
      <c r="K788" s="5"/>
      <c r="L788" s="85"/>
      <c r="M788" s="85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</row>
    <row r="789" spans="1:45" s="3" customFormat="1" x14ac:dyDescent="0.25">
      <c r="A789" s="5"/>
      <c r="B789" s="5"/>
      <c r="C789" s="5"/>
      <c r="D789" s="5"/>
      <c r="E789" s="5"/>
      <c r="F789" s="85"/>
      <c r="G789" s="5"/>
      <c r="H789" s="5"/>
      <c r="J789" s="5"/>
      <c r="K789" s="5"/>
      <c r="L789" s="85"/>
      <c r="M789" s="85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</row>
    <row r="790" spans="1:45" s="3" customFormat="1" x14ac:dyDescent="0.25">
      <c r="A790" s="5"/>
      <c r="B790" s="5"/>
      <c r="C790" s="5"/>
      <c r="D790" s="5"/>
      <c r="E790" s="5"/>
      <c r="F790" s="85"/>
      <c r="G790" s="5"/>
      <c r="H790" s="5"/>
      <c r="J790" s="5"/>
      <c r="K790" s="5"/>
      <c r="L790" s="85"/>
      <c r="M790" s="85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</row>
    <row r="791" spans="1:45" s="3" customFormat="1" x14ac:dyDescent="0.25">
      <c r="A791" s="5"/>
      <c r="B791" s="5"/>
      <c r="C791" s="5"/>
      <c r="D791" s="5"/>
      <c r="E791" s="5"/>
      <c r="F791" s="85"/>
      <c r="G791" s="5"/>
      <c r="H791" s="5"/>
      <c r="J791" s="5"/>
      <c r="K791" s="5"/>
      <c r="L791" s="85"/>
      <c r="M791" s="85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</row>
    <row r="792" spans="1:45" s="3" customFormat="1" x14ac:dyDescent="0.25">
      <c r="A792" s="5"/>
      <c r="B792" s="5"/>
      <c r="C792" s="5"/>
      <c r="D792" s="5"/>
      <c r="E792" s="5"/>
      <c r="F792" s="85"/>
      <c r="G792" s="5"/>
      <c r="H792" s="5"/>
      <c r="J792" s="5"/>
      <c r="K792" s="5"/>
      <c r="L792" s="85"/>
      <c r="M792" s="85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</row>
    <row r="793" spans="1:45" s="3" customFormat="1" x14ac:dyDescent="0.25">
      <c r="A793" s="5"/>
      <c r="B793" s="5"/>
      <c r="C793" s="5"/>
      <c r="D793" s="5"/>
      <c r="E793" s="5"/>
      <c r="F793" s="85"/>
      <c r="G793" s="5"/>
      <c r="H793" s="5"/>
      <c r="J793" s="5"/>
      <c r="K793" s="5"/>
      <c r="L793" s="85"/>
      <c r="M793" s="85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</row>
    <row r="794" spans="1:45" s="3" customFormat="1" x14ac:dyDescent="0.25">
      <c r="A794" s="5"/>
      <c r="B794" s="5"/>
      <c r="C794" s="5"/>
      <c r="D794" s="5"/>
      <c r="E794" s="5"/>
      <c r="F794" s="85"/>
      <c r="G794" s="5"/>
      <c r="H794" s="5"/>
      <c r="J794" s="5"/>
      <c r="K794" s="5"/>
      <c r="L794" s="85"/>
      <c r="M794" s="85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</row>
    <row r="795" spans="1:45" s="3" customFormat="1" x14ac:dyDescent="0.25">
      <c r="A795" s="5"/>
      <c r="B795" s="5"/>
      <c r="C795" s="5"/>
      <c r="D795" s="5"/>
      <c r="E795" s="5"/>
      <c r="F795" s="85"/>
      <c r="G795" s="5"/>
      <c r="H795" s="5"/>
      <c r="J795" s="5"/>
      <c r="K795" s="5"/>
      <c r="L795" s="85"/>
      <c r="M795" s="85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</row>
    <row r="796" spans="1:45" s="3" customFormat="1" x14ac:dyDescent="0.25">
      <c r="A796" s="5"/>
      <c r="B796" s="5"/>
      <c r="C796" s="5"/>
      <c r="D796" s="5"/>
      <c r="E796" s="5"/>
      <c r="F796" s="85"/>
      <c r="G796" s="5"/>
      <c r="H796" s="5"/>
      <c r="J796" s="5"/>
      <c r="K796" s="5"/>
      <c r="L796" s="85"/>
      <c r="M796" s="85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</row>
    <row r="797" spans="1:45" s="3" customFormat="1" x14ac:dyDescent="0.25">
      <c r="A797" s="5"/>
      <c r="B797" s="5"/>
      <c r="C797" s="5"/>
      <c r="D797" s="5"/>
      <c r="E797" s="5"/>
      <c r="F797" s="85"/>
      <c r="G797" s="5"/>
      <c r="H797" s="5"/>
      <c r="J797" s="5"/>
      <c r="K797" s="5"/>
      <c r="L797" s="85"/>
      <c r="M797" s="85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</row>
    <row r="798" spans="1:45" s="3" customFormat="1" x14ac:dyDescent="0.25">
      <c r="A798" s="5"/>
      <c r="B798" s="5"/>
      <c r="C798" s="5"/>
      <c r="D798" s="5"/>
      <c r="E798" s="5"/>
      <c r="F798" s="85"/>
      <c r="G798" s="5"/>
      <c r="H798" s="5"/>
      <c r="J798" s="5"/>
      <c r="K798" s="5"/>
      <c r="L798" s="85"/>
      <c r="M798" s="85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</row>
    <row r="799" spans="1:45" s="3" customFormat="1" x14ac:dyDescent="0.25">
      <c r="A799" s="5"/>
      <c r="B799" s="5"/>
      <c r="C799" s="5"/>
      <c r="D799" s="5"/>
      <c r="E799" s="5"/>
      <c r="F799" s="85"/>
      <c r="G799" s="5"/>
      <c r="H799" s="5"/>
      <c r="J799" s="5"/>
      <c r="K799" s="5"/>
      <c r="L799" s="85"/>
      <c r="M799" s="85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</row>
    <row r="800" spans="1:45" s="3" customFormat="1" x14ac:dyDescent="0.25">
      <c r="A800" s="5"/>
      <c r="B800" s="5"/>
      <c r="C800" s="5"/>
      <c r="D800" s="5"/>
      <c r="E800" s="5"/>
      <c r="F800" s="85"/>
      <c r="G800" s="5"/>
      <c r="H800" s="5"/>
      <c r="J800" s="5"/>
      <c r="K800" s="5"/>
      <c r="L800" s="85"/>
      <c r="M800" s="85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</row>
    <row r="801" spans="1:45" s="3" customFormat="1" x14ac:dyDescent="0.25">
      <c r="A801" s="5"/>
      <c r="B801" s="5"/>
      <c r="C801" s="5"/>
      <c r="D801" s="5"/>
      <c r="E801" s="5"/>
      <c r="F801" s="85"/>
      <c r="G801" s="5"/>
      <c r="H801" s="5"/>
      <c r="J801" s="5"/>
      <c r="K801" s="5"/>
      <c r="L801" s="85"/>
      <c r="M801" s="85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</row>
    <row r="802" spans="1:45" s="3" customFormat="1" x14ac:dyDescent="0.25">
      <c r="A802" s="5"/>
      <c r="B802" s="5"/>
      <c r="C802" s="5"/>
      <c r="D802" s="5"/>
      <c r="E802" s="5"/>
      <c r="F802" s="85"/>
      <c r="G802" s="5"/>
      <c r="H802" s="5"/>
      <c r="J802" s="5"/>
      <c r="K802" s="5"/>
      <c r="L802" s="85"/>
      <c r="M802" s="85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</row>
    <row r="803" spans="1:45" s="3" customFormat="1" x14ac:dyDescent="0.25">
      <c r="A803" s="5"/>
      <c r="B803" s="5"/>
      <c r="C803" s="5"/>
      <c r="D803" s="5"/>
      <c r="E803" s="5"/>
      <c r="F803" s="85"/>
      <c r="G803" s="5"/>
      <c r="H803" s="5"/>
      <c r="J803" s="5"/>
      <c r="K803" s="5"/>
      <c r="L803" s="85"/>
      <c r="M803" s="85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</row>
    <row r="804" spans="1:45" s="3" customFormat="1" x14ac:dyDescent="0.25">
      <c r="A804" s="5"/>
      <c r="B804" s="5"/>
      <c r="C804" s="5"/>
      <c r="D804" s="5"/>
      <c r="E804" s="5"/>
      <c r="F804" s="85"/>
      <c r="G804" s="5"/>
      <c r="H804" s="5"/>
      <c r="J804" s="5"/>
      <c r="K804" s="5"/>
      <c r="L804" s="85"/>
      <c r="M804" s="85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</row>
    <row r="805" spans="1:45" s="3" customFormat="1" x14ac:dyDescent="0.25">
      <c r="A805" s="5"/>
      <c r="B805" s="5"/>
      <c r="C805" s="5"/>
      <c r="D805" s="5"/>
      <c r="E805" s="5"/>
      <c r="F805" s="85"/>
      <c r="G805" s="5"/>
      <c r="H805" s="5"/>
      <c r="J805" s="5"/>
      <c r="K805" s="5"/>
      <c r="L805" s="85"/>
      <c r="M805" s="85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</row>
    <row r="806" spans="1:45" s="3" customFormat="1" x14ac:dyDescent="0.25">
      <c r="A806" s="5"/>
      <c r="B806" s="5"/>
      <c r="C806" s="5"/>
      <c r="D806" s="5"/>
      <c r="E806" s="5"/>
      <c r="F806" s="85"/>
      <c r="G806" s="5"/>
      <c r="H806" s="5"/>
      <c r="J806" s="5"/>
      <c r="K806" s="5"/>
      <c r="L806" s="85"/>
      <c r="M806" s="85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</row>
    <row r="807" spans="1:45" s="3" customFormat="1" x14ac:dyDescent="0.25">
      <c r="A807" s="5"/>
      <c r="B807" s="5"/>
      <c r="C807" s="5"/>
      <c r="D807" s="5"/>
      <c r="E807" s="5"/>
      <c r="F807" s="85"/>
      <c r="G807" s="5"/>
      <c r="H807" s="5"/>
      <c r="J807" s="5"/>
      <c r="K807" s="5"/>
      <c r="L807" s="85"/>
      <c r="M807" s="85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</row>
    <row r="808" spans="1:45" s="3" customFormat="1" x14ac:dyDescent="0.25">
      <c r="A808" s="5"/>
      <c r="B808" s="5"/>
      <c r="C808" s="5"/>
      <c r="D808" s="5"/>
      <c r="E808" s="5"/>
      <c r="F808" s="85"/>
      <c r="G808" s="5"/>
      <c r="H808" s="5"/>
      <c r="J808" s="5"/>
      <c r="K808" s="5"/>
      <c r="L808" s="85"/>
      <c r="M808" s="85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</row>
    <row r="809" spans="1:45" s="3" customFormat="1" x14ac:dyDescent="0.25">
      <c r="A809" s="5"/>
      <c r="B809" s="5"/>
      <c r="C809" s="5"/>
      <c r="D809" s="5"/>
      <c r="E809" s="5"/>
      <c r="F809" s="85"/>
      <c r="G809" s="5"/>
      <c r="H809" s="5"/>
      <c r="J809" s="5"/>
      <c r="K809" s="5"/>
      <c r="L809" s="85"/>
      <c r="M809" s="85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</row>
    <row r="810" spans="1:45" s="3" customFormat="1" x14ac:dyDescent="0.25">
      <c r="A810" s="5"/>
      <c r="B810" s="5"/>
      <c r="C810" s="5"/>
      <c r="D810" s="5"/>
      <c r="E810" s="5"/>
      <c r="F810" s="85"/>
      <c r="G810" s="5"/>
      <c r="H810" s="5"/>
      <c r="J810" s="5"/>
      <c r="K810" s="5"/>
      <c r="L810" s="85"/>
      <c r="M810" s="85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</row>
    <row r="811" spans="1:45" s="3" customFormat="1" x14ac:dyDescent="0.25">
      <c r="A811" s="5"/>
      <c r="B811" s="5"/>
      <c r="C811" s="5"/>
      <c r="D811" s="5"/>
      <c r="E811" s="5"/>
      <c r="F811" s="85"/>
      <c r="G811" s="5"/>
      <c r="H811" s="5"/>
      <c r="J811" s="5"/>
      <c r="K811" s="5"/>
      <c r="L811" s="85"/>
      <c r="M811" s="85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</row>
    <row r="812" spans="1:45" s="3" customFormat="1" x14ac:dyDescent="0.25">
      <c r="A812" s="5"/>
      <c r="B812" s="5"/>
      <c r="C812" s="5"/>
      <c r="D812" s="5"/>
      <c r="E812" s="5"/>
      <c r="F812" s="85"/>
      <c r="G812" s="5"/>
      <c r="H812" s="5"/>
      <c r="J812" s="5"/>
      <c r="K812" s="5"/>
      <c r="L812" s="85"/>
      <c r="M812" s="85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</row>
    <row r="813" spans="1:45" s="3" customFormat="1" x14ac:dyDescent="0.25">
      <c r="A813" s="5"/>
      <c r="B813" s="5"/>
      <c r="C813" s="5"/>
      <c r="D813" s="5"/>
      <c r="E813" s="5"/>
      <c r="F813" s="85"/>
      <c r="G813" s="5"/>
      <c r="H813" s="5"/>
      <c r="J813" s="5"/>
      <c r="K813" s="5"/>
      <c r="L813" s="85"/>
      <c r="M813" s="85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</row>
    <row r="814" spans="1:45" s="3" customFormat="1" x14ac:dyDescent="0.25">
      <c r="A814" s="5"/>
      <c r="B814" s="5"/>
      <c r="C814" s="5"/>
      <c r="D814" s="5"/>
      <c r="E814" s="5"/>
      <c r="F814" s="85"/>
      <c r="G814" s="5"/>
      <c r="H814" s="5"/>
      <c r="J814" s="5"/>
      <c r="K814" s="5"/>
      <c r="L814" s="85"/>
      <c r="M814" s="85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</row>
    <row r="815" spans="1:45" s="3" customFormat="1" x14ac:dyDescent="0.25">
      <c r="A815" s="5"/>
      <c r="B815" s="5"/>
      <c r="C815" s="5"/>
      <c r="D815" s="5"/>
      <c r="E815" s="5"/>
      <c r="F815" s="85"/>
      <c r="G815" s="5"/>
      <c r="H815" s="5"/>
      <c r="J815" s="5"/>
      <c r="K815" s="5"/>
      <c r="L815" s="85"/>
      <c r="M815" s="85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</row>
    <row r="816" spans="1:45" s="3" customFormat="1" x14ac:dyDescent="0.25">
      <c r="A816" s="5"/>
      <c r="B816" s="5"/>
      <c r="C816" s="5"/>
      <c r="D816" s="5"/>
      <c r="E816" s="5"/>
      <c r="F816" s="85"/>
      <c r="G816" s="5"/>
      <c r="H816" s="5"/>
      <c r="J816" s="5"/>
      <c r="K816" s="5"/>
      <c r="L816" s="85"/>
      <c r="M816" s="85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</row>
    <row r="817" spans="1:45" s="3" customFormat="1" x14ac:dyDescent="0.25">
      <c r="A817" s="5"/>
      <c r="B817" s="5"/>
      <c r="C817" s="5"/>
      <c r="D817" s="5"/>
      <c r="E817" s="5"/>
      <c r="F817" s="85"/>
      <c r="G817" s="5"/>
      <c r="H817" s="5"/>
      <c r="J817" s="5"/>
      <c r="K817" s="5"/>
      <c r="L817" s="85"/>
      <c r="M817" s="85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</row>
    <row r="818" spans="1:45" s="3" customFormat="1" x14ac:dyDescent="0.25">
      <c r="A818" s="5"/>
      <c r="B818" s="5"/>
      <c r="C818" s="5"/>
      <c r="D818" s="5"/>
      <c r="E818" s="5"/>
      <c r="F818" s="85"/>
      <c r="G818" s="5"/>
      <c r="H818" s="5"/>
      <c r="J818" s="5"/>
      <c r="K818" s="5"/>
      <c r="L818" s="85"/>
      <c r="M818" s="85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</row>
    <row r="819" spans="1:45" s="3" customFormat="1" x14ac:dyDescent="0.25">
      <c r="A819" s="5"/>
      <c r="B819" s="5"/>
      <c r="C819" s="5"/>
      <c r="D819" s="5"/>
      <c r="E819" s="5"/>
      <c r="F819" s="85"/>
      <c r="G819" s="5"/>
      <c r="H819" s="5"/>
      <c r="J819" s="5"/>
      <c r="K819" s="5"/>
      <c r="L819" s="85"/>
      <c r="M819" s="85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</row>
    <row r="820" spans="1:45" s="3" customFormat="1" x14ac:dyDescent="0.25">
      <c r="A820" s="5"/>
      <c r="B820" s="5"/>
      <c r="C820" s="5"/>
      <c r="D820" s="5"/>
      <c r="E820" s="5"/>
      <c r="F820" s="85"/>
      <c r="G820" s="5"/>
      <c r="H820" s="5"/>
      <c r="J820" s="5"/>
      <c r="K820" s="5"/>
      <c r="L820" s="85"/>
      <c r="M820" s="85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</row>
    <row r="821" spans="1:45" s="3" customFormat="1" x14ac:dyDescent="0.25">
      <c r="A821" s="5"/>
      <c r="B821" s="5"/>
      <c r="C821" s="5"/>
      <c r="D821" s="5"/>
      <c r="E821" s="5"/>
      <c r="F821" s="85"/>
      <c r="G821" s="5"/>
      <c r="H821" s="5"/>
      <c r="J821" s="5"/>
      <c r="K821" s="5"/>
      <c r="L821" s="85"/>
      <c r="M821" s="85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</row>
    <row r="822" spans="1:45" s="3" customFormat="1" x14ac:dyDescent="0.25">
      <c r="A822" s="5"/>
      <c r="B822" s="5"/>
      <c r="C822" s="5"/>
      <c r="D822" s="5"/>
      <c r="E822" s="5"/>
      <c r="F822" s="85"/>
      <c r="G822" s="5"/>
      <c r="H822" s="5"/>
      <c r="J822" s="5"/>
      <c r="K822" s="5"/>
      <c r="L822" s="85"/>
      <c r="M822" s="85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</row>
    <row r="823" spans="1:45" s="3" customFormat="1" x14ac:dyDescent="0.25">
      <c r="A823" s="5"/>
      <c r="B823" s="5"/>
      <c r="C823" s="5"/>
      <c r="D823" s="5"/>
      <c r="E823" s="5"/>
      <c r="F823" s="85"/>
      <c r="G823" s="5"/>
      <c r="H823" s="5"/>
      <c r="J823" s="5"/>
      <c r="K823" s="5"/>
      <c r="L823" s="85"/>
      <c r="M823" s="85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</row>
    <row r="824" spans="1:45" s="3" customFormat="1" x14ac:dyDescent="0.25">
      <c r="A824" s="5"/>
      <c r="B824" s="5"/>
      <c r="C824" s="5"/>
      <c r="D824" s="5"/>
      <c r="E824" s="5"/>
      <c r="F824" s="85"/>
      <c r="G824" s="5"/>
      <c r="H824" s="5"/>
      <c r="J824" s="5"/>
      <c r="K824" s="5"/>
      <c r="L824" s="85"/>
      <c r="M824" s="85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</row>
    <row r="825" spans="1:45" s="3" customFormat="1" x14ac:dyDescent="0.25">
      <c r="A825" s="5"/>
      <c r="B825" s="5"/>
      <c r="C825" s="5"/>
      <c r="D825" s="5"/>
      <c r="E825" s="5"/>
      <c r="F825" s="85"/>
      <c r="G825" s="5"/>
      <c r="H825" s="5"/>
      <c r="J825" s="5"/>
      <c r="K825" s="5"/>
      <c r="L825" s="85"/>
      <c r="M825" s="85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</row>
    <row r="826" spans="1:45" s="3" customFormat="1" x14ac:dyDescent="0.25">
      <c r="A826" s="5"/>
      <c r="B826" s="5"/>
      <c r="C826" s="5"/>
      <c r="D826" s="5"/>
      <c r="E826" s="5"/>
      <c r="F826" s="85"/>
      <c r="G826" s="5"/>
      <c r="H826" s="5"/>
      <c r="J826" s="5"/>
      <c r="K826" s="5"/>
      <c r="L826" s="85"/>
      <c r="M826" s="85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</row>
    <row r="827" spans="1:45" s="3" customFormat="1" x14ac:dyDescent="0.25">
      <c r="A827" s="5"/>
      <c r="B827" s="5"/>
      <c r="C827" s="5"/>
      <c r="D827" s="5"/>
      <c r="E827" s="5"/>
      <c r="F827" s="85"/>
      <c r="G827" s="5"/>
      <c r="H827" s="5"/>
      <c r="J827" s="5"/>
      <c r="K827" s="5"/>
      <c r="L827" s="85"/>
      <c r="M827" s="85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</row>
    <row r="828" spans="1:45" s="3" customFormat="1" x14ac:dyDescent="0.25">
      <c r="A828" s="5"/>
      <c r="B828" s="5"/>
      <c r="C828" s="5"/>
      <c r="D828" s="5"/>
      <c r="E828" s="5"/>
      <c r="F828" s="85"/>
      <c r="G828" s="5"/>
      <c r="H828" s="5"/>
      <c r="J828" s="5"/>
      <c r="K828" s="5"/>
      <c r="L828" s="85"/>
      <c r="M828" s="85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</row>
    <row r="829" spans="1:45" s="3" customFormat="1" x14ac:dyDescent="0.25">
      <c r="A829" s="5"/>
      <c r="B829" s="5"/>
      <c r="C829" s="5"/>
      <c r="D829" s="5"/>
      <c r="E829" s="5"/>
      <c r="F829" s="85"/>
      <c r="G829" s="5"/>
      <c r="H829" s="5"/>
      <c r="J829" s="5"/>
      <c r="K829" s="5"/>
      <c r="L829" s="85"/>
      <c r="M829" s="85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</row>
    <row r="830" spans="1:45" s="3" customFormat="1" x14ac:dyDescent="0.25">
      <c r="A830" s="5"/>
      <c r="B830" s="5"/>
      <c r="C830" s="5"/>
      <c r="D830" s="5"/>
      <c r="E830" s="5"/>
      <c r="F830" s="85"/>
      <c r="G830" s="5"/>
      <c r="H830" s="5"/>
      <c r="J830" s="5"/>
      <c r="K830" s="5"/>
      <c r="L830" s="85"/>
      <c r="M830" s="85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</row>
    <row r="831" spans="1:45" s="3" customFormat="1" x14ac:dyDescent="0.25">
      <c r="A831" s="5"/>
      <c r="B831" s="5"/>
      <c r="C831" s="5"/>
      <c r="D831" s="5"/>
      <c r="E831" s="5"/>
      <c r="F831" s="85"/>
      <c r="G831" s="5"/>
      <c r="H831" s="5"/>
      <c r="J831" s="5"/>
      <c r="K831" s="5"/>
      <c r="L831" s="85"/>
      <c r="M831" s="85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</row>
    <row r="832" spans="1:45" s="3" customFormat="1" x14ac:dyDescent="0.25">
      <c r="A832" s="5"/>
      <c r="B832" s="5"/>
      <c r="C832" s="5"/>
      <c r="D832" s="5"/>
      <c r="E832" s="5"/>
      <c r="F832" s="85"/>
      <c r="G832" s="5"/>
      <c r="H832" s="5"/>
      <c r="J832" s="5"/>
      <c r="K832" s="5"/>
      <c r="L832" s="85"/>
      <c r="M832" s="85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</row>
    <row r="833" spans="1:45" s="3" customFormat="1" x14ac:dyDescent="0.25">
      <c r="A833" s="5"/>
      <c r="B833" s="5"/>
      <c r="C833" s="5"/>
      <c r="D833" s="5"/>
      <c r="E833" s="5"/>
      <c r="F833" s="85"/>
      <c r="G833" s="5"/>
      <c r="H833" s="5"/>
      <c r="J833" s="5"/>
      <c r="K833" s="5"/>
      <c r="L833" s="85"/>
      <c r="M833" s="85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</row>
    <row r="834" spans="1:45" s="3" customFormat="1" x14ac:dyDescent="0.25">
      <c r="A834" s="5"/>
      <c r="B834" s="5"/>
      <c r="C834" s="5"/>
      <c r="D834" s="5"/>
      <c r="E834" s="5"/>
      <c r="F834" s="85"/>
      <c r="G834" s="5"/>
      <c r="H834" s="5"/>
      <c r="J834" s="5"/>
      <c r="K834" s="5"/>
      <c r="L834" s="85"/>
      <c r="M834" s="85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</row>
    <row r="835" spans="1:45" s="3" customFormat="1" x14ac:dyDescent="0.25">
      <c r="A835" s="5"/>
      <c r="B835" s="5"/>
      <c r="C835" s="5"/>
      <c r="D835" s="5"/>
      <c r="E835" s="5"/>
      <c r="F835" s="85"/>
      <c r="G835" s="5"/>
      <c r="H835" s="5"/>
      <c r="J835" s="5"/>
      <c r="K835" s="5"/>
      <c r="L835" s="85"/>
      <c r="M835" s="85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</row>
    <row r="836" spans="1:45" s="3" customFormat="1" x14ac:dyDescent="0.25">
      <c r="A836" s="5"/>
      <c r="B836" s="5"/>
      <c r="C836" s="5"/>
      <c r="D836" s="5"/>
      <c r="E836" s="5"/>
      <c r="F836" s="85"/>
      <c r="G836" s="5"/>
      <c r="H836" s="5"/>
      <c r="J836" s="5"/>
      <c r="K836" s="5"/>
      <c r="L836" s="85"/>
      <c r="M836" s="85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</row>
    <row r="837" spans="1:45" s="3" customFormat="1" x14ac:dyDescent="0.25">
      <c r="A837" s="5"/>
      <c r="B837" s="5"/>
      <c r="C837" s="5"/>
      <c r="D837" s="5"/>
      <c r="E837" s="5"/>
      <c r="F837" s="85"/>
      <c r="G837" s="5"/>
      <c r="H837" s="5"/>
      <c r="J837" s="5"/>
      <c r="K837" s="5"/>
      <c r="L837" s="85"/>
      <c r="M837" s="85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</row>
    <row r="838" spans="1:45" s="3" customFormat="1" x14ac:dyDescent="0.25">
      <c r="A838" s="5"/>
      <c r="B838" s="5"/>
      <c r="C838" s="5"/>
      <c r="D838" s="5"/>
      <c r="E838" s="5"/>
      <c r="F838" s="85"/>
      <c r="G838" s="5"/>
      <c r="H838" s="5"/>
      <c r="J838" s="5"/>
      <c r="K838" s="5"/>
      <c r="L838" s="85"/>
      <c r="M838" s="85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</row>
    <row r="839" spans="1:45" s="3" customFormat="1" x14ac:dyDescent="0.25">
      <c r="A839" s="5"/>
      <c r="B839" s="5"/>
      <c r="C839" s="5"/>
      <c r="D839" s="5"/>
      <c r="E839" s="5"/>
      <c r="F839" s="85"/>
      <c r="G839" s="5"/>
      <c r="H839" s="5"/>
      <c r="J839" s="5"/>
      <c r="K839" s="5"/>
      <c r="L839" s="85"/>
      <c r="M839" s="85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</row>
    <row r="840" spans="1:45" s="3" customFormat="1" x14ac:dyDescent="0.25">
      <c r="A840" s="5"/>
      <c r="B840" s="5"/>
      <c r="C840" s="5"/>
      <c r="D840" s="5"/>
      <c r="E840" s="5"/>
      <c r="F840" s="85"/>
      <c r="G840" s="5"/>
      <c r="H840" s="5"/>
      <c r="J840" s="5"/>
      <c r="K840" s="5"/>
      <c r="L840" s="85"/>
      <c r="M840" s="85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</row>
    <row r="841" spans="1:45" s="3" customFormat="1" x14ac:dyDescent="0.25">
      <c r="A841" s="5"/>
      <c r="B841" s="5"/>
      <c r="C841" s="5"/>
      <c r="D841" s="5"/>
      <c r="E841" s="5"/>
      <c r="F841" s="85"/>
      <c r="G841" s="5"/>
      <c r="H841" s="5"/>
      <c r="J841" s="5"/>
      <c r="K841" s="5"/>
      <c r="L841" s="85"/>
      <c r="M841" s="85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</row>
    <row r="842" spans="1:45" s="3" customFormat="1" x14ac:dyDescent="0.25">
      <c r="A842" s="5"/>
      <c r="B842" s="5"/>
      <c r="C842" s="5"/>
      <c r="D842" s="5"/>
      <c r="E842" s="5"/>
      <c r="F842" s="85"/>
      <c r="G842" s="5"/>
      <c r="H842" s="5"/>
      <c r="J842" s="5"/>
      <c r="K842" s="5"/>
      <c r="L842" s="85"/>
      <c r="M842" s="85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</row>
    <row r="843" spans="1:45" s="3" customFormat="1" x14ac:dyDescent="0.25">
      <c r="A843" s="5"/>
      <c r="B843" s="5"/>
      <c r="C843" s="5"/>
      <c r="D843" s="5"/>
      <c r="E843" s="5"/>
      <c r="F843" s="85"/>
      <c r="G843" s="5"/>
      <c r="H843" s="5"/>
      <c r="J843" s="5"/>
      <c r="K843" s="5"/>
      <c r="L843" s="85"/>
      <c r="M843" s="85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</row>
    <row r="844" spans="1:45" s="3" customFormat="1" x14ac:dyDescent="0.25">
      <c r="A844" s="5"/>
      <c r="B844" s="5"/>
      <c r="C844" s="5"/>
      <c r="D844" s="5"/>
      <c r="E844" s="5"/>
      <c r="F844" s="85"/>
      <c r="G844" s="5"/>
      <c r="H844" s="5"/>
      <c r="J844" s="5"/>
      <c r="K844" s="5"/>
      <c r="L844" s="85"/>
      <c r="M844" s="85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</row>
    <row r="845" spans="1:45" s="3" customFormat="1" x14ac:dyDescent="0.25">
      <c r="A845" s="5"/>
      <c r="B845" s="5"/>
      <c r="C845" s="5"/>
      <c r="D845" s="5"/>
      <c r="E845" s="5"/>
      <c r="F845" s="85"/>
      <c r="G845" s="5"/>
      <c r="H845" s="5"/>
      <c r="J845" s="5"/>
      <c r="K845" s="5"/>
      <c r="L845" s="85"/>
      <c r="M845" s="85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</row>
    <row r="846" spans="1:45" s="3" customFormat="1" x14ac:dyDescent="0.25">
      <c r="A846" s="5"/>
      <c r="B846" s="5"/>
      <c r="C846" s="5"/>
      <c r="D846" s="5"/>
      <c r="E846" s="5"/>
      <c r="F846" s="85"/>
      <c r="G846" s="5"/>
      <c r="H846" s="5"/>
      <c r="J846" s="5"/>
      <c r="K846" s="5"/>
      <c r="L846" s="85"/>
      <c r="M846" s="85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</row>
    <row r="847" spans="1:45" s="3" customFormat="1" x14ac:dyDescent="0.25">
      <c r="A847" s="5"/>
      <c r="B847" s="5"/>
      <c r="C847" s="5"/>
      <c r="D847" s="5"/>
      <c r="E847" s="5"/>
      <c r="F847" s="85"/>
      <c r="G847" s="5"/>
      <c r="H847" s="5"/>
      <c r="J847" s="5"/>
      <c r="K847" s="5"/>
      <c r="L847" s="85"/>
      <c r="M847" s="85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</row>
    <row r="848" spans="1:45" s="3" customFormat="1" x14ac:dyDescent="0.25">
      <c r="A848" s="5"/>
      <c r="B848" s="5"/>
      <c r="C848" s="5"/>
      <c r="D848" s="5"/>
      <c r="E848" s="5"/>
      <c r="F848" s="85"/>
      <c r="G848" s="5"/>
      <c r="H848" s="5"/>
      <c r="J848" s="5"/>
      <c r="K848" s="5"/>
      <c r="L848" s="85"/>
      <c r="M848" s="85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</row>
    <row r="849" spans="1:45" s="3" customFormat="1" x14ac:dyDescent="0.25">
      <c r="A849" s="5"/>
      <c r="B849" s="5"/>
      <c r="C849" s="5"/>
      <c r="D849" s="5"/>
      <c r="E849" s="5"/>
      <c r="F849" s="85"/>
      <c r="G849" s="5"/>
      <c r="H849" s="5"/>
      <c r="J849" s="5"/>
      <c r="K849" s="5"/>
      <c r="L849" s="85"/>
      <c r="M849" s="85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</row>
    <row r="850" spans="1:45" s="3" customFormat="1" x14ac:dyDescent="0.25">
      <c r="A850" s="5"/>
      <c r="B850" s="5"/>
      <c r="C850" s="5"/>
      <c r="D850" s="5"/>
      <c r="E850" s="5"/>
      <c r="F850" s="85"/>
      <c r="G850" s="5"/>
      <c r="H850" s="5"/>
      <c r="J850" s="5"/>
      <c r="K850" s="5"/>
      <c r="L850" s="85"/>
      <c r="M850" s="85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</row>
    <row r="851" spans="1:45" s="3" customFormat="1" x14ac:dyDescent="0.25">
      <c r="A851" s="5"/>
      <c r="B851" s="5"/>
      <c r="C851" s="5"/>
      <c r="D851" s="5"/>
      <c r="E851" s="5"/>
      <c r="F851" s="85"/>
      <c r="G851" s="5"/>
      <c r="H851" s="5"/>
      <c r="J851" s="5"/>
      <c r="K851" s="5"/>
      <c r="L851" s="85"/>
      <c r="M851" s="85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</row>
    <row r="852" spans="1:45" s="3" customFormat="1" x14ac:dyDescent="0.25">
      <c r="A852" s="5"/>
      <c r="B852" s="5"/>
      <c r="C852" s="5"/>
      <c r="D852" s="5"/>
      <c r="E852" s="5"/>
      <c r="F852" s="85"/>
      <c r="G852" s="5"/>
      <c r="H852" s="5"/>
      <c r="J852" s="5"/>
      <c r="K852" s="5"/>
      <c r="L852" s="85"/>
      <c r="M852" s="85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</row>
    <row r="853" spans="1:45" s="3" customFormat="1" x14ac:dyDescent="0.25">
      <c r="A853" s="5"/>
      <c r="B853" s="5"/>
      <c r="C853" s="5"/>
      <c r="D853" s="5"/>
      <c r="E853" s="5"/>
      <c r="F853" s="85"/>
      <c r="G853" s="5"/>
      <c r="H853" s="5"/>
      <c r="J853" s="5"/>
      <c r="K853" s="5"/>
      <c r="L853" s="85"/>
      <c r="M853" s="85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</row>
    <row r="854" spans="1:45" s="3" customFormat="1" x14ac:dyDescent="0.25">
      <c r="A854" s="5"/>
      <c r="B854" s="5"/>
      <c r="C854" s="5"/>
      <c r="D854" s="5"/>
      <c r="E854" s="5"/>
      <c r="F854" s="85"/>
      <c r="G854" s="5"/>
      <c r="H854" s="5"/>
      <c r="J854" s="5"/>
      <c r="K854" s="5"/>
      <c r="L854" s="85"/>
      <c r="M854" s="85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</row>
    <row r="855" spans="1:45" s="3" customFormat="1" x14ac:dyDescent="0.25">
      <c r="A855" s="5"/>
      <c r="B855" s="5"/>
      <c r="C855" s="5"/>
      <c r="D855" s="5"/>
      <c r="E855" s="5"/>
      <c r="F855" s="85"/>
      <c r="G855" s="5"/>
      <c r="H855" s="5"/>
      <c r="J855" s="5"/>
      <c r="K855" s="5"/>
      <c r="L855" s="85"/>
      <c r="M855" s="85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</row>
    <row r="856" spans="1:45" s="3" customFormat="1" x14ac:dyDescent="0.25">
      <c r="A856" s="5"/>
      <c r="B856" s="5"/>
      <c r="C856" s="5"/>
      <c r="D856" s="5"/>
      <c r="E856" s="5"/>
      <c r="F856" s="85"/>
      <c r="G856" s="5"/>
      <c r="H856" s="5"/>
      <c r="J856" s="5"/>
      <c r="K856" s="5"/>
      <c r="L856" s="85"/>
      <c r="M856" s="85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</row>
    <row r="857" spans="1:45" s="3" customFormat="1" x14ac:dyDescent="0.25">
      <c r="A857" s="5"/>
      <c r="B857" s="5"/>
      <c r="C857" s="5"/>
      <c r="D857" s="5"/>
      <c r="E857" s="5"/>
      <c r="F857" s="85"/>
      <c r="G857" s="5"/>
      <c r="H857" s="5"/>
      <c r="J857" s="5"/>
      <c r="K857" s="5"/>
      <c r="L857" s="85"/>
      <c r="M857" s="85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</row>
    <row r="858" spans="1:45" s="3" customFormat="1" x14ac:dyDescent="0.25">
      <c r="A858" s="5"/>
      <c r="B858" s="5"/>
      <c r="C858" s="5"/>
      <c r="D858" s="5"/>
      <c r="E858" s="5"/>
      <c r="F858" s="85"/>
      <c r="G858" s="5"/>
      <c r="H858" s="5"/>
      <c r="J858" s="5"/>
      <c r="K858" s="5"/>
      <c r="L858" s="85"/>
      <c r="M858" s="85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</row>
    <row r="859" spans="1:45" s="3" customFormat="1" x14ac:dyDescent="0.25">
      <c r="A859" s="5"/>
      <c r="B859" s="5"/>
      <c r="C859" s="5"/>
      <c r="D859" s="5"/>
      <c r="E859" s="5"/>
      <c r="F859" s="85"/>
      <c r="G859" s="5"/>
      <c r="H859" s="5"/>
      <c r="J859" s="5"/>
      <c r="K859" s="5"/>
      <c r="L859" s="85"/>
      <c r="M859" s="85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</row>
    <row r="860" spans="1:45" s="3" customFormat="1" x14ac:dyDescent="0.25">
      <c r="A860" s="5"/>
      <c r="B860" s="5"/>
      <c r="C860" s="5"/>
      <c r="D860" s="5"/>
      <c r="E860" s="5"/>
      <c r="F860" s="85"/>
      <c r="G860" s="5"/>
      <c r="H860" s="5"/>
      <c r="J860" s="5"/>
      <c r="K860" s="5"/>
      <c r="L860" s="85"/>
      <c r="M860" s="85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</row>
    <row r="861" spans="1:45" s="3" customFormat="1" x14ac:dyDescent="0.25">
      <c r="A861" s="5"/>
      <c r="B861" s="5"/>
      <c r="C861" s="5"/>
      <c r="D861" s="5"/>
      <c r="E861" s="5"/>
      <c r="F861" s="85"/>
      <c r="G861" s="5"/>
      <c r="H861" s="5"/>
      <c r="J861" s="5"/>
      <c r="K861" s="5"/>
      <c r="L861" s="85"/>
      <c r="M861" s="85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</row>
    <row r="862" spans="1:45" s="3" customFormat="1" x14ac:dyDescent="0.25">
      <c r="A862" s="5"/>
      <c r="B862" s="5"/>
      <c r="C862" s="5"/>
      <c r="D862" s="5"/>
      <c r="E862" s="5"/>
      <c r="F862" s="85"/>
      <c r="G862" s="5"/>
      <c r="H862" s="5"/>
      <c r="J862" s="5"/>
      <c r="K862" s="5"/>
      <c r="L862" s="85"/>
      <c r="M862" s="85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</row>
    <row r="863" spans="1:45" s="3" customFormat="1" x14ac:dyDescent="0.25">
      <c r="A863" s="5"/>
      <c r="B863" s="5"/>
      <c r="C863" s="5"/>
      <c r="D863" s="5"/>
      <c r="E863" s="5"/>
      <c r="F863" s="85"/>
      <c r="G863" s="5"/>
      <c r="H863" s="5"/>
      <c r="J863" s="5"/>
      <c r="K863" s="5"/>
      <c r="L863" s="85"/>
      <c r="M863" s="85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</row>
    <row r="864" spans="1:45" s="3" customFormat="1" x14ac:dyDescent="0.25">
      <c r="A864" s="5"/>
      <c r="B864" s="5"/>
      <c r="C864" s="5"/>
      <c r="D864" s="5"/>
      <c r="E864" s="5"/>
      <c r="F864" s="85"/>
      <c r="G864" s="5"/>
      <c r="H864" s="5"/>
      <c r="J864" s="5"/>
      <c r="K864" s="5"/>
      <c r="L864" s="85"/>
      <c r="M864" s="85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</row>
    <row r="865" spans="1:45" s="3" customFormat="1" x14ac:dyDescent="0.25">
      <c r="A865" s="5"/>
      <c r="B865" s="5"/>
      <c r="C865" s="5"/>
      <c r="D865" s="5"/>
      <c r="E865" s="5"/>
      <c r="F865" s="85"/>
      <c r="G865" s="5"/>
      <c r="H865" s="5"/>
      <c r="J865" s="5"/>
      <c r="K865" s="5"/>
      <c r="L865" s="85"/>
      <c r="M865" s="85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</row>
    <row r="866" spans="1:45" s="3" customFormat="1" x14ac:dyDescent="0.25">
      <c r="A866" s="5"/>
      <c r="B866" s="5"/>
      <c r="C866" s="5"/>
      <c r="D866" s="5"/>
      <c r="E866" s="5"/>
      <c r="F866" s="85"/>
      <c r="G866" s="5"/>
      <c r="H866" s="5"/>
      <c r="J866" s="5"/>
      <c r="K866" s="5"/>
      <c r="L866" s="85"/>
      <c r="M866" s="85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</row>
    <row r="867" spans="1:45" s="3" customFormat="1" x14ac:dyDescent="0.25">
      <c r="A867" s="5"/>
      <c r="B867" s="5"/>
      <c r="C867" s="5"/>
      <c r="D867" s="5"/>
      <c r="E867" s="5"/>
      <c r="F867" s="85"/>
      <c r="G867" s="5"/>
      <c r="H867" s="5"/>
      <c r="J867" s="5"/>
      <c r="K867" s="5"/>
      <c r="L867" s="85"/>
      <c r="M867" s="85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</row>
    <row r="868" spans="1:45" s="3" customFormat="1" x14ac:dyDescent="0.25">
      <c r="A868" s="5"/>
      <c r="B868" s="5"/>
      <c r="C868" s="5"/>
      <c r="D868" s="5"/>
      <c r="E868" s="5"/>
      <c r="F868" s="85"/>
      <c r="G868" s="5"/>
      <c r="H868" s="5"/>
      <c r="J868" s="5"/>
      <c r="K868" s="5"/>
      <c r="L868" s="85"/>
      <c r="M868" s="85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</row>
    <row r="869" spans="1:45" s="3" customFormat="1" x14ac:dyDescent="0.25">
      <c r="A869" s="5"/>
      <c r="B869" s="5"/>
      <c r="C869" s="5"/>
      <c r="D869" s="5"/>
      <c r="E869" s="5"/>
      <c r="F869" s="85"/>
      <c r="G869" s="5"/>
      <c r="H869" s="5"/>
      <c r="J869" s="5"/>
      <c r="K869" s="5"/>
      <c r="L869" s="85"/>
      <c r="M869" s="85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</row>
    <row r="870" spans="1:45" s="3" customFormat="1" x14ac:dyDescent="0.25">
      <c r="A870" s="5"/>
      <c r="B870" s="5"/>
      <c r="C870" s="5"/>
      <c r="D870" s="5"/>
      <c r="E870" s="5"/>
      <c r="F870" s="85"/>
      <c r="G870" s="5"/>
      <c r="H870" s="5"/>
      <c r="J870" s="5"/>
      <c r="K870" s="5"/>
      <c r="L870" s="85"/>
      <c r="M870" s="85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</row>
    <row r="871" spans="1:45" s="3" customFormat="1" x14ac:dyDescent="0.25">
      <c r="A871" s="5"/>
      <c r="B871" s="5"/>
      <c r="C871" s="5"/>
      <c r="D871" s="5"/>
      <c r="E871" s="5"/>
      <c r="F871" s="85"/>
      <c r="G871" s="5"/>
      <c r="H871" s="5"/>
      <c r="J871" s="5"/>
      <c r="K871" s="5"/>
      <c r="L871" s="85"/>
      <c r="M871" s="85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</row>
    <row r="872" spans="1:45" s="3" customFormat="1" x14ac:dyDescent="0.25">
      <c r="A872" s="5"/>
      <c r="B872" s="5"/>
      <c r="C872" s="5"/>
      <c r="D872" s="5"/>
      <c r="E872" s="5"/>
      <c r="F872" s="85"/>
      <c r="G872" s="5"/>
      <c r="H872" s="5"/>
      <c r="J872" s="5"/>
      <c r="K872" s="5"/>
      <c r="L872" s="85"/>
      <c r="M872" s="85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</row>
    <row r="873" spans="1:45" s="3" customFormat="1" x14ac:dyDescent="0.25">
      <c r="A873" s="5"/>
      <c r="B873" s="5"/>
      <c r="C873" s="5"/>
      <c r="D873" s="5"/>
      <c r="E873" s="5"/>
      <c r="F873" s="85"/>
      <c r="G873" s="5"/>
      <c r="H873" s="5"/>
      <c r="J873" s="5"/>
      <c r="K873" s="5"/>
      <c r="L873" s="85"/>
      <c r="M873" s="85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</row>
    <row r="874" spans="1:45" s="3" customFormat="1" x14ac:dyDescent="0.25">
      <c r="A874" s="5"/>
      <c r="B874" s="5"/>
      <c r="C874" s="5"/>
      <c r="D874" s="5"/>
      <c r="E874" s="5"/>
      <c r="F874" s="85"/>
      <c r="G874" s="5"/>
      <c r="H874" s="5"/>
      <c r="J874" s="5"/>
      <c r="K874" s="5"/>
      <c r="L874" s="85"/>
      <c r="M874" s="85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</row>
    <row r="875" spans="1:45" s="3" customFormat="1" x14ac:dyDescent="0.25">
      <c r="A875" s="5"/>
      <c r="B875" s="5"/>
      <c r="C875" s="5"/>
      <c r="D875" s="5"/>
      <c r="E875" s="5"/>
      <c r="F875" s="85"/>
      <c r="G875" s="5"/>
      <c r="H875" s="5"/>
      <c r="J875" s="5"/>
      <c r="K875" s="5"/>
      <c r="L875" s="85"/>
      <c r="M875" s="85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</row>
    <row r="876" spans="1:45" s="3" customFormat="1" x14ac:dyDescent="0.25">
      <c r="A876" s="5"/>
      <c r="B876" s="5"/>
      <c r="C876" s="5"/>
      <c r="D876" s="5"/>
      <c r="E876" s="5"/>
      <c r="F876" s="85"/>
      <c r="G876" s="5"/>
      <c r="H876" s="5"/>
      <c r="J876" s="5"/>
      <c r="K876" s="5"/>
      <c r="L876" s="85"/>
      <c r="M876" s="85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</row>
    <row r="877" spans="1:45" s="3" customFormat="1" x14ac:dyDescent="0.25">
      <c r="A877" s="5"/>
      <c r="B877" s="5"/>
      <c r="C877" s="5"/>
      <c r="D877" s="5"/>
      <c r="E877" s="5"/>
      <c r="F877" s="85"/>
      <c r="G877" s="5"/>
      <c r="H877" s="5"/>
      <c r="J877" s="5"/>
      <c r="K877" s="5"/>
      <c r="L877" s="85"/>
      <c r="M877" s="85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</row>
    <row r="878" spans="1:45" s="3" customFormat="1" x14ac:dyDescent="0.25">
      <c r="A878" s="5"/>
      <c r="B878" s="5"/>
      <c r="C878" s="5"/>
      <c r="D878" s="5"/>
      <c r="E878" s="5"/>
      <c r="F878" s="85"/>
      <c r="G878" s="5"/>
      <c r="H878" s="5"/>
      <c r="J878" s="5"/>
      <c r="K878" s="5"/>
      <c r="L878" s="85"/>
      <c r="M878" s="85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</row>
    <row r="879" spans="1:45" s="3" customFormat="1" x14ac:dyDescent="0.25">
      <c r="A879" s="5"/>
      <c r="B879" s="5"/>
      <c r="C879" s="5"/>
      <c r="D879" s="5"/>
      <c r="E879" s="5"/>
      <c r="F879" s="85"/>
      <c r="G879" s="5"/>
      <c r="H879" s="5"/>
      <c r="J879" s="5"/>
      <c r="K879" s="5"/>
      <c r="L879" s="85"/>
      <c r="M879" s="85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</row>
    <row r="880" spans="1:45" s="3" customFormat="1" x14ac:dyDescent="0.25">
      <c r="A880" s="5"/>
      <c r="B880" s="5"/>
      <c r="C880" s="5"/>
      <c r="D880" s="5"/>
      <c r="E880" s="5"/>
      <c r="F880" s="85"/>
      <c r="G880" s="5"/>
      <c r="H880" s="5"/>
      <c r="J880" s="5"/>
      <c r="K880" s="5"/>
      <c r="L880" s="85"/>
      <c r="M880" s="85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</row>
    <row r="881" spans="1:45" s="3" customFormat="1" x14ac:dyDescent="0.25">
      <c r="A881" s="5"/>
      <c r="B881" s="5"/>
      <c r="C881" s="5"/>
      <c r="D881" s="5"/>
      <c r="E881" s="5"/>
      <c r="F881" s="85"/>
      <c r="G881" s="5"/>
      <c r="H881" s="5"/>
      <c r="J881" s="5"/>
      <c r="K881" s="5"/>
      <c r="L881" s="85"/>
      <c r="M881" s="85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</row>
    <row r="882" spans="1:45" s="3" customFormat="1" x14ac:dyDescent="0.25">
      <c r="A882" s="5"/>
      <c r="B882" s="5"/>
      <c r="C882" s="5"/>
      <c r="D882" s="5"/>
      <c r="E882" s="5"/>
      <c r="F882" s="85"/>
      <c r="G882" s="5"/>
      <c r="H882" s="5"/>
      <c r="J882" s="5"/>
      <c r="K882" s="5"/>
      <c r="L882" s="85"/>
      <c r="M882" s="85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</row>
    <row r="883" spans="1:45" s="3" customFormat="1" x14ac:dyDescent="0.25">
      <c r="A883" s="5"/>
      <c r="B883" s="5"/>
      <c r="C883" s="5"/>
      <c r="D883" s="5"/>
      <c r="E883" s="5"/>
      <c r="F883" s="85"/>
      <c r="G883" s="5"/>
      <c r="H883" s="5"/>
      <c r="J883" s="5"/>
      <c r="K883" s="5"/>
      <c r="L883" s="85"/>
      <c r="M883" s="85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</row>
    <row r="884" spans="1:45" s="3" customFormat="1" x14ac:dyDescent="0.25">
      <c r="A884" s="5"/>
      <c r="B884" s="5"/>
      <c r="C884" s="5"/>
      <c r="D884" s="5"/>
      <c r="E884" s="5"/>
      <c r="F884" s="85"/>
      <c r="G884" s="5"/>
      <c r="H884" s="5"/>
      <c r="J884" s="5"/>
      <c r="K884" s="5"/>
      <c r="L884" s="85"/>
      <c r="M884" s="85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</row>
    <row r="885" spans="1:45" s="3" customFormat="1" x14ac:dyDescent="0.25">
      <c r="A885" s="5"/>
      <c r="B885" s="5"/>
      <c r="C885" s="5"/>
      <c r="D885" s="5"/>
      <c r="E885" s="5"/>
      <c r="F885" s="85"/>
      <c r="G885" s="5"/>
      <c r="H885" s="5"/>
      <c r="J885" s="5"/>
      <c r="K885" s="5"/>
      <c r="L885" s="85"/>
      <c r="M885" s="85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</row>
    <row r="886" spans="1:45" s="3" customFormat="1" x14ac:dyDescent="0.25">
      <c r="A886" s="5"/>
      <c r="B886" s="5"/>
      <c r="C886" s="5"/>
      <c r="D886" s="5"/>
      <c r="E886" s="5"/>
      <c r="F886" s="85"/>
      <c r="G886" s="5"/>
      <c r="H886" s="5"/>
      <c r="J886" s="5"/>
      <c r="K886" s="5"/>
      <c r="L886" s="85"/>
      <c r="M886" s="85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</row>
    <row r="887" spans="1:45" s="3" customFormat="1" x14ac:dyDescent="0.25">
      <c r="A887" s="5"/>
      <c r="B887" s="5"/>
      <c r="C887" s="5"/>
      <c r="D887" s="5"/>
      <c r="E887" s="5"/>
      <c r="F887" s="85"/>
      <c r="G887" s="5"/>
      <c r="H887" s="5"/>
      <c r="J887" s="5"/>
      <c r="K887" s="5"/>
      <c r="L887" s="85"/>
      <c r="M887" s="85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</row>
    <row r="888" spans="1:45" s="3" customFormat="1" x14ac:dyDescent="0.25">
      <c r="A888" s="5"/>
      <c r="B888" s="5"/>
      <c r="C888" s="5"/>
      <c r="D888" s="5"/>
      <c r="E888" s="5"/>
      <c r="F888" s="85"/>
      <c r="G888" s="5"/>
      <c r="H888" s="5"/>
      <c r="J888" s="5"/>
      <c r="K888" s="5"/>
      <c r="L888" s="85"/>
      <c r="M888" s="85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</row>
    <row r="889" spans="1:45" s="3" customFormat="1" x14ac:dyDescent="0.25">
      <c r="A889" s="5"/>
      <c r="B889" s="5"/>
      <c r="C889" s="5"/>
      <c r="D889" s="5"/>
      <c r="E889" s="5"/>
      <c r="F889" s="85"/>
      <c r="G889" s="5"/>
      <c r="H889" s="5"/>
      <c r="J889" s="5"/>
      <c r="K889" s="5"/>
      <c r="L889" s="85"/>
      <c r="M889" s="85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</row>
    <row r="890" spans="1:45" s="1" customFormat="1" x14ac:dyDescent="0.25">
      <c r="A890" s="51"/>
      <c r="B890" s="51"/>
      <c r="C890" s="51"/>
      <c r="D890" s="51"/>
      <c r="E890" s="51"/>
      <c r="F890" s="86"/>
      <c r="G890" s="51"/>
      <c r="H890" s="51"/>
      <c r="J890" s="51"/>
      <c r="K890" s="51"/>
      <c r="L890" s="86"/>
      <c r="M890" s="86"/>
      <c r="N890" s="9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</row>
    <row r="891" spans="1:45" s="1" customFormat="1" x14ac:dyDescent="0.25">
      <c r="A891" s="51"/>
      <c r="B891" s="51"/>
      <c r="C891" s="51"/>
      <c r="D891" s="51"/>
      <c r="E891" s="51"/>
      <c r="F891" s="86"/>
      <c r="G891" s="51"/>
      <c r="H891" s="51"/>
      <c r="J891" s="51"/>
      <c r="K891" s="51"/>
      <c r="L891" s="86"/>
      <c r="M891" s="86"/>
      <c r="N891" s="9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</row>
    <row r="892" spans="1:45" s="1" customFormat="1" x14ac:dyDescent="0.25">
      <c r="A892" s="51"/>
      <c r="B892" s="51"/>
      <c r="C892" s="51"/>
      <c r="D892" s="51"/>
      <c r="E892" s="51"/>
      <c r="F892" s="86"/>
      <c r="G892" s="51"/>
      <c r="H892" s="51"/>
      <c r="J892" s="51"/>
      <c r="K892" s="51"/>
      <c r="L892" s="86"/>
      <c r="M892" s="86"/>
      <c r="N892" s="9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</row>
    <row r="893" spans="1:45" s="1" customFormat="1" x14ac:dyDescent="0.25">
      <c r="A893" s="51"/>
      <c r="B893" s="51"/>
      <c r="C893" s="51"/>
      <c r="D893" s="51"/>
      <c r="E893" s="51"/>
      <c r="F893" s="86"/>
      <c r="G893" s="51"/>
      <c r="H893" s="51"/>
      <c r="J893" s="51"/>
      <c r="K893" s="51"/>
      <c r="L893" s="86"/>
      <c r="M893" s="86"/>
      <c r="N893" s="9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</row>
    <row r="894" spans="1:45" s="1" customFormat="1" x14ac:dyDescent="0.25">
      <c r="A894" s="51"/>
      <c r="B894" s="51"/>
      <c r="C894" s="51"/>
      <c r="D894" s="51"/>
      <c r="E894" s="51"/>
      <c r="F894" s="86"/>
      <c r="G894" s="51"/>
      <c r="H894" s="51"/>
      <c r="J894" s="51"/>
      <c r="K894" s="51"/>
      <c r="L894" s="86"/>
      <c r="M894" s="86"/>
      <c r="N894" s="9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</row>
    <row r="895" spans="1:45" s="1" customFormat="1" x14ac:dyDescent="0.25">
      <c r="A895" s="51"/>
      <c r="B895" s="51"/>
      <c r="C895" s="51"/>
      <c r="D895" s="51"/>
      <c r="E895" s="51"/>
      <c r="F895" s="86"/>
      <c r="G895" s="51"/>
      <c r="H895" s="51"/>
      <c r="J895" s="51"/>
      <c r="K895" s="51"/>
      <c r="L895" s="86"/>
      <c r="M895" s="86"/>
      <c r="N895" s="9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</row>
    <row r="896" spans="1:45" s="1" customFormat="1" x14ac:dyDescent="0.25">
      <c r="A896" s="51"/>
      <c r="B896" s="51"/>
      <c r="C896" s="51"/>
      <c r="D896" s="51"/>
      <c r="E896" s="51"/>
      <c r="F896" s="86"/>
      <c r="G896" s="51"/>
      <c r="H896" s="51"/>
      <c r="J896" s="51"/>
      <c r="K896" s="51"/>
      <c r="L896" s="86"/>
      <c r="M896" s="86"/>
      <c r="N896" s="9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</row>
    <row r="897" s="1" customFormat="1" x14ac:dyDescent="0.25"/>
    <row r="898" s="1" customFormat="1" x14ac:dyDescent="0.25"/>
    <row r="899" s="1" customFormat="1" x14ac:dyDescent="0.25"/>
    <row r="900" s="1" customFormat="1" x14ac:dyDescent="0.25"/>
    <row r="901" s="1" customFormat="1" x14ac:dyDescent="0.25"/>
    <row r="902" s="1" customFormat="1" x14ac:dyDescent="0.25"/>
    <row r="903" s="1" customFormat="1" x14ac:dyDescent="0.25"/>
    <row r="904" s="1" customFormat="1" x14ac:dyDescent="0.25"/>
    <row r="905" s="1" customFormat="1" x14ac:dyDescent="0.25"/>
    <row r="906" s="1" customFormat="1" x14ac:dyDescent="0.25"/>
    <row r="907" s="1" customFormat="1" x14ac:dyDescent="0.25"/>
    <row r="908" s="1" customFormat="1" x14ac:dyDescent="0.25"/>
    <row r="909" s="1" customFormat="1" x14ac:dyDescent="0.25"/>
    <row r="910" s="1" customFormat="1" x14ac:dyDescent="0.25"/>
    <row r="911" s="1" customFormat="1" x14ac:dyDescent="0.25"/>
    <row r="912" s="1" customFormat="1" x14ac:dyDescent="0.25"/>
    <row r="913" s="1" customFormat="1" x14ac:dyDescent="0.25"/>
    <row r="914" s="1" customFormat="1" x14ac:dyDescent="0.25"/>
    <row r="915" s="1" customFormat="1" x14ac:dyDescent="0.25"/>
    <row r="916" s="1" customFormat="1" x14ac:dyDescent="0.25"/>
    <row r="917" s="1" customFormat="1" x14ac:dyDescent="0.25"/>
    <row r="918" s="1" customFormat="1" x14ac:dyDescent="0.25"/>
    <row r="919" s="1" customFormat="1" x14ac:dyDescent="0.25"/>
    <row r="920" s="1" customFormat="1" x14ac:dyDescent="0.25"/>
    <row r="921" s="1" customFormat="1" x14ac:dyDescent="0.25"/>
    <row r="922" s="1" customFormat="1" x14ac:dyDescent="0.25"/>
    <row r="923" s="1" customFormat="1" x14ac:dyDescent="0.25"/>
    <row r="924" s="1" customFormat="1" x14ac:dyDescent="0.25"/>
    <row r="925" s="1" customFormat="1" x14ac:dyDescent="0.25"/>
    <row r="926" s="1" customFormat="1" x14ac:dyDescent="0.25"/>
    <row r="927" s="1" customFormat="1" x14ac:dyDescent="0.25"/>
    <row r="928" s="1" customFormat="1" x14ac:dyDescent="0.25"/>
    <row r="929" s="1" customFormat="1" x14ac:dyDescent="0.25"/>
    <row r="930" s="1" customFormat="1" x14ac:dyDescent="0.25"/>
    <row r="931" s="1" customFormat="1" x14ac:dyDescent="0.25"/>
    <row r="932" s="1" customFormat="1" x14ac:dyDescent="0.25"/>
    <row r="933" s="1" customFormat="1" x14ac:dyDescent="0.25"/>
    <row r="934" s="1" customFormat="1" x14ac:dyDescent="0.25"/>
    <row r="935" s="1" customFormat="1" x14ac:dyDescent="0.25"/>
    <row r="936" s="1" customFormat="1" x14ac:dyDescent="0.25"/>
    <row r="937" s="1" customFormat="1" x14ac:dyDescent="0.25"/>
    <row r="938" s="1" customFormat="1" x14ac:dyDescent="0.25"/>
    <row r="939" s="1" customFormat="1" x14ac:dyDescent="0.25"/>
    <row r="940" s="1" customFormat="1" x14ac:dyDescent="0.25"/>
    <row r="941" s="1" customFormat="1" x14ac:dyDescent="0.25"/>
    <row r="942" s="1" customFormat="1" x14ac:dyDescent="0.25"/>
    <row r="943" s="1" customFormat="1" x14ac:dyDescent="0.25"/>
    <row r="944" s="1" customFormat="1" x14ac:dyDescent="0.25"/>
    <row r="945" s="1" customFormat="1" x14ac:dyDescent="0.25"/>
    <row r="946" s="1" customFormat="1" x14ac:dyDescent="0.25"/>
    <row r="947" s="1" customFormat="1" x14ac:dyDescent="0.25"/>
    <row r="948" s="1" customFormat="1" x14ac:dyDescent="0.25"/>
    <row r="949" s="1" customFormat="1" x14ac:dyDescent="0.25"/>
    <row r="950" s="1" customFormat="1" x14ac:dyDescent="0.25"/>
    <row r="951" s="1" customFormat="1" x14ac:dyDescent="0.25"/>
    <row r="952" s="1" customFormat="1" x14ac:dyDescent="0.25"/>
    <row r="953" s="1" customFormat="1" x14ac:dyDescent="0.25"/>
    <row r="954" s="1" customFormat="1" x14ac:dyDescent="0.25"/>
    <row r="955" s="1" customFormat="1" x14ac:dyDescent="0.25"/>
    <row r="956" s="1" customFormat="1" x14ac:dyDescent="0.25"/>
    <row r="957" s="1" customFormat="1" x14ac:dyDescent="0.25"/>
    <row r="958" s="1" customFormat="1" x14ac:dyDescent="0.25"/>
    <row r="959" s="1" customFormat="1" x14ac:dyDescent="0.25"/>
    <row r="960" s="1" customFormat="1" x14ac:dyDescent="0.25"/>
    <row r="961" s="1" customFormat="1" x14ac:dyDescent="0.25"/>
    <row r="962" s="1" customFormat="1" x14ac:dyDescent="0.25"/>
    <row r="963" s="1" customFormat="1" x14ac:dyDescent="0.25"/>
    <row r="964" s="1" customFormat="1" x14ac:dyDescent="0.25"/>
    <row r="965" s="1" customFormat="1" x14ac:dyDescent="0.25"/>
    <row r="966" s="1" customFormat="1" x14ac:dyDescent="0.25"/>
    <row r="967" s="1" customFormat="1" x14ac:dyDescent="0.25"/>
    <row r="968" s="1" customFormat="1" x14ac:dyDescent="0.25"/>
    <row r="969" s="1" customFormat="1" x14ac:dyDescent="0.25"/>
    <row r="970" s="1" customFormat="1" x14ac:dyDescent="0.25"/>
    <row r="971" s="1" customFormat="1" x14ac:dyDescent="0.25"/>
    <row r="972" s="1" customFormat="1" x14ac:dyDescent="0.25"/>
    <row r="973" s="1" customFormat="1" x14ac:dyDescent="0.25"/>
    <row r="974" s="1" customFormat="1" x14ac:dyDescent="0.25"/>
    <row r="975" s="1" customFormat="1" x14ac:dyDescent="0.25"/>
    <row r="976" s="1" customFormat="1" x14ac:dyDescent="0.25"/>
    <row r="977" s="1" customFormat="1" x14ac:dyDescent="0.25"/>
    <row r="978" s="1" customFormat="1" x14ac:dyDescent="0.25"/>
    <row r="979" s="1" customFormat="1" x14ac:dyDescent="0.25"/>
    <row r="980" s="1" customFormat="1" x14ac:dyDescent="0.25"/>
    <row r="981" s="1" customFormat="1" x14ac:dyDescent="0.25"/>
    <row r="982" s="1" customFormat="1" x14ac:dyDescent="0.25"/>
    <row r="983" s="1" customFormat="1" x14ac:dyDescent="0.25"/>
    <row r="984" s="1" customFormat="1" x14ac:dyDescent="0.25"/>
    <row r="985" s="1" customFormat="1" x14ac:dyDescent="0.25"/>
    <row r="986" s="1" customFormat="1" x14ac:dyDescent="0.25"/>
    <row r="987" s="1" customFormat="1" x14ac:dyDescent="0.25"/>
    <row r="988" s="1" customFormat="1" x14ac:dyDescent="0.25"/>
    <row r="989" s="1" customFormat="1" x14ac:dyDescent="0.25"/>
    <row r="990" s="1" customFormat="1" x14ac:dyDescent="0.25"/>
    <row r="991" s="1" customFormat="1" x14ac:dyDescent="0.25"/>
    <row r="992" s="1" customFormat="1" x14ac:dyDescent="0.25"/>
    <row r="993" s="1" customFormat="1" x14ac:dyDescent="0.25"/>
    <row r="994" s="1" customFormat="1" x14ac:dyDescent="0.25"/>
    <row r="995" s="1" customFormat="1" x14ac:dyDescent="0.25"/>
    <row r="996" s="1" customFormat="1" x14ac:dyDescent="0.25"/>
    <row r="997" s="1" customFormat="1" x14ac:dyDescent="0.25"/>
    <row r="998" s="1" customFormat="1" x14ac:dyDescent="0.25"/>
    <row r="999" s="1" customFormat="1" x14ac:dyDescent="0.25"/>
    <row r="1000" s="1" customFormat="1" x14ac:dyDescent="0.25"/>
    <row r="1001" s="1" customFormat="1" x14ac:dyDescent="0.25"/>
    <row r="1002" s="1" customFormat="1" x14ac:dyDescent="0.25"/>
    <row r="1003" s="1" customFormat="1" x14ac:dyDescent="0.25"/>
    <row r="1004" s="1" customFormat="1" x14ac:dyDescent="0.25"/>
    <row r="1005" s="1" customFormat="1" x14ac:dyDescent="0.25"/>
    <row r="1006" s="1" customFormat="1" x14ac:dyDescent="0.25"/>
    <row r="1007" s="1" customFormat="1" x14ac:dyDescent="0.25"/>
    <row r="1008" s="1" customFormat="1" x14ac:dyDescent="0.25"/>
    <row r="1009" s="1" customFormat="1" x14ac:dyDescent="0.25"/>
    <row r="1010" s="1" customFormat="1" x14ac:dyDescent="0.25"/>
    <row r="1011" s="1" customFormat="1" x14ac:dyDescent="0.25"/>
    <row r="1012" s="1" customFormat="1" x14ac:dyDescent="0.25"/>
    <row r="1013" s="1" customFormat="1" x14ac:dyDescent="0.25"/>
    <row r="1014" s="1" customFormat="1" x14ac:dyDescent="0.25"/>
    <row r="1015" s="1" customFormat="1" x14ac:dyDescent="0.25"/>
    <row r="1016" s="1" customFormat="1" x14ac:dyDescent="0.25"/>
    <row r="1017" s="1" customFormat="1" x14ac:dyDescent="0.25"/>
    <row r="1018" s="1" customFormat="1" x14ac:dyDescent="0.25"/>
    <row r="1019" s="1" customFormat="1" x14ac:dyDescent="0.25"/>
    <row r="1020" s="1" customFormat="1" x14ac:dyDescent="0.25"/>
    <row r="1021" s="1" customFormat="1" x14ac:dyDescent="0.25"/>
    <row r="1022" s="1" customFormat="1" x14ac:dyDescent="0.25"/>
    <row r="1023" s="1" customFormat="1" x14ac:dyDescent="0.25"/>
    <row r="1024" s="1" customFormat="1" x14ac:dyDescent="0.25"/>
    <row r="1025" s="1" customFormat="1" x14ac:dyDescent="0.25"/>
    <row r="1026" s="1" customFormat="1" x14ac:dyDescent="0.25"/>
    <row r="1027" s="1" customFormat="1" x14ac:dyDescent="0.25"/>
    <row r="1028" s="1" customFormat="1" x14ac:dyDescent="0.25"/>
    <row r="1029" s="1" customFormat="1" x14ac:dyDescent="0.25"/>
    <row r="1030" s="1" customFormat="1" x14ac:dyDescent="0.25"/>
    <row r="1031" s="1" customFormat="1" x14ac:dyDescent="0.25"/>
    <row r="1032" s="1" customFormat="1" x14ac:dyDescent="0.25"/>
    <row r="1033" s="1" customFormat="1" x14ac:dyDescent="0.25"/>
    <row r="1034" s="1" customFormat="1" x14ac:dyDescent="0.25"/>
    <row r="1035" s="1" customFormat="1" x14ac:dyDescent="0.25"/>
    <row r="1036" s="1" customFormat="1" x14ac:dyDescent="0.25"/>
    <row r="1037" s="1" customFormat="1" x14ac:dyDescent="0.25"/>
    <row r="1038" s="1" customFormat="1" x14ac:dyDescent="0.25"/>
    <row r="1039" s="1" customFormat="1" x14ac:dyDescent="0.25"/>
    <row r="1040" s="1" customFormat="1" x14ac:dyDescent="0.25"/>
    <row r="1041" s="1" customFormat="1" x14ac:dyDescent="0.25"/>
    <row r="1042" s="1" customFormat="1" x14ac:dyDescent="0.25"/>
    <row r="1043" s="1" customFormat="1" x14ac:dyDescent="0.25"/>
    <row r="1044" s="1" customFormat="1" x14ac:dyDescent="0.25"/>
    <row r="1045" s="1" customFormat="1" x14ac:dyDescent="0.25"/>
    <row r="1046" s="1" customFormat="1" x14ac:dyDescent="0.25"/>
    <row r="1047" s="1" customFormat="1" x14ac:dyDescent="0.25"/>
    <row r="1048" s="1" customFormat="1" x14ac:dyDescent="0.25"/>
    <row r="1049" s="1" customFormat="1" x14ac:dyDescent="0.25"/>
    <row r="1050" s="1" customFormat="1" x14ac:dyDescent="0.25"/>
    <row r="1051" s="1" customFormat="1" x14ac:dyDescent="0.25"/>
    <row r="1052" s="1" customFormat="1" x14ac:dyDescent="0.25"/>
    <row r="1053" s="1" customFormat="1" x14ac:dyDescent="0.25"/>
    <row r="1054" s="1" customFormat="1" x14ac:dyDescent="0.25"/>
    <row r="1055" s="1" customFormat="1" x14ac:dyDescent="0.25"/>
    <row r="1056" s="1" customFormat="1" x14ac:dyDescent="0.25"/>
    <row r="1057" s="1" customFormat="1" x14ac:dyDescent="0.25"/>
    <row r="1058" s="1" customFormat="1" x14ac:dyDescent="0.25"/>
    <row r="1059" s="1" customFormat="1" x14ac:dyDescent="0.25"/>
    <row r="1060" s="1" customFormat="1" x14ac:dyDescent="0.25"/>
    <row r="1061" s="1" customFormat="1" x14ac:dyDescent="0.25"/>
    <row r="1062" s="1" customFormat="1" x14ac:dyDescent="0.25"/>
    <row r="1063" s="1" customFormat="1" x14ac:dyDescent="0.25"/>
    <row r="1064" s="1" customFormat="1" x14ac:dyDescent="0.25"/>
    <row r="1065" s="1" customFormat="1" x14ac:dyDescent="0.25"/>
    <row r="1066" s="1" customFormat="1" x14ac:dyDescent="0.25"/>
    <row r="1067" s="1" customFormat="1" x14ac:dyDescent="0.25"/>
    <row r="1068" s="1" customFormat="1" x14ac:dyDescent="0.25"/>
    <row r="1069" s="1" customFormat="1" x14ac:dyDescent="0.25"/>
    <row r="1070" s="1" customFormat="1" x14ac:dyDescent="0.25"/>
    <row r="1071" s="1" customFormat="1" x14ac:dyDescent="0.25"/>
    <row r="1072" s="1" customFormat="1" x14ac:dyDescent="0.25"/>
    <row r="1073" s="1" customFormat="1" x14ac:dyDescent="0.25"/>
    <row r="1074" s="1" customFormat="1" x14ac:dyDescent="0.25"/>
    <row r="1075" s="1" customFormat="1" x14ac:dyDescent="0.25"/>
    <row r="1076" s="1" customFormat="1" x14ac:dyDescent="0.25"/>
    <row r="1077" s="1" customFormat="1" x14ac:dyDescent="0.25"/>
    <row r="1078" s="1" customFormat="1" x14ac:dyDescent="0.25"/>
    <row r="1079" s="1" customFormat="1" x14ac:dyDescent="0.25"/>
    <row r="1080" s="1" customFormat="1" x14ac:dyDescent="0.25"/>
    <row r="1081" s="1" customFormat="1" x14ac:dyDescent="0.25"/>
    <row r="1082" s="1" customFormat="1" x14ac:dyDescent="0.25"/>
    <row r="1083" s="1" customFormat="1" x14ac:dyDescent="0.25"/>
    <row r="1084" s="1" customFormat="1" x14ac:dyDescent="0.25"/>
    <row r="1085" s="1" customFormat="1" x14ac:dyDescent="0.25"/>
    <row r="1086" s="1" customFormat="1" x14ac:dyDescent="0.25"/>
    <row r="1087" s="1" customFormat="1" x14ac:dyDescent="0.25"/>
    <row r="1088" s="1" customFormat="1" x14ac:dyDescent="0.25"/>
    <row r="1089" s="1" customFormat="1" x14ac:dyDescent="0.25"/>
    <row r="1090" s="1" customFormat="1" x14ac:dyDescent="0.25"/>
    <row r="1091" s="1" customFormat="1" x14ac:dyDescent="0.25"/>
    <row r="1092" s="1" customFormat="1" x14ac:dyDescent="0.25"/>
    <row r="1093" s="1" customFormat="1" x14ac:dyDescent="0.25"/>
    <row r="1094" s="1" customFormat="1" x14ac:dyDescent="0.25"/>
    <row r="1095" s="1" customFormat="1" x14ac:dyDescent="0.25"/>
    <row r="1096" s="1" customFormat="1" x14ac:dyDescent="0.25"/>
    <row r="1097" s="1" customFormat="1" x14ac:dyDescent="0.25"/>
    <row r="1098" s="1" customFormat="1" x14ac:dyDescent="0.25"/>
    <row r="1099" s="1" customFormat="1" x14ac:dyDescent="0.25"/>
    <row r="1100" s="1" customFormat="1" x14ac:dyDescent="0.25"/>
    <row r="1101" s="1" customFormat="1" x14ac:dyDescent="0.25"/>
    <row r="1102" s="1" customFormat="1" x14ac:dyDescent="0.25"/>
    <row r="1103" s="1" customFormat="1" x14ac:dyDescent="0.25"/>
    <row r="1104" s="1" customFormat="1" x14ac:dyDescent="0.25"/>
    <row r="1105" s="1" customFormat="1" x14ac:dyDescent="0.25"/>
    <row r="1106" s="1" customFormat="1" x14ac:dyDescent="0.25"/>
    <row r="1107" s="1" customFormat="1" x14ac:dyDescent="0.25"/>
    <row r="1108" s="1" customFormat="1" x14ac:dyDescent="0.25"/>
    <row r="1109" s="1" customFormat="1" x14ac:dyDescent="0.25"/>
    <row r="1110" s="1" customFormat="1" x14ac:dyDescent="0.25"/>
    <row r="1111" s="1" customFormat="1" x14ac:dyDescent="0.25"/>
    <row r="1112" s="1" customFormat="1" x14ac:dyDescent="0.25"/>
    <row r="1113" s="1" customFormat="1" x14ac:dyDescent="0.25"/>
    <row r="1114" s="1" customFormat="1" x14ac:dyDescent="0.25"/>
    <row r="1115" s="1" customFormat="1" x14ac:dyDescent="0.25"/>
    <row r="1116" s="1" customFormat="1" x14ac:dyDescent="0.25"/>
    <row r="1117" s="1" customFormat="1" x14ac:dyDescent="0.25"/>
    <row r="1118" s="1" customFormat="1" x14ac:dyDescent="0.25"/>
    <row r="1119" s="1" customFormat="1" x14ac:dyDescent="0.25"/>
    <row r="1120" s="1" customFormat="1" x14ac:dyDescent="0.25"/>
    <row r="1121" s="1" customFormat="1" x14ac:dyDescent="0.25"/>
    <row r="1122" s="1" customFormat="1" x14ac:dyDescent="0.25"/>
    <row r="1123" s="1" customFormat="1" x14ac:dyDescent="0.25"/>
    <row r="1124" s="1" customFormat="1" x14ac:dyDescent="0.25"/>
    <row r="1125" s="1" customFormat="1" x14ac:dyDescent="0.25"/>
    <row r="1126" s="1" customFormat="1" x14ac:dyDescent="0.25"/>
    <row r="1127" s="1" customFormat="1" x14ac:dyDescent="0.25"/>
    <row r="1128" s="1" customFormat="1" x14ac:dyDescent="0.25"/>
    <row r="1129" s="1" customFormat="1" x14ac:dyDescent="0.25"/>
    <row r="1130" s="1" customFormat="1" x14ac:dyDescent="0.25"/>
    <row r="1131" s="1" customFormat="1" x14ac:dyDescent="0.25"/>
    <row r="1132" s="1" customFormat="1" x14ac:dyDescent="0.25"/>
    <row r="1133" s="1" customFormat="1" x14ac:dyDescent="0.25"/>
    <row r="1134" s="1" customFormat="1" x14ac:dyDescent="0.25"/>
    <row r="1135" s="1" customFormat="1" x14ac:dyDescent="0.25"/>
    <row r="1136" s="1" customFormat="1" x14ac:dyDescent="0.25"/>
    <row r="1137" s="1" customFormat="1" x14ac:dyDescent="0.25"/>
    <row r="1138" s="1" customFormat="1" x14ac:dyDescent="0.25"/>
    <row r="1139" s="1" customFormat="1" x14ac:dyDescent="0.25"/>
    <row r="1140" s="1" customFormat="1" x14ac:dyDescent="0.25"/>
    <row r="1141" s="1" customFormat="1" x14ac:dyDescent="0.25"/>
    <row r="1142" s="1" customFormat="1" x14ac:dyDescent="0.25"/>
    <row r="1143" s="1" customFormat="1" x14ac:dyDescent="0.25"/>
    <row r="1144" s="1" customFormat="1" x14ac:dyDescent="0.25"/>
    <row r="1145" s="1" customFormat="1" x14ac:dyDescent="0.25"/>
    <row r="1146" s="1" customFormat="1" x14ac:dyDescent="0.25"/>
    <row r="1147" s="1" customFormat="1" x14ac:dyDescent="0.25"/>
    <row r="1148" s="1" customFormat="1" x14ac:dyDescent="0.25"/>
    <row r="1149" s="1" customFormat="1" x14ac:dyDescent="0.25"/>
    <row r="1150" s="1" customFormat="1" x14ac:dyDescent="0.25"/>
    <row r="1151" s="1" customFormat="1" x14ac:dyDescent="0.25"/>
    <row r="1152" s="1" customFormat="1" x14ac:dyDescent="0.25"/>
    <row r="1153" s="1" customFormat="1" x14ac:dyDescent="0.25"/>
    <row r="1154" s="1" customFormat="1" x14ac:dyDescent="0.25"/>
    <row r="1155" s="1" customFormat="1" x14ac:dyDescent="0.25"/>
    <row r="1156" s="1" customFormat="1" x14ac:dyDescent="0.25"/>
    <row r="1157" s="1" customFormat="1" x14ac:dyDescent="0.25"/>
    <row r="1158" s="1" customFormat="1" x14ac:dyDescent="0.25"/>
    <row r="1159" s="1" customFormat="1" x14ac:dyDescent="0.25"/>
    <row r="1160" s="1" customFormat="1" x14ac:dyDescent="0.25"/>
    <row r="1161" s="1" customFormat="1" x14ac:dyDescent="0.25"/>
    <row r="1162" s="1" customFormat="1" x14ac:dyDescent="0.25"/>
    <row r="1163" s="1" customFormat="1" x14ac:dyDescent="0.25"/>
    <row r="1164" s="1" customFormat="1" x14ac:dyDescent="0.25"/>
    <row r="1165" s="1" customFormat="1" x14ac:dyDescent="0.25"/>
    <row r="1166" s="1" customFormat="1" x14ac:dyDescent="0.25"/>
    <row r="1167" s="1" customFormat="1" x14ac:dyDescent="0.25"/>
    <row r="1168" s="1" customFormat="1" x14ac:dyDescent="0.25"/>
    <row r="1169" s="1" customFormat="1" x14ac:dyDescent="0.25"/>
    <row r="1170" s="1" customFormat="1" x14ac:dyDescent="0.25"/>
    <row r="1171" s="1" customFormat="1" x14ac:dyDescent="0.25"/>
    <row r="1172" s="1" customFormat="1" x14ac:dyDescent="0.25"/>
    <row r="1173" s="1" customFormat="1" x14ac:dyDescent="0.25"/>
    <row r="1174" s="1" customFormat="1" x14ac:dyDescent="0.25"/>
    <row r="1175" s="1" customFormat="1" x14ac:dyDescent="0.25"/>
    <row r="1176" s="1" customFormat="1" x14ac:dyDescent="0.25"/>
    <row r="1177" s="1" customFormat="1" x14ac:dyDescent="0.25"/>
    <row r="1178" s="1" customFormat="1" x14ac:dyDescent="0.25"/>
    <row r="1179" s="1" customFormat="1" x14ac:dyDescent="0.25"/>
    <row r="1180" s="1" customFormat="1" x14ac:dyDescent="0.25"/>
    <row r="1181" s="1" customFormat="1" x14ac:dyDescent="0.25"/>
    <row r="1182" s="1" customFormat="1" x14ac:dyDescent="0.25"/>
    <row r="1183" s="1" customFormat="1" x14ac:dyDescent="0.25"/>
    <row r="1184" s="1" customFormat="1" x14ac:dyDescent="0.25"/>
    <row r="1185" s="1" customFormat="1" x14ac:dyDescent="0.25"/>
    <row r="1186" s="1" customFormat="1" x14ac:dyDescent="0.25"/>
    <row r="1187" s="1" customFormat="1" x14ac:dyDescent="0.25"/>
    <row r="1188" s="1" customFormat="1" x14ac:dyDescent="0.25"/>
    <row r="1189" s="1" customFormat="1" x14ac:dyDescent="0.25"/>
    <row r="1190" s="1" customFormat="1" x14ac:dyDescent="0.25"/>
    <row r="1191" s="1" customFormat="1" x14ac:dyDescent="0.25"/>
    <row r="1192" s="1" customFormat="1" x14ac:dyDescent="0.25"/>
    <row r="1193" s="1" customFormat="1" x14ac:dyDescent="0.25"/>
    <row r="1194" s="1" customFormat="1" x14ac:dyDescent="0.25"/>
    <row r="1195" s="1" customFormat="1" x14ac:dyDescent="0.25"/>
    <row r="1196" s="1" customFormat="1" x14ac:dyDescent="0.25"/>
    <row r="1197" s="1" customFormat="1" x14ac:dyDescent="0.25"/>
    <row r="1198" s="1" customFormat="1" x14ac:dyDescent="0.25"/>
    <row r="1199" s="1" customFormat="1" x14ac:dyDescent="0.25"/>
    <row r="1200" s="1" customFormat="1" x14ac:dyDescent="0.25"/>
    <row r="1201" s="1" customFormat="1" x14ac:dyDescent="0.25"/>
    <row r="1202" s="1" customFormat="1" x14ac:dyDescent="0.25"/>
    <row r="1203" s="1" customFormat="1" x14ac:dyDescent="0.25"/>
    <row r="1204" s="1" customFormat="1" x14ac:dyDescent="0.25"/>
    <row r="1205" s="1" customFormat="1" x14ac:dyDescent="0.25"/>
    <row r="1206" s="1" customFormat="1" x14ac:dyDescent="0.25"/>
    <row r="1207" s="1" customFormat="1" x14ac:dyDescent="0.25"/>
    <row r="1208" s="1" customFormat="1" x14ac:dyDescent="0.25"/>
    <row r="1209" s="1" customFormat="1" x14ac:dyDescent="0.25"/>
    <row r="1210" s="1" customFormat="1" x14ac:dyDescent="0.25"/>
    <row r="1211" s="1" customFormat="1" x14ac:dyDescent="0.25"/>
    <row r="1212" s="1" customFormat="1" x14ac:dyDescent="0.25"/>
    <row r="1213" s="1" customFormat="1" x14ac:dyDescent="0.25"/>
    <row r="1214" s="1" customFormat="1" x14ac:dyDescent="0.25"/>
    <row r="1215" s="1" customFormat="1" x14ac:dyDescent="0.25"/>
    <row r="1216" s="1" customFormat="1" x14ac:dyDescent="0.25"/>
    <row r="1217" s="1" customFormat="1" x14ac:dyDescent="0.25"/>
    <row r="1218" s="1" customFormat="1" x14ac:dyDescent="0.25"/>
    <row r="1219" s="1" customFormat="1" x14ac:dyDescent="0.25"/>
    <row r="1220" s="1" customFormat="1" x14ac:dyDescent="0.25"/>
    <row r="1221" s="1" customFormat="1" x14ac:dyDescent="0.25"/>
    <row r="1222" s="1" customFormat="1" x14ac:dyDescent="0.25"/>
    <row r="1223" s="1" customFormat="1" x14ac:dyDescent="0.25"/>
    <row r="1224" s="1" customFormat="1" x14ac:dyDescent="0.25"/>
    <row r="1225" s="1" customFormat="1" x14ac:dyDescent="0.25"/>
    <row r="1226" s="1" customFormat="1" x14ac:dyDescent="0.25"/>
    <row r="1227" s="1" customFormat="1" x14ac:dyDescent="0.25"/>
    <row r="1228" s="1" customFormat="1" x14ac:dyDescent="0.25"/>
    <row r="1229" s="1" customFormat="1" x14ac:dyDescent="0.25"/>
    <row r="1230" s="1" customFormat="1" x14ac:dyDescent="0.25"/>
    <row r="1231" s="1" customFormat="1" x14ac:dyDescent="0.25"/>
    <row r="1232" s="1" customFormat="1" x14ac:dyDescent="0.25"/>
    <row r="1233" s="1" customFormat="1" x14ac:dyDescent="0.25"/>
    <row r="1234" s="1" customFormat="1" x14ac:dyDescent="0.25"/>
    <row r="1235" s="1" customFormat="1" x14ac:dyDescent="0.25"/>
    <row r="1236" s="1" customFormat="1" x14ac:dyDescent="0.25"/>
    <row r="1237" s="1" customFormat="1" x14ac:dyDescent="0.25"/>
    <row r="1238" s="1" customFormat="1" x14ac:dyDescent="0.25"/>
    <row r="1239" s="1" customFormat="1" x14ac:dyDescent="0.25"/>
    <row r="1240" s="1" customFormat="1" x14ac:dyDescent="0.25"/>
    <row r="1241" s="1" customFormat="1" x14ac:dyDescent="0.25"/>
    <row r="1242" s="1" customFormat="1" x14ac:dyDescent="0.25"/>
    <row r="1243" s="1" customFormat="1" x14ac:dyDescent="0.25"/>
    <row r="1244" s="1" customFormat="1" x14ac:dyDescent="0.25"/>
    <row r="1245" s="1" customFormat="1" x14ac:dyDescent="0.25"/>
    <row r="1246" s="1" customFormat="1" x14ac:dyDescent="0.25"/>
    <row r="1247" s="1" customFormat="1" x14ac:dyDescent="0.25"/>
    <row r="1248" s="1" customFormat="1" x14ac:dyDescent="0.25"/>
    <row r="1249" s="1" customFormat="1" x14ac:dyDescent="0.25"/>
    <row r="1250" s="1" customFormat="1" x14ac:dyDescent="0.25"/>
    <row r="1251" s="1" customFormat="1" x14ac:dyDescent="0.25"/>
    <row r="1252" s="1" customFormat="1" x14ac:dyDescent="0.25"/>
    <row r="1253" s="1" customFormat="1" x14ac:dyDescent="0.25"/>
    <row r="1254" s="1" customFormat="1" x14ac:dyDescent="0.25"/>
    <row r="1255" s="1" customFormat="1" x14ac:dyDescent="0.25"/>
    <row r="1256" s="1" customFormat="1" x14ac:dyDescent="0.25"/>
    <row r="1257" s="1" customFormat="1" x14ac:dyDescent="0.25"/>
    <row r="1258" s="1" customFormat="1" x14ac:dyDescent="0.25"/>
  </sheetData>
  <mergeCells count="2">
    <mergeCell ref="A2:C2"/>
    <mergeCell ref="A3:C3"/>
  </mergeCells>
  <phoneticPr fontId="2" type="noConversion"/>
  <pageMargins left="0.78749999999999998" right="0.78749999999999998" top="0.78749999999999998" bottom="0.78749999999999998" header="0" footer="0"/>
  <pageSetup paperSize="9" firstPageNumber="0" fitToHeight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1105"/>
  <sheetViews>
    <sheetView zoomScale="80" zoomScaleNormal="80" workbookViewId="0">
      <selection activeCell="A9" sqref="A9:P516"/>
    </sheetView>
  </sheetViews>
  <sheetFormatPr baseColWidth="10" defaultColWidth="11" defaultRowHeight="12.75" x14ac:dyDescent="0.25"/>
  <cols>
    <col min="1" max="1" width="25" style="51" bestFit="1" customWidth="1"/>
    <col min="2" max="2" width="10.42578125" style="51" customWidth="1"/>
    <col min="3" max="3" width="12.140625" style="51" bestFit="1" customWidth="1"/>
    <col min="4" max="4" width="18.28515625" style="51" bestFit="1" customWidth="1"/>
    <col min="5" max="5" width="11.85546875" style="51" customWidth="1"/>
    <col min="6" max="6" width="9.28515625" style="52" bestFit="1" customWidth="1"/>
    <col min="7" max="7" width="9.5703125" style="51" bestFit="1" customWidth="1"/>
    <col min="8" max="8" width="24.140625" style="1" bestFit="1" customWidth="1"/>
    <col min="9" max="9" width="12" style="51" bestFit="1" customWidth="1"/>
    <col min="10" max="10" width="9.5703125" style="51" bestFit="1" customWidth="1"/>
    <col min="11" max="11" width="11" style="52" customWidth="1"/>
    <col min="12" max="12" width="17.42578125" style="52" customWidth="1"/>
    <col min="13" max="13" width="4.425781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" style="1"/>
  </cols>
  <sheetData>
    <row r="1" spans="1:210" s="6" customFormat="1" ht="13.5" x14ac:dyDescent="0.25">
      <c r="A1" s="14"/>
      <c r="D1" s="14"/>
      <c r="E1" s="14"/>
      <c r="F1" s="15"/>
      <c r="G1" s="15"/>
      <c r="I1" s="24" t="s">
        <v>1</v>
      </c>
      <c r="J1" s="54" t="s">
        <v>2</v>
      </c>
      <c r="K1" s="12"/>
      <c r="L1" s="7"/>
    </row>
    <row r="2" spans="1:210" s="6" customFormat="1" ht="13.5" x14ac:dyDescent="0.25">
      <c r="A2" s="14" t="s">
        <v>0</v>
      </c>
      <c r="B2" s="14"/>
      <c r="C2" s="14"/>
      <c r="D2" s="14"/>
      <c r="E2" s="14"/>
      <c r="F2" s="15"/>
      <c r="G2" s="15"/>
      <c r="I2" s="24" t="s">
        <v>52</v>
      </c>
      <c r="J2" s="54"/>
      <c r="K2" s="12"/>
      <c r="L2" s="7"/>
    </row>
    <row r="3" spans="1:210" s="6" customFormat="1" x14ac:dyDescent="0.2">
      <c r="A3" s="14" t="s">
        <v>3</v>
      </c>
      <c r="B3" s="14"/>
      <c r="C3" s="14"/>
      <c r="D3" s="14"/>
      <c r="E3" s="14"/>
      <c r="F3" s="15"/>
      <c r="G3" s="15"/>
      <c r="I3" s="14"/>
    </row>
    <row r="4" spans="1:210" s="7" customFormat="1" ht="13.5" x14ac:dyDescent="0.25">
      <c r="A4" s="10"/>
      <c r="B4" s="10"/>
      <c r="C4" s="10"/>
      <c r="D4" s="14"/>
      <c r="E4" s="16" t="s">
        <v>5</v>
      </c>
      <c r="F4" s="15"/>
      <c r="G4" s="15"/>
      <c r="I4" s="10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20"/>
      <c r="I5" s="17"/>
      <c r="J5" s="17"/>
      <c r="K5" s="19"/>
      <c r="L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7"/>
      <c r="I6" s="55"/>
      <c r="J6" s="55"/>
      <c r="K6" s="56"/>
      <c r="L6" s="67">
        <f>SUM(L9:L516)</f>
        <v>0</v>
      </c>
      <c r="M6" s="7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57"/>
      <c r="I7" s="55" t="s">
        <v>40</v>
      </c>
      <c r="J7" s="55" t="s">
        <v>41</v>
      </c>
      <c r="K7" s="56"/>
      <c r="L7" s="56"/>
      <c r="M7" s="10"/>
      <c r="N7" s="24"/>
      <c r="O7" s="24"/>
      <c r="P7" s="24"/>
      <c r="Q7" s="24"/>
      <c r="R7" s="24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61" t="s">
        <v>15</v>
      </c>
      <c r="I8" s="59" t="s">
        <v>16</v>
      </c>
      <c r="J8" s="59" t="s">
        <v>17</v>
      </c>
      <c r="K8" s="56" t="s">
        <v>18</v>
      </c>
      <c r="L8" s="56" t="s">
        <v>18</v>
      </c>
      <c r="M8" s="11" t="s">
        <v>42</v>
      </c>
      <c r="N8" s="28"/>
      <c r="O8" s="29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13" customFormat="1" ht="13.5" customHeight="1" x14ac:dyDescent="0.25">
      <c r="A9" s="31"/>
      <c r="B9" s="32"/>
      <c r="C9" s="33"/>
      <c r="D9" s="33"/>
      <c r="E9" s="33"/>
      <c r="F9" s="34"/>
      <c r="G9" s="33"/>
      <c r="H9" s="35"/>
      <c r="I9" s="36"/>
      <c r="J9" s="37"/>
      <c r="K9" s="81"/>
      <c r="L9" s="82"/>
      <c r="M9" s="2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13" customFormat="1" ht="12" customHeight="1" x14ac:dyDescent="0.25">
      <c r="A10" s="4"/>
      <c r="B10" s="41"/>
      <c r="C10" s="2"/>
      <c r="D10" s="2"/>
      <c r="E10" s="2"/>
      <c r="F10" s="42"/>
      <c r="G10" s="2"/>
      <c r="H10" s="43"/>
      <c r="I10" s="44"/>
      <c r="J10" s="45"/>
      <c r="K10" s="83"/>
      <c r="L10" s="82"/>
      <c r="M10" s="224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13" customFormat="1" ht="13.5" customHeight="1" x14ac:dyDescent="0.25">
      <c r="A11" s="4"/>
      <c r="B11" s="4"/>
      <c r="C11" s="2"/>
      <c r="D11" s="2"/>
      <c r="E11" s="2"/>
      <c r="F11" s="42"/>
      <c r="G11" s="2"/>
      <c r="H11" s="43"/>
      <c r="I11" s="47"/>
      <c r="J11" s="45"/>
      <c r="K11" s="81"/>
      <c r="L11" s="82"/>
      <c r="M11" s="224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13" customFormat="1" ht="13.5" customHeight="1" x14ac:dyDescent="0.25">
      <c r="A12" s="4"/>
      <c r="B12" s="4"/>
      <c r="C12" s="2"/>
      <c r="D12" s="2"/>
      <c r="E12" s="2"/>
      <c r="F12" s="42"/>
      <c r="G12" s="2"/>
      <c r="H12" s="43"/>
      <c r="I12" s="44"/>
      <c r="J12" s="45"/>
      <c r="K12" s="83"/>
      <c r="L12" s="82"/>
      <c r="M12" s="224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13" customFormat="1" ht="13.5" customHeight="1" x14ac:dyDescent="0.25">
      <c r="A13" s="4"/>
      <c r="B13" s="4"/>
      <c r="C13" s="2"/>
      <c r="D13" s="2"/>
      <c r="E13" s="2"/>
      <c r="F13" s="42"/>
      <c r="G13" s="2"/>
      <c r="H13" s="43"/>
      <c r="I13" s="44"/>
      <c r="J13" s="45"/>
      <c r="K13" s="81"/>
      <c r="L13" s="82"/>
      <c r="M13" s="224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13" customFormat="1" ht="13.5" customHeight="1" x14ac:dyDescent="0.25">
      <c r="A14" s="4"/>
      <c r="B14" s="41"/>
      <c r="C14" s="2"/>
      <c r="D14" s="2"/>
      <c r="E14" s="2"/>
      <c r="F14" s="42"/>
      <c r="G14" s="2"/>
      <c r="H14" s="43"/>
      <c r="I14" s="47"/>
      <c r="J14" s="45"/>
      <c r="K14" s="81"/>
      <c r="L14" s="82"/>
      <c r="M14" s="224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13" customFormat="1" ht="13.5" customHeight="1" x14ac:dyDescent="0.25">
      <c r="A15" s="4"/>
      <c r="B15" s="4"/>
      <c r="C15" s="4"/>
      <c r="D15" s="2"/>
      <c r="E15" s="2"/>
      <c r="F15" s="42"/>
      <c r="H15" s="43"/>
      <c r="I15" s="44"/>
      <c r="J15" s="45"/>
      <c r="K15" s="81"/>
      <c r="L15" s="82"/>
      <c r="M15" s="224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13" customFormat="1" ht="13.5" customHeight="1" x14ac:dyDescent="0.25">
      <c r="A16" s="4"/>
      <c r="B16" s="4"/>
      <c r="C16" s="2"/>
      <c r="D16" s="2"/>
      <c r="E16" s="2"/>
      <c r="F16" s="42"/>
      <c r="G16" s="2"/>
      <c r="H16" s="43"/>
      <c r="I16" s="44"/>
      <c r="J16" s="45"/>
      <c r="K16" s="81"/>
      <c r="L16" s="82"/>
      <c r="M16" s="224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13" customFormat="1" ht="13.5" customHeight="1" x14ac:dyDescent="0.25">
      <c r="A17" s="4"/>
      <c r="B17" s="4"/>
      <c r="C17" s="2"/>
      <c r="D17" s="2"/>
      <c r="E17" s="2"/>
      <c r="F17" s="42"/>
      <c r="G17" s="2"/>
      <c r="H17" s="43"/>
      <c r="I17" s="44"/>
      <c r="J17" s="45"/>
      <c r="K17" s="83"/>
      <c r="L17" s="82"/>
      <c r="M17" s="224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13" customFormat="1" ht="13.5" customHeight="1" x14ac:dyDescent="0.25">
      <c r="A18" s="4"/>
      <c r="B18" s="4"/>
      <c r="C18" s="2"/>
      <c r="D18" s="2"/>
      <c r="E18" s="2"/>
      <c r="F18" s="42"/>
      <c r="G18" s="2"/>
      <c r="H18" s="43"/>
      <c r="I18" s="47"/>
      <c r="J18" s="45"/>
      <c r="K18" s="81"/>
      <c r="L18" s="82"/>
      <c r="M18" s="224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13" customFormat="1" ht="13.5" customHeight="1" x14ac:dyDescent="0.25">
      <c r="A19" s="4"/>
      <c r="B19" s="4"/>
      <c r="C19" s="2"/>
      <c r="D19" s="2"/>
      <c r="E19" s="2"/>
      <c r="F19" s="42"/>
      <c r="G19" s="2"/>
      <c r="H19" s="43"/>
      <c r="I19" s="44"/>
      <c r="J19" s="45"/>
      <c r="K19" s="81"/>
      <c r="L19" s="82"/>
      <c r="M19" s="224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13" customFormat="1" ht="13.5" customHeight="1" x14ac:dyDescent="0.25">
      <c r="A20" s="4"/>
      <c r="B20" s="4"/>
      <c r="C20" s="2"/>
      <c r="D20" s="2"/>
      <c r="E20" s="2"/>
      <c r="F20" s="42"/>
      <c r="G20" s="2"/>
      <c r="H20" s="43"/>
      <c r="I20" s="44"/>
      <c r="J20" s="45"/>
      <c r="K20" s="83"/>
      <c r="L20" s="82"/>
      <c r="M20" s="224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13" customFormat="1" ht="13.5" customHeight="1" x14ac:dyDescent="0.25">
      <c r="A21" s="4"/>
      <c r="B21" s="4"/>
      <c r="C21" s="2"/>
      <c r="D21" s="2"/>
      <c r="E21" s="2"/>
      <c r="F21" s="42"/>
      <c r="G21" s="2"/>
      <c r="H21" s="43"/>
      <c r="I21" s="44"/>
      <c r="J21" s="45"/>
      <c r="K21" s="81"/>
      <c r="L21" s="82"/>
      <c r="M21" s="224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13" customFormat="1" ht="13.5" customHeight="1" x14ac:dyDescent="0.25">
      <c r="A22" s="4"/>
      <c r="B22" s="4"/>
      <c r="C22" s="2"/>
      <c r="D22" s="2"/>
      <c r="E22" s="2"/>
      <c r="F22" s="42"/>
      <c r="G22" s="2"/>
      <c r="H22" s="43"/>
      <c r="I22" s="47"/>
      <c r="J22" s="45"/>
      <c r="K22" s="83"/>
      <c r="L22" s="82"/>
      <c r="M22" s="224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13" customFormat="1" ht="13.5" customHeight="1" x14ac:dyDescent="0.25">
      <c r="A23" s="4"/>
      <c r="B23" s="4"/>
      <c r="C23" s="2"/>
      <c r="D23" s="2"/>
      <c r="E23" s="2"/>
      <c r="F23" s="42"/>
      <c r="G23" s="2"/>
      <c r="H23" s="43"/>
      <c r="I23" s="47"/>
      <c r="J23" s="45"/>
      <c r="K23" s="81"/>
      <c r="L23" s="82"/>
      <c r="M23" s="224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13" customFormat="1" ht="12.75" customHeight="1" x14ac:dyDescent="0.25">
      <c r="A24" s="4"/>
      <c r="B24" s="4"/>
      <c r="C24" s="2"/>
      <c r="D24" s="2"/>
      <c r="E24" s="2"/>
      <c r="F24" s="42"/>
      <c r="G24" s="2"/>
      <c r="H24" s="43"/>
      <c r="I24" s="44"/>
      <c r="J24" s="45"/>
      <c r="K24" s="81"/>
      <c r="L24" s="82"/>
      <c r="M24" s="224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13" customFormat="1" ht="13.5" customHeight="1" x14ac:dyDescent="0.25">
      <c r="A25" s="4"/>
      <c r="B25" s="4"/>
      <c r="C25" s="2"/>
      <c r="D25" s="2"/>
      <c r="E25" s="2"/>
      <c r="F25" s="42"/>
      <c r="G25" s="2"/>
      <c r="H25" s="43"/>
      <c r="I25" s="44"/>
      <c r="J25" s="45"/>
      <c r="K25" s="83"/>
      <c r="L25" s="82"/>
      <c r="M25" s="224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13" customFormat="1" ht="13.5" customHeight="1" x14ac:dyDescent="0.25">
      <c r="A26" s="4"/>
      <c r="B26" s="4"/>
      <c r="C26" s="2"/>
      <c r="D26" s="2"/>
      <c r="E26" s="2"/>
      <c r="F26" s="42"/>
      <c r="G26" s="2"/>
      <c r="H26" s="43"/>
      <c r="I26" s="47"/>
      <c r="J26" s="45"/>
      <c r="K26" s="83"/>
      <c r="L26" s="82"/>
      <c r="M26" s="224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13" customFormat="1" ht="12.75" customHeight="1" x14ac:dyDescent="0.25">
      <c r="A27" s="4"/>
      <c r="B27" s="4"/>
      <c r="C27" s="4"/>
      <c r="D27" s="2"/>
      <c r="E27" s="4"/>
      <c r="F27" s="2"/>
      <c r="G27" s="4"/>
      <c r="I27" s="49"/>
      <c r="J27" s="4"/>
      <c r="K27" s="81"/>
      <c r="L27" s="82"/>
      <c r="M27" s="224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13" customFormat="1" ht="13.5" customHeight="1" x14ac:dyDescent="0.25">
      <c r="A28" s="4"/>
      <c r="B28" s="4"/>
      <c r="C28" s="4"/>
      <c r="D28" s="2"/>
      <c r="E28" s="4"/>
      <c r="F28" s="2"/>
      <c r="G28" s="4"/>
      <c r="I28" s="49"/>
      <c r="J28" s="4"/>
      <c r="K28" s="83"/>
      <c r="L28" s="82"/>
      <c r="M28" s="224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13" customFormat="1" ht="13.5" customHeight="1" x14ac:dyDescent="0.25">
      <c r="A29" s="4"/>
      <c r="B29" s="4"/>
      <c r="C29" s="4"/>
      <c r="D29" s="2"/>
      <c r="E29" s="4"/>
      <c r="F29" s="2"/>
      <c r="G29" s="4"/>
      <c r="I29" s="49"/>
      <c r="J29" s="4"/>
      <c r="K29" s="81"/>
      <c r="L29" s="82"/>
      <c r="M29" s="224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13" customFormat="1" ht="13.5" customHeight="1" x14ac:dyDescent="0.25">
      <c r="A30" s="4"/>
      <c r="B30" s="4"/>
      <c r="C30" s="4"/>
      <c r="D30" s="2"/>
      <c r="E30" s="4"/>
      <c r="F30" s="2"/>
      <c r="G30" s="4"/>
      <c r="I30" s="47"/>
      <c r="J30" s="4"/>
      <c r="K30" s="81"/>
      <c r="L30" s="82"/>
      <c r="M30" s="224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13" customFormat="1" ht="13.5" customHeight="1" x14ac:dyDescent="0.25">
      <c r="A31" s="4"/>
      <c r="B31" s="4"/>
      <c r="C31" s="4"/>
      <c r="D31" s="2"/>
      <c r="E31" s="4"/>
      <c r="F31" s="2"/>
      <c r="G31" s="4"/>
      <c r="I31" s="49"/>
      <c r="J31" s="4"/>
      <c r="K31" s="81"/>
      <c r="L31" s="82"/>
      <c r="M31" s="224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13" customFormat="1" ht="13.5" customHeight="1" x14ac:dyDescent="0.25">
      <c r="A32" s="4"/>
      <c r="B32" s="4"/>
      <c r="C32" s="4"/>
      <c r="D32" s="2"/>
      <c r="E32" s="4"/>
      <c r="F32" s="2"/>
      <c r="G32" s="4"/>
      <c r="I32" s="49"/>
      <c r="J32" s="4"/>
      <c r="K32" s="81"/>
      <c r="L32" s="82"/>
      <c r="M32" s="224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13" customFormat="1" ht="13.5" customHeight="1" x14ac:dyDescent="0.25">
      <c r="A33" s="4"/>
      <c r="B33" s="4"/>
      <c r="C33" s="4"/>
      <c r="D33" s="2"/>
      <c r="E33" s="4"/>
      <c r="F33" s="2"/>
      <c r="G33" s="4"/>
      <c r="I33" s="49"/>
      <c r="J33" s="4"/>
      <c r="K33" s="81"/>
      <c r="L33" s="82"/>
      <c r="M33" s="224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13" customFormat="1" x14ac:dyDescent="0.25">
      <c r="A34" s="4"/>
      <c r="B34" s="4"/>
      <c r="C34" s="4"/>
      <c r="D34" s="2"/>
      <c r="E34" s="4"/>
      <c r="F34" s="2"/>
      <c r="G34" s="4"/>
      <c r="I34" s="47"/>
      <c r="J34" s="4"/>
      <c r="K34" s="83"/>
      <c r="L34" s="82"/>
      <c r="M34" s="224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13" customFormat="1" ht="13.5" customHeight="1" x14ac:dyDescent="0.25">
      <c r="A35" s="4"/>
      <c r="B35" s="4"/>
      <c r="C35" s="4"/>
      <c r="D35" s="2"/>
      <c r="E35" s="4"/>
      <c r="F35" s="2"/>
      <c r="G35" s="4"/>
      <c r="I35" s="49"/>
      <c r="J35" s="4"/>
      <c r="K35" s="82"/>
      <c r="L35" s="82"/>
      <c r="M35" s="224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13" customFormat="1" ht="13.5" customHeight="1" x14ac:dyDescent="0.25">
      <c r="A36" s="4"/>
      <c r="B36" s="4"/>
      <c r="C36" s="4"/>
      <c r="D36" s="2"/>
      <c r="E36" s="4"/>
      <c r="F36" s="2"/>
      <c r="G36" s="4"/>
      <c r="I36" s="49"/>
      <c r="J36" s="4"/>
      <c r="K36" s="81"/>
      <c r="L36" s="82"/>
      <c r="M36" s="224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13" customFormat="1" ht="13.5" customHeight="1" x14ac:dyDescent="0.25">
      <c r="A37" s="4"/>
      <c r="B37" s="4"/>
      <c r="C37" s="4"/>
      <c r="D37" s="2"/>
      <c r="E37" s="4"/>
      <c r="F37" s="2"/>
      <c r="G37" s="4"/>
      <c r="I37" s="49"/>
      <c r="J37" s="4"/>
      <c r="K37" s="83"/>
      <c r="L37" s="82"/>
      <c r="M37" s="224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13" customFormat="1" x14ac:dyDescent="0.25">
      <c r="A38" s="4"/>
      <c r="B38" s="4"/>
      <c r="C38" s="4"/>
      <c r="D38" s="2"/>
      <c r="E38" s="4"/>
      <c r="F38" s="2"/>
      <c r="G38" s="4"/>
      <c r="I38" s="49"/>
      <c r="J38" s="4"/>
      <c r="K38" s="81"/>
      <c r="L38" s="82"/>
      <c r="M38" s="224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13" customFormat="1" x14ac:dyDescent="0.25">
      <c r="A39" s="4"/>
      <c r="B39" s="4"/>
      <c r="C39" s="4"/>
      <c r="D39" s="2"/>
      <c r="E39" s="4"/>
      <c r="F39" s="2"/>
      <c r="G39" s="4"/>
      <c r="I39" s="47"/>
      <c r="J39" s="4"/>
      <c r="K39" s="83"/>
      <c r="L39" s="82"/>
      <c r="M39" s="224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13" customFormat="1" x14ac:dyDescent="0.25">
      <c r="A40" s="4"/>
      <c r="B40" s="4"/>
      <c r="C40" s="2"/>
      <c r="D40" s="2"/>
      <c r="E40" s="4"/>
      <c r="F40" s="2"/>
      <c r="G40" s="4"/>
      <c r="I40" s="47"/>
      <c r="J40" s="4"/>
      <c r="K40" s="81"/>
      <c r="L40" s="82"/>
      <c r="M40" s="224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13" customFormat="1" x14ac:dyDescent="0.25">
      <c r="A41" s="4"/>
      <c r="B41" s="4"/>
      <c r="C41" s="4"/>
      <c r="D41" s="2"/>
      <c r="E41" s="4"/>
      <c r="F41" s="2"/>
      <c r="G41" s="4"/>
      <c r="I41" s="49"/>
      <c r="J41" s="4"/>
      <c r="K41" s="84"/>
      <c r="L41" s="82"/>
      <c r="M41" s="224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13" customFormat="1" x14ac:dyDescent="0.25">
      <c r="A42" s="4"/>
      <c r="B42" s="4"/>
      <c r="C42" s="4"/>
      <c r="D42" s="2"/>
      <c r="E42" s="4"/>
      <c r="F42" s="2"/>
      <c r="G42" s="4"/>
      <c r="I42" s="49"/>
      <c r="J42" s="4"/>
      <c r="K42" s="81"/>
      <c r="L42" s="82"/>
      <c r="M42" s="224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13" customFormat="1" x14ac:dyDescent="0.25">
      <c r="A43" s="4"/>
      <c r="B43" s="4"/>
      <c r="C43" s="4"/>
      <c r="D43" s="2"/>
      <c r="E43" s="4"/>
      <c r="F43" s="2"/>
      <c r="G43" s="4"/>
      <c r="I43" s="49"/>
      <c r="J43" s="4"/>
      <c r="K43" s="82"/>
      <c r="L43" s="82"/>
      <c r="M43" s="224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13" customFormat="1" x14ac:dyDescent="0.25">
      <c r="A44" s="4"/>
      <c r="B44" s="4"/>
      <c r="C44" s="4"/>
      <c r="D44" s="2"/>
      <c r="E44" s="4"/>
      <c r="F44" s="2"/>
      <c r="G44" s="4"/>
      <c r="I44" s="49"/>
      <c r="J44" s="4"/>
      <c r="K44" s="81"/>
      <c r="L44" s="82"/>
      <c r="M44" s="224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13" customFormat="1" x14ac:dyDescent="0.25">
      <c r="A45" s="4"/>
      <c r="B45" s="4"/>
      <c r="C45" s="4"/>
      <c r="D45" s="2"/>
      <c r="E45" s="4"/>
      <c r="F45" s="2"/>
      <c r="G45" s="4"/>
      <c r="I45" s="47"/>
      <c r="J45" s="4"/>
      <c r="K45" s="83"/>
      <c r="L45" s="82"/>
      <c r="M45" s="224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13" customFormat="1" x14ac:dyDescent="0.25">
      <c r="A46" s="4"/>
      <c r="B46" s="4"/>
      <c r="C46" s="4"/>
      <c r="D46" s="2"/>
      <c r="E46" s="4"/>
      <c r="F46" s="2"/>
      <c r="G46" s="4"/>
      <c r="I46" s="49"/>
      <c r="J46" s="4"/>
      <c r="K46" s="81"/>
      <c r="L46" s="82"/>
      <c r="M46" s="224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13" customFormat="1" x14ac:dyDescent="0.25">
      <c r="A47" s="4"/>
      <c r="B47" s="4"/>
      <c r="C47" s="4"/>
      <c r="D47" s="2"/>
      <c r="E47" s="4"/>
      <c r="F47" s="2"/>
      <c r="G47" s="4"/>
      <c r="I47" s="49"/>
      <c r="J47" s="4"/>
      <c r="K47" s="84"/>
      <c r="L47" s="82"/>
      <c r="M47" s="224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13" customFormat="1" x14ac:dyDescent="0.25">
      <c r="A48" s="4"/>
      <c r="B48" s="4"/>
      <c r="C48" s="4"/>
      <c r="D48" s="2"/>
      <c r="E48" s="4"/>
      <c r="F48" s="2"/>
      <c r="G48" s="4"/>
      <c r="I48" s="49"/>
      <c r="J48" s="4"/>
      <c r="K48" s="81"/>
      <c r="L48" s="82"/>
      <c r="M48" s="224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13" customFormat="1" x14ac:dyDescent="0.25">
      <c r="A49" s="4"/>
      <c r="B49" s="4"/>
      <c r="C49" s="4"/>
      <c r="D49" s="2"/>
      <c r="E49" s="4"/>
      <c r="F49" s="2"/>
      <c r="G49" s="4"/>
      <c r="I49" s="47"/>
      <c r="J49" s="4"/>
      <c r="K49" s="83"/>
      <c r="L49" s="82"/>
      <c r="M49" s="224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13" customFormat="1" x14ac:dyDescent="0.25">
      <c r="A50" s="4"/>
      <c r="B50" s="4"/>
      <c r="C50" s="4"/>
      <c r="D50" s="2"/>
      <c r="E50" s="4"/>
      <c r="F50" s="2"/>
      <c r="G50" s="4"/>
      <c r="I50" s="49"/>
      <c r="J50" s="4"/>
      <c r="K50" s="81"/>
      <c r="L50" s="82"/>
      <c r="M50" s="224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13" customFormat="1" x14ac:dyDescent="0.25">
      <c r="A51" s="4"/>
      <c r="B51" s="4"/>
      <c r="C51" s="4"/>
      <c r="D51" s="2"/>
      <c r="E51" s="4"/>
      <c r="F51" s="2"/>
      <c r="G51" s="4"/>
      <c r="I51" s="49"/>
      <c r="J51" s="4"/>
      <c r="K51" s="83"/>
      <c r="L51" s="82"/>
      <c r="M51" s="224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13" customFormat="1" x14ac:dyDescent="0.25">
      <c r="A52" s="4"/>
      <c r="B52" s="4"/>
      <c r="C52" s="4"/>
      <c r="D52" s="2"/>
      <c r="E52" s="4"/>
      <c r="F52" s="2"/>
      <c r="G52" s="4"/>
      <c r="I52" s="47"/>
      <c r="J52" s="4"/>
      <c r="K52" s="81"/>
      <c r="L52" s="82"/>
      <c r="M52" s="224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13" customFormat="1" x14ac:dyDescent="0.25">
      <c r="A53" s="4"/>
      <c r="B53" s="4"/>
      <c r="C53" s="4"/>
      <c r="D53" s="2"/>
      <c r="E53" s="4"/>
      <c r="F53" s="2"/>
      <c r="G53" s="4"/>
      <c r="I53" s="49"/>
      <c r="J53" s="4"/>
      <c r="K53" s="81"/>
      <c r="L53" s="82"/>
      <c r="M53" s="224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13" customFormat="1" x14ac:dyDescent="0.25">
      <c r="A54" s="4"/>
      <c r="B54" s="4"/>
      <c r="C54" s="4"/>
      <c r="D54" s="2"/>
      <c r="E54" s="4"/>
      <c r="F54" s="2"/>
      <c r="G54" s="4"/>
      <c r="I54" s="47"/>
      <c r="J54" s="4"/>
      <c r="K54" s="83"/>
      <c r="L54" s="82"/>
      <c r="M54" s="224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13" customFormat="1" x14ac:dyDescent="0.25">
      <c r="A55" s="4"/>
      <c r="B55" s="2"/>
      <c r="C55" s="4"/>
      <c r="D55" s="2"/>
      <c r="E55" s="4"/>
      <c r="F55" s="2"/>
      <c r="G55" s="4"/>
      <c r="I55" s="49"/>
      <c r="J55" s="4"/>
      <c r="K55" s="81"/>
      <c r="L55" s="82"/>
      <c r="M55" s="224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13" customFormat="1" x14ac:dyDescent="0.25">
      <c r="A56" s="4"/>
      <c r="B56" s="4"/>
      <c r="C56" s="4"/>
      <c r="D56" s="2"/>
      <c r="E56" s="4"/>
      <c r="F56" s="2"/>
      <c r="G56" s="4"/>
      <c r="I56" s="47"/>
      <c r="J56" s="4"/>
      <c r="K56" s="83"/>
      <c r="L56" s="82"/>
      <c r="M56" s="224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13" customFormat="1" x14ac:dyDescent="0.25">
      <c r="A57" s="4"/>
      <c r="B57" s="4"/>
      <c r="C57" s="4"/>
      <c r="D57" s="2"/>
      <c r="E57" s="4"/>
      <c r="F57" s="2"/>
      <c r="G57" s="4"/>
      <c r="I57" s="49"/>
      <c r="J57" s="4"/>
      <c r="K57" s="81"/>
      <c r="L57" s="82"/>
      <c r="M57" s="224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13" customFormat="1" x14ac:dyDescent="0.25">
      <c r="A58" s="4"/>
      <c r="B58" s="4"/>
      <c r="C58" s="4"/>
      <c r="D58" s="2"/>
      <c r="E58" s="4"/>
      <c r="F58" s="2"/>
      <c r="G58" s="4"/>
      <c r="I58" s="49"/>
      <c r="J58" s="4"/>
      <c r="K58" s="81"/>
      <c r="L58" s="82"/>
      <c r="M58" s="224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13" customFormat="1" x14ac:dyDescent="0.25">
      <c r="A59" s="4"/>
      <c r="B59" s="4"/>
      <c r="C59" s="4"/>
      <c r="D59" s="2"/>
      <c r="E59" s="4"/>
      <c r="F59" s="2"/>
      <c r="G59" s="4"/>
      <c r="I59" s="49"/>
      <c r="J59" s="4"/>
      <c r="K59" s="83"/>
      <c r="L59" s="82"/>
      <c r="M59" s="224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13" customFormat="1" x14ac:dyDescent="0.25">
      <c r="A60" s="4"/>
      <c r="B60" s="4"/>
      <c r="C60" s="4"/>
      <c r="D60" s="2"/>
      <c r="E60" s="4"/>
      <c r="F60" s="2"/>
      <c r="G60" s="4"/>
      <c r="I60" s="47"/>
      <c r="J60" s="4"/>
      <c r="K60" s="81"/>
      <c r="L60" s="82"/>
      <c r="M60" s="224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13" customFormat="1" x14ac:dyDescent="0.25">
      <c r="A61" s="4"/>
      <c r="B61" s="4"/>
      <c r="C61" s="4"/>
      <c r="D61" s="2"/>
      <c r="E61" s="4"/>
      <c r="F61" s="2"/>
      <c r="G61" s="4"/>
      <c r="I61" s="49"/>
      <c r="J61" s="4"/>
      <c r="K61" s="84"/>
      <c r="L61" s="82"/>
      <c r="M61" s="224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13" customFormat="1" x14ac:dyDescent="0.25">
      <c r="A62" s="4"/>
      <c r="B62" s="4"/>
      <c r="C62" s="4"/>
      <c r="D62" s="2"/>
      <c r="E62" s="4"/>
      <c r="F62" s="2"/>
      <c r="G62" s="4"/>
      <c r="I62" s="49"/>
      <c r="J62" s="4"/>
      <c r="K62" s="83"/>
      <c r="L62" s="82"/>
      <c r="M62" s="224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13" customFormat="1" x14ac:dyDescent="0.25">
      <c r="A63" s="4"/>
      <c r="B63" s="4"/>
      <c r="C63" s="4"/>
      <c r="D63" s="2"/>
      <c r="E63" s="4"/>
      <c r="F63" s="2"/>
      <c r="G63" s="4"/>
      <c r="I63" s="47"/>
      <c r="J63" s="4"/>
      <c r="K63" s="81"/>
      <c r="L63" s="82"/>
      <c r="M63" s="224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13" customFormat="1" x14ac:dyDescent="0.25">
      <c r="A64" s="4"/>
      <c r="B64" s="4"/>
      <c r="C64" s="4"/>
      <c r="D64" s="2"/>
      <c r="E64" s="4"/>
      <c r="F64" s="2"/>
      <c r="G64" s="4"/>
      <c r="I64" s="49"/>
      <c r="J64" s="4"/>
      <c r="K64" s="83"/>
      <c r="L64" s="82"/>
      <c r="M64" s="224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13" customFormat="1" x14ac:dyDescent="0.25">
      <c r="A65" s="4"/>
      <c r="B65" s="4"/>
      <c r="C65" s="4"/>
      <c r="D65" s="2"/>
      <c r="E65" s="4"/>
      <c r="F65" s="2"/>
      <c r="G65" s="4"/>
      <c r="I65" s="49"/>
      <c r="J65" s="4"/>
      <c r="K65" s="81"/>
      <c r="L65" s="82"/>
      <c r="M65" s="224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</row>
    <row r="66" spans="1:45" s="13" customFormat="1" x14ac:dyDescent="0.25">
      <c r="A66" s="4"/>
      <c r="B66" s="4"/>
      <c r="C66" s="4"/>
      <c r="D66" s="2"/>
      <c r="E66" s="4"/>
      <c r="F66" s="2"/>
      <c r="G66" s="4"/>
      <c r="I66" s="47"/>
      <c r="J66" s="49"/>
      <c r="K66" s="81"/>
      <c r="L66" s="82"/>
      <c r="M66" s="224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13" customFormat="1" x14ac:dyDescent="0.25">
      <c r="A67" s="4"/>
      <c r="B67" s="4"/>
      <c r="C67" s="4"/>
      <c r="D67" s="2"/>
      <c r="E67" s="4"/>
      <c r="F67" s="2"/>
      <c r="G67" s="4"/>
      <c r="I67" s="49"/>
      <c r="J67" s="4"/>
      <c r="K67" s="84"/>
      <c r="L67" s="82"/>
      <c r="M67" s="224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</row>
    <row r="68" spans="1:45" s="13" customFormat="1" x14ac:dyDescent="0.25">
      <c r="A68" s="4"/>
      <c r="B68" s="4"/>
      <c r="C68" s="4"/>
      <c r="D68" s="2"/>
      <c r="E68" s="4"/>
      <c r="F68" s="2"/>
      <c r="G68" s="4"/>
      <c r="I68" s="47"/>
      <c r="J68" s="4"/>
      <c r="K68" s="83"/>
      <c r="L68" s="82"/>
      <c r="M68" s="224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13" customFormat="1" x14ac:dyDescent="0.25">
      <c r="A69" s="4"/>
      <c r="B69" s="4"/>
      <c r="C69" s="4"/>
      <c r="D69" s="2"/>
      <c r="E69" s="4"/>
      <c r="F69" s="2"/>
      <c r="G69" s="4"/>
      <c r="I69" s="49"/>
      <c r="J69" s="4"/>
      <c r="K69" s="81"/>
      <c r="L69" s="82"/>
      <c r="M69" s="224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13" customFormat="1" x14ac:dyDescent="0.25">
      <c r="A70" s="4"/>
      <c r="B70" s="4"/>
      <c r="C70" s="4"/>
      <c r="D70" s="2"/>
      <c r="E70" s="4"/>
      <c r="F70" s="2"/>
      <c r="G70" s="4"/>
      <c r="I70" s="49"/>
      <c r="J70" s="4"/>
      <c r="K70" s="83"/>
      <c r="L70" s="82"/>
      <c r="M70" s="224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13" customFormat="1" x14ac:dyDescent="0.25">
      <c r="A71" s="4"/>
      <c r="B71" s="4"/>
      <c r="C71" s="4"/>
      <c r="D71" s="2"/>
      <c r="E71" s="4"/>
      <c r="F71" s="2"/>
      <c r="G71" s="4"/>
      <c r="I71" s="49"/>
      <c r="J71" s="49"/>
      <c r="K71" s="84"/>
      <c r="L71" s="82"/>
      <c r="M71" s="224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13" customFormat="1" x14ac:dyDescent="0.25">
      <c r="A72" s="4"/>
      <c r="B72" s="4"/>
      <c r="C72" s="4"/>
      <c r="D72" s="2"/>
      <c r="E72" s="4"/>
      <c r="F72" s="2"/>
      <c r="G72" s="4"/>
      <c r="I72" s="49"/>
      <c r="J72" s="4"/>
      <c r="K72" s="81"/>
      <c r="L72" s="82"/>
      <c r="M72" s="224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13" customFormat="1" x14ac:dyDescent="0.25">
      <c r="A73" s="4"/>
      <c r="B73" s="4"/>
      <c r="C73" s="4"/>
      <c r="D73" s="2"/>
      <c r="E73" s="4"/>
      <c r="F73" s="2"/>
      <c r="G73" s="4"/>
      <c r="I73" s="47"/>
      <c r="J73" s="4"/>
      <c r="K73" s="81"/>
      <c r="L73" s="82"/>
      <c r="M73" s="224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13" customFormat="1" x14ac:dyDescent="0.25">
      <c r="A74" s="4"/>
      <c r="B74" s="4"/>
      <c r="C74" s="4"/>
      <c r="D74" s="2"/>
      <c r="E74" s="4"/>
      <c r="F74" s="2"/>
      <c r="G74" s="4"/>
      <c r="I74" s="49"/>
      <c r="J74" s="4"/>
      <c r="K74" s="81"/>
      <c r="L74" s="82"/>
      <c r="M74" s="224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13" customFormat="1" x14ac:dyDescent="0.25">
      <c r="A75" s="4"/>
      <c r="B75" s="4"/>
      <c r="C75" s="4"/>
      <c r="D75" s="2"/>
      <c r="E75" s="4"/>
      <c r="F75" s="2"/>
      <c r="G75" s="4"/>
      <c r="I75" s="47"/>
      <c r="J75" s="4"/>
      <c r="K75" s="83"/>
      <c r="L75" s="82"/>
      <c r="M75" s="224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13" customFormat="1" x14ac:dyDescent="0.25">
      <c r="A76" s="4"/>
      <c r="B76" s="4"/>
      <c r="C76" s="4"/>
      <c r="D76" s="2"/>
      <c r="E76" s="4"/>
      <c r="F76" s="2"/>
      <c r="G76" s="4"/>
      <c r="I76" s="49"/>
      <c r="J76" s="4"/>
      <c r="K76" s="81"/>
      <c r="L76" s="82"/>
      <c r="M76" s="224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13" customFormat="1" x14ac:dyDescent="0.25">
      <c r="A77" s="4"/>
      <c r="B77" s="4"/>
      <c r="C77" s="4"/>
      <c r="D77" s="2"/>
      <c r="E77" s="4"/>
      <c r="F77" s="2"/>
      <c r="G77" s="4"/>
      <c r="I77" s="49"/>
      <c r="J77" s="4"/>
      <c r="K77" s="84"/>
      <c r="L77" s="82"/>
      <c r="M77" s="224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13" customFormat="1" x14ac:dyDescent="0.25">
      <c r="A78" s="4"/>
      <c r="B78" s="4"/>
      <c r="C78" s="4"/>
      <c r="D78" s="2"/>
      <c r="E78" s="4"/>
      <c r="F78" s="2"/>
      <c r="G78" s="4"/>
      <c r="I78" s="49"/>
      <c r="J78" s="4"/>
      <c r="K78" s="83"/>
      <c r="L78" s="82"/>
      <c r="M78" s="224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13" customFormat="1" x14ac:dyDescent="0.25">
      <c r="A79" s="4"/>
      <c r="B79" s="4"/>
      <c r="C79" s="4"/>
      <c r="D79" s="2"/>
      <c r="E79" s="4"/>
      <c r="F79" s="2"/>
      <c r="G79" s="4"/>
      <c r="I79" s="47"/>
      <c r="J79" s="4"/>
      <c r="K79" s="81"/>
      <c r="L79" s="82"/>
      <c r="M79" s="224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13" customFormat="1" x14ac:dyDescent="0.25">
      <c r="A80" s="4"/>
      <c r="B80" s="4"/>
      <c r="C80" s="4"/>
      <c r="D80" s="2"/>
      <c r="E80" s="4"/>
      <c r="F80" s="2"/>
      <c r="G80" s="4"/>
      <c r="I80" s="49"/>
      <c r="J80" s="4"/>
      <c r="K80" s="84"/>
      <c r="L80" s="82"/>
      <c r="M80" s="224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13" customFormat="1" x14ac:dyDescent="0.25">
      <c r="A81" s="4"/>
      <c r="B81" s="4"/>
      <c r="C81" s="4"/>
      <c r="D81" s="2"/>
      <c r="E81" s="4"/>
      <c r="F81" s="2"/>
      <c r="G81" s="4"/>
      <c r="I81" s="49"/>
      <c r="J81" s="4"/>
      <c r="K81" s="83"/>
      <c r="L81" s="82"/>
      <c r="M81" s="224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13" customFormat="1" x14ac:dyDescent="0.25">
      <c r="A82" s="4"/>
      <c r="B82" s="4"/>
      <c r="C82" s="4"/>
      <c r="D82" s="2"/>
      <c r="E82" s="4"/>
      <c r="F82" s="2"/>
      <c r="G82" s="4"/>
      <c r="I82" s="49"/>
      <c r="J82" s="4"/>
      <c r="K82" s="83"/>
      <c r="L82" s="82"/>
      <c r="M82" s="224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13" customFormat="1" x14ac:dyDescent="0.25">
      <c r="A83" s="4"/>
      <c r="B83" s="4"/>
      <c r="C83" s="4"/>
      <c r="D83" s="2"/>
      <c r="E83" s="4"/>
      <c r="F83" s="2"/>
      <c r="G83" s="4"/>
      <c r="I83" s="47"/>
      <c r="J83" s="4"/>
      <c r="K83" s="81"/>
      <c r="L83" s="82"/>
      <c r="M83" s="224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13" customFormat="1" x14ac:dyDescent="0.25">
      <c r="A84" s="4"/>
      <c r="B84" s="4"/>
      <c r="C84" s="4"/>
      <c r="D84" s="2"/>
      <c r="E84" s="4"/>
      <c r="F84" s="2"/>
      <c r="G84" s="4"/>
      <c r="I84" s="49"/>
      <c r="J84" s="4"/>
      <c r="K84" s="81"/>
      <c r="L84" s="82"/>
      <c r="M84" s="224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13" customFormat="1" x14ac:dyDescent="0.25">
      <c r="A85" s="4"/>
      <c r="B85" s="4"/>
      <c r="C85" s="4"/>
      <c r="D85" s="2"/>
      <c r="E85" s="4"/>
      <c r="F85" s="2"/>
      <c r="G85" s="4"/>
      <c r="I85" s="49"/>
      <c r="J85" s="4"/>
      <c r="K85" s="81"/>
      <c r="L85" s="82"/>
      <c r="M85" s="224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13" customFormat="1" x14ac:dyDescent="0.25">
      <c r="A86" s="4"/>
      <c r="B86" s="4"/>
      <c r="C86" s="4"/>
      <c r="D86" s="2"/>
      <c r="E86" s="4"/>
      <c r="F86" s="2"/>
      <c r="G86" s="4"/>
      <c r="I86" s="49"/>
      <c r="J86" s="4"/>
      <c r="K86" s="81"/>
      <c r="L86" s="82"/>
      <c r="M86" s="224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13" customFormat="1" x14ac:dyDescent="0.25">
      <c r="A87" s="4"/>
      <c r="B87" s="4"/>
      <c r="C87" s="4"/>
      <c r="D87" s="2"/>
      <c r="E87" s="4"/>
      <c r="F87" s="2"/>
      <c r="G87" s="4"/>
      <c r="I87" s="47"/>
      <c r="J87" s="4"/>
      <c r="K87" s="82"/>
      <c r="L87" s="82"/>
      <c r="M87" s="224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</row>
    <row r="88" spans="1:45" s="3" customFormat="1" x14ac:dyDescent="0.25">
      <c r="A88" s="51"/>
      <c r="B88" s="51"/>
      <c r="C88" s="51"/>
      <c r="D88" s="51"/>
      <c r="E88" s="51"/>
      <c r="F88" s="86"/>
      <c r="G88" s="51"/>
      <c r="H88" s="1"/>
      <c r="I88" s="51"/>
      <c r="J88" s="51"/>
      <c r="K88" s="83"/>
      <c r="L88" s="82"/>
      <c r="M88" s="224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1:45" s="3" customFormat="1" x14ac:dyDescent="0.25">
      <c r="A89" s="51"/>
      <c r="B89" s="51"/>
      <c r="C89" s="51"/>
      <c r="D89" s="51"/>
      <c r="E89" s="51"/>
      <c r="F89" s="86"/>
      <c r="G89" s="51"/>
      <c r="H89" s="1"/>
      <c r="I89" s="47"/>
      <c r="J89" s="51"/>
      <c r="K89" s="81"/>
      <c r="L89" s="82"/>
      <c r="M89" s="224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5" s="3" customFormat="1" x14ac:dyDescent="0.25">
      <c r="A90" s="51"/>
      <c r="B90" s="51"/>
      <c r="C90" s="51"/>
      <c r="D90" s="51"/>
      <c r="E90" s="51"/>
      <c r="F90" s="86"/>
      <c r="G90" s="51"/>
      <c r="H90" s="1"/>
      <c r="I90" s="47"/>
      <c r="J90" s="51"/>
      <c r="K90" s="86"/>
      <c r="L90" s="86"/>
      <c r="M90" s="224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5" s="3" customFormat="1" x14ac:dyDescent="0.25">
      <c r="A91" s="51"/>
      <c r="B91" s="51"/>
      <c r="C91" s="51"/>
      <c r="D91" s="51"/>
      <c r="E91" s="51"/>
      <c r="F91" s="86"/>
      <c r="G91" s="51"/>
      <c r="H91" s="1"/>
      <c r="I91" s="47"/>
      <c r="J91" s="51"/>
      <c r="K91" s="81"/>
      <c r="L91" s="82"/>
      <c r="M91" s="224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5" s="3" customFormat="1" x14ac:dyDescent="0.25">
      <c r="A92" s="51"/>
      <c r="B92" s="51"/>
      <c r="C92" s="51"/>
      <c r="D92" s="51"/>
      <c r="E92" s="51"/>
      <c r="F92" s="86"/>
      <c r="G92" s="51"/>
      <c r="H92" s="1"/>
      <c r="I92" s="47"/>
      <c r="J92" s="51"/>
      <c r="K92" s="86"/>
      <c r="L92" s="86"/>
      <c r="M92" s="224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5" s="3" customFormat="1" x14ac:dyDescent="0.25">
      <c r="A93" s="51"/>
      <c r="B93" s="51"/>
      <c r="C93" s="51"/>
      <c r="D93" s="51"/>
      <c r="E93" s="51"/>
      <c r="F93" s="86"/>
      <c r="G93" s="51"/>
      <c r="H93" s="1"/>
      <c r="I93" s="47"/>
      <c r="J93" s="51"/>
      <c r="K93" s="83"/>
      <c r="L93" s="82"/>
      <c r="M93" s="224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5" s="3" customFormat="1" x14ac:dyDescent="0.25">
      <c r="A94" s="51"/>
      <c r="B94" s="51"/>
      <c r="C94" s="51"/>
      <c r="D94" s="51"/>
      <c r="E94" s="51"/>
      <c r="F94" s="86"/>
      <c r="G94" s="51"/>
      <c r="H94" s="1"/>
      <c r="I94" s="51"/>
      <c r="J94" s="51"/>
      <c r="K94" s="86"/>
      <c r="L94" s="86"/>
      <c r="M94" s="224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51"/>
      <c r="B95" s="51"/>
      <c r="C95" s="51"/>
      <c r="D95" s="51"/>
      <c r="E95" s="51"/>
      <c r="F95" s="86"/>
      <c r="G95" s="51"/>
      <c r="H95" s="1"/>
      <c r="I95" s="47"/>
      <c r="J95" s="51"/>
      <c r="K95" s="81"/>
      <c r="L95" s="82"/>
      <c r="M95" s="224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51"/>
      <c r="B96" s="51"/>
      <c r="C96" s="51"/>
      <c r="D96" s="51"/>
      <c r="E96" s="51"/>
      <c r="F96" s="86"/>
      <c r="G96" s="51"/>
      <c r="H96" s="1"/>
      <c r="I96" s="47"/>
      <c r="J96" s="51"/>
      <c r="K96" s="86"/>
      <c r="L96" s="86"/>
      <c r="M96" s="224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51"/>
      <c r="B97" s="51"/>
      <c r="C97" s="51"/>
      <c r="D97" s="51"/>
      <c r="E97" s="51"/>
      <c r="F97" s="86"/>
      <c r="G97" s="51"/>
      <c r="H97" s="1"/>
      <c r="I97" s="47"/>
      <c r="J97" s="51"/>
      <c r="K97" s="81"/>
      <c r="L97" s="82"/>
      <c r="M97" s="224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51"/>
      <c r="B98" s="51"/>
      <c r="C98" s="51"/>
      <c r="D98" s="51"/>
      <c r="E98" s="51"/>
      <c r="F98" s="86"/>
      <c r="G98" s="51"/>
      <c r="H98" s="1"/>
      <c r="I98" s="47"/>
      <c r="J98" s="51"/>
      <c r="K98" s="81"/>
      <c r="L98" s="82"/>
      <c r="M98" s="224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51"/>
      <c r="B99" s="51"/>
      <c r="C99" s="51"/>
      <c r="D99" s="51"/>
      <c r="E99" s="51"/>
      <c r="F99" s="86"/>
      <c r="G99" s="51"/>
      <c r="H99" s="1"/>
      <c r="I99" s="47"/>
      <c r="J99" s="51"/>
      <c r="K99" s="81"/>
      <c r="L99" s="82"/>
      <c r="M99" s="224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51"/>
      <c r="B100" s="51"/>
      <c r="C100" s="51"/>
      <c r="D100" s="51"/>
      <c r="E100" s="51"/>
      <c r="F100" s="86"/>
      <c r="G100" s="51"/>
      <c r="H100" s="1"/>
      <c r="I100" s="47"/>
      <c r="J100" s="51"/>
      <c r="K100" s="81"/>
      <c r="L100" s="82"/>
      <c r="M100" s="224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51"/>
      <c r="B101" s="51"/>
      <c r="C101" s="51"/>
      <c r="D101" s="51"/>
      <c r="E101" s="51"/>
      <c r="F101" s="86"/>
      <c r="G101" s="51"/>
      <c r="H101" s="1"/>
      <c r="I101" s="47"/>
      <c r="J101" s="51"/>
      <c r="K101" s="81"/>
      <c r="L101" s="82"/>
      <c r="M101" s="224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51"/>
      <c r="B102" s="51"/>
      <c r="C102" s="51"/>
      <c r="D102" s="51"/>
      <c r="E102" s="51"/>
      <c r="F102" s="86"/>
      <c r="G102" s="51"/>
      <c r="H102" s="1"/>
      <c r="I102" s="47"/>
      <c r="J102" s="51"/>
      <c r="K102" s="82"/>
      <c r="L102" s="82"/>
      <c r="M102" s="224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51"/>
      <c r="B103" s="51"/>
      <c r="C103" s="51"/>
      <c r="D103" s="51"/>
      <c r="E103" s="51"/>
      <c r="F103" s="86"/>
      <c r="G103" s="51"/>
      <c r="H103" s="1"/>
      <c r="I103" s="51"/>
      <c r="J103" s="51"/>
      <c r="K103" s="82"/>
      <c r="L103" s="82"/>
      <c r="M103" s="224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51"/>
      <c r="B104" s="51"/>
      <c r="C104" s="51"/>
      <c r="D104" s="51"/>
      <c r="E104" s="51"/>
      <c r="F104" s="86"/>
      <c r="G104" s="51"/>
      <c r="H104" s="1"/>
      <c r="I104" s="47"/>
      <c r="J104" s="51"/>
      <c r="K104" s="81"/>
      <c r="L104" s="82"/>
      <c r="M104" s="224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51"/>
      <c r="B105" s="51"/>
      <c r="C105" s="51"/>
      <c r="D105" s="51"/>
      <c r="E105" s="51"/>
      <c r="F105" s="86"/>
      <c r="G105" s="51"/>
      <c r="H105" s="1"/>
      <c r="I105" s="47"/>
      <c r="J105" s="51"/>
      <c r="K105" s="81"/>
      <c r="L105" s="82"/>
      <c r="M105" s="224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51"/>
      <c r="B106" s="51"/>
      <c r="C106" s="51"/>
      <c r="D106" s="51"/>
      <c r="E106" s="51"/>
      <c r="F106" s="86"/>
      <c r="G106" s="51"/>
      <c r="H106" s="1"/>
      <c r="I106" s="51"/>
      <c r="J106" s="51"/>
      <c r="K106" s="81"/>
      <c r="L106" s="82"/>
      <c r="M106" s="224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51"/>
      <c r="B107" s="51"/>
      <c r="C107" s="51"/>
      <c r="D107" s="51"/>
      <c r="E107" s="51"/>
      <c r="F107" s="86"/>
      <c r="G107" s="51"/>
      <c r="H107" s="1"/>
      <c r="I107" s="51"/>
      <c r="J107" s="51"/>
      <c r="K107" s="86"/>
      <c r="L107" s="86"/>
      <c r="M107" s="224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51"/>
      <c r="B108" s="51"/>
      <c r="C108" s="51"/>
      <c r="D108" s="51"/>
      <c r="E108" s="51"/>
      <c r="F108" s="86"/>
      <c r="G108" s="51"/>
      <c r="H108" s="1"/>
      <c r="I108" s="47"/>
      <c r="J108" s="51"/>
      <c r="K108" s="81"/>
      <c r="L108" s="82"/>
      <c r="M108" s="224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51"/>
      <c r="B109" s="51"/>
      <c r="C109" s="51"/>
      <c r="D109" s="51"/>
      <c r="E109" s="51"/>
      <c r="F109" s="86"/>
      <c r="G109" s="51"/>
      <c r="H109" s="1"/>
      <c r="I109" s="51"/>
      <c r="J109" s="51"/>
      <c r="K109" s="83"/>
      <c r="L109" s="82"/>
      <c r="M109" s="224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51"/>
      <c r="B110" s="51"/>
      <c r="C110" s="51"/>
      <c r="D110" s="51"/>
      <c r="E110" s="51"/>
      <c r="F110" s="86"/>
      <c r="G110" s="51"/>
      <c r="H110" s="1"/>
      <c r="I110" s="47"/>
      <c r="J110" s="51"/>
      <c r="K110" s="81"/>
      <c r="L110" s="82"/>
      <c r="M110" s="224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51"/>
      <c r="B111" s="51"/>
      <c r="C111" s="51"/>
      <c r="D111" s="51"/>
      <c r="E111" s="51"/>
      <c r="F111" s="86"/>
      <c r="G111" s="51"/>
      <c r="H111" s="1"/>
      <c r="I111" s="47"/>
      <c r="J111" s="51"/>
      <c r="K111" s="86"/>
      <c r="L111" s="86"/>
      <c r="M111" s="224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51"/>
      <c r="B112" s="51"/>
      <c r="C112" s="51"/>
      <c r="D112" s="51"/>
      <c r="E112" s="51"/>
      <c r="F112" s="86"/>
      <c r="G112" s="51"/>
      <c r="H112" s="1"/>
      <c r="I112" s="51"/>
      <c r="J112" s="51"/>
      <c r="K112" s="83"/>
      <c r="L112" s="82"/>
      <c r="M112" s="224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51"/>
      <c r="B113" s="51"/>
      <c r="C113" s="51"/>
      <c r="D113" s="51"/>
      <c r="E113" s="51"/>
      <c r="F113" s="86"/>
      <c r="G113" s="51"/>
      <c r="H113" s="1"/>
      <c r="I113" s="47"/>
      <c r="J113" s="51"/>
      <c r="K113" s="81"/>
      <c r="L113" s="82"/>
      <c r="M113" s="224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51"/>
      <c r="B114" s="51"/>
      <c r="C114" s="51"/>
      <c r="D114" s="51"/>
      <c r="E114" s="51"/>
      <c r="F114" s="86"/>
      <c r="G114" s="51"/>
      <c r="H114" s="1"/>
      <c r="I114" s="51"/>
      <c r="J114" s="51"/>
      <c r="K114" s="86"/>
      <c r="L114" s="86"/>
      <c r="M114" s="224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51"/>
      <c r="B115" s="51"/>
      <c r="C115" s="51"/>
      <c r="D115" s="51"/>
      <c r="E115" s="51"/>
      <c r="F115" s="86"/>
      <c r="G115" s="51"/>
      <c r="H115" s="1"/>
      <c r="I115" s="51"/>
      <c r="J115" s="51"/>
      <c r="K115" s="81"/>
      <c r="L115" s="82"/>
      <c r="M115" s="224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51"/>
      <c r="B116" s="51"/>
      <c r="C116" s="51"/>
      <c r="D116" s="51"/>
      <c r="E116" s="51"/>
      <c r="F116" s="86"/>
      <c r="G116" s="51"/>
      <c r="H116" s="1"/>
      <c r="I116" s="47"/>
      <c r="J116" s="51"/>
      <c r="K116" s="81"/>
      <c r="L116" s="82"/>
      <c r="M116" s="224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51"/>
      <c r="B117" s="51"/>
      <c r="C117" s="51"/>
      <c r="D117" s="51"/>
      <c r="E117" s="51"/>
      <c r="F117" s="86"/>
      <c r="G117" s="51"/>
      <c r="H117" s="1"/>
      <c r="I117" s="47"/>
      <c r="J117" s="51"/>
      <c r="K117" s="81"/>
      <c r="L117" s="82"/>
      <c r="M117" s="224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51"/>
      <c r="B118" s="51"/>
      <c r="C118" s="51"/>
      <c r="D118" s="51"/>
      <c r="E118" s="51"/>
      <c r="F118" s="86"/>
      <c r="G118" s="51"/>
      <c r="H118" s="1"/>
      <c r="I118" s="47"/>
      <c r="J118" s="51"/>
      <c r="K118" s="86"/>
      <c r="L118" s="86"/>
      <c r="M118" s="224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51"/>
      <c r="B119" s="51"/>
      <c r="C119" s="51"/>
      <c r="D119" s="51"/>
      <c r="E119" s="51"/>
      <c r="F119" s="86"/>
      <c r="G119" s="51"/>
      <c r="H119" s="1"/>
      <c r="I119" s="51"/>
      <c r="J119" s="51"/>
      <c r="K119" s="86"/>
      <c r="L119" s="86"/>
      <c r="M119" s="224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51"/>
      <c r="B120" s="51"/>
      <c r="C120" s="51"/>
      <c r="D120" s="51"/>
      <c r="E120" s="51"/>
      <c r="F120" s="86"/>
      <c r="G120" s="51"/>
      <c r="H120" s="1"/>
      <c r="I120" s="47"/>
      <c r="J120" s="51"/>
      <c r="K120" s="81"/>
      <c r="L120" s="82"/>
      <c r="M120" s="224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51"/>
      <c r="B121" s="51"/>
      <c r="C121" s="51"/>
      <c r="D121" s="51"/>
      <c r="E121" s="51"/>
      <c r="F121" s="86"/>
      <c r="G121" s="51"/>
      <c r="H121" s="1"/>
      <c r="I121" s="47"/>
      <c r="J121" s="51"/>
      <c r="K121" s="86"/>
      <c r="L121" s="86"/>
      <c r="M121" s="224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51"/>
      <c r="B122" s="51"/>
      <c r="C122" s="51"/>
      <c r="D122" s="51"/>
      <c r="E122" s="51"/>
      <c r="F122" s="86"/>
      <c r="G122" s="51"/>
      <c r="H122" s="1"/>
      <c r="I122" s="51"/>
      <c r="J122" s="51"/>
      <c r="K122" s="86"/>
      <c r="L122" s="86"/>
      <c r="M122" s="224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51"/>
      <c r="B123" s="51"/>
      <c r="C123" s="51"/>
      <c r="D123" s="51"/>
      <c r="E123" s="51"/>
      <c r="F123" s="86"/>
      <c r="G123" s="51"/>
      <c r="H123" s="1"/>
      <c r="I123" s="51"/>
      <c r="J123" s="51"/>
      <c r="K123" s="86"/>
      <c r="L123" s="86"/>
      <c r="M123" s="224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51"/>
      <c r="B124" s="51"/>
      <c r="C124" s="51"/>
      <c r="D124" s="51"/>
      <c r="E124" s="51"/>
      <c r="F124" s="86"/>
      <c r="G124" s="51"/>
      <c r="H124" s="1"/>
      <c r="I124" s="47"/>
      <c r="J124" s="51"/>
      <c r="K124" s="81"/>
      <c r="L124" s="82"/>
      <c r="M124" s="224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51"/>
      <c r="B125" s="51"/>
      <c r="C125" s="51"/>
      <c r="D125" s="51"/>
      <c r="E125" s="51"/>
      <c r="F125" s="86"/>
      <c r="G125" s="51"/>
      <c r="H125" s="1"/>
      <c r="I125" s="51"/>
      <c r="J125" s="51"/>
      <c r="K125" s="81"/>
      <c r="L125" s="82"/>
      <c r="M125" s="224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51"/>
      <c r="B126" s="51"/>
      <c r="C126" s="51"/>
      <c r="D126" s="51"/>
      <c r="E126" s="51"/>
      <c r="F126" s="86"/>
      <c r="G126" s="51"/>
      <c r="H126" s="1"/>
      <c r="I126" s="47"/>
      <c r="J126" s="51"/>
      <c r="K126" s="81"/>
      <c r="L126" s="82"/>
      <c r="M126" s="224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51"/>
      <c r="B127" s="51"/>
      <c r="C127" s="51"/>
      <c r="D127" s="51"/>
      <c r="E127" s="51"/>
      <c r="F127" s="86"/>
      <c r="G127" s="51"/>
      <c r="H127" s="1"/>
      <c r="I127" s="47"/>
      <c r="J127" s="51"/>
      <c r="K127" s="81"/>
      <c r="L127" s="82"/>
      <c r="M127" s="224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51"/>
      <c r="B128" s="51"/>
      <c r="C128" s="51"/>
      <c r="D128" s="51"/>
      <c r="E128" s="51"/>
      <c r="F128" s="86"/>
      <c r="G128" s="51"/>
      <c r="H128" s="1"/>
      <c r="I128" s="47"/>
      <c r="J128" s="51"/>
      <c r="K128" s="81"/>
      <c r="L128" s="82"/>
      <c r="M128" s="224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51"/>
      <c r="B129" s="51"/>
      <c r="C129" s="51"/>
      <c r="D129" s="51"/>
      <c r="E129" s="51"/>
      <c r="F129" s="86"/>
      <c r="G129" s="51"/>
      <c r="H129" s="1"/>
      <c r="I129" s="51"/>
      <c r="J129" s="51"/>
      <c r="K129" s="83"/>
      <c r="L129" s="82"/>
      <c r="M129" s="224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51"/>
      <c r="B130" s="51"/>
      <c r="C130" s="51"/>
      <c r="D130" s="51"/>
      <c r="E130" s="51"/>
      <c r="F130" s="86"/>
      <c r="G130" s="51"/>
      <c r="H130" s="1"/>
      <c r="I130" s="47"/>
      <c r="J130" s="51"/>
      <c r="K130" s="81"/>
      <c r="L130" s="82"/>
      <c r="M130" s="224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51"/>
      <c r="B131" s="51"/>
      <c r="C131" s="51"/>
      <c r="D131" s="51"/>
      <c r="E131" s="51"/>
      <c r="F131" s="86"/>
      <c r="G131" s="51"/>
      <c r="H131" s="1"/>
      <c r="I131" s="51"/>
      <c r="J131" s="51"/>
      <c r="K131" s="81"/>
      <c r="L131" s="82"/>
      <c r="M131" s="224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51"/>
      <c r="B132" s="51"/>
      <c r="C132" s="51"/>
      <c r="D132" s="51"/>
      <c r="E132" s="51"/>
      <c r="F132" s="86"/>
      <c r="G132" s="51"/>
      <c r="H132" s="1"/>
      <c r="I132" s="51"/>
      <c r="J132" s="51"/>
      <c r="K132" s="83"/>
      <c r="L132" s="82"/>
      <c r="M132" s="224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51"/>
      <c r="B133" s="51"/>
      <c r="C133" s="51"/>
      <c r="D133" s="51"/>
      <c r="E133" s="51"/>
      <c r="F133" s="86"/>
      <c r="G133" s="51"/>
      <c r="H133" s="1"/>
      <c r="I133" s="47"/>
      <c r="J133" s="51"/>
      <c r="K133" s="81"/>
      <c r="L133" s="82"/>
      <c r="M133" s="224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51"/>
      <c r="B134" s="51"/>
      <c r="C134" s="51"/>
      <c r="D134" s="51"/>
      <c r="E134" s="51"/>
      <c r="F134" s="86"/>
      <c r="G134" s="51"/>
      <c r="H134" s="1"/>
      <c r="I134" s="47"/>
      <c r="J134" s="51"/>
      <c r="K134" s="83"/>
      <c r="L134" s="82"/>
      <c r="M134" s="224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51"/>
      <c r="B135" s="51"/>
      <c r="C135" s="51"/>
      <c r="D135" s="51"/>
      <c r="E135" s="51"/>
      <c r="F135" s="86"/>
      <c r="G135" s="51"/>
      <c r="H135" s="1"/>
      <c r="I135" s="47"/>
      <c r="J135" s="51"/>
      <c r="K135" s="81"/>
      <c r="L135" s="82"/>
      <c r="M135" s="224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51"/>
      <c r="B136" s="51"/>
      <c r="C136" s="51"/>
      <c r="D136" s="51"/>
      <c r="E136" s="51"/>
      <c r="F136" s="86"/>
      <c r="G136" s="51"/>
      <c r="H136" s="1"/>
      <c r="I136" s="51"/>
      <c r="J136" s="51"/>
      <c r="K136" s="86"/>
      <c r="L136" s="86"/>
      <c r="M136" s="224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51"/>
      <c r="B137" s="51"/>
      <c r="C137" s="51"/>
      <c r="D137" s="51"/>
      <c r="E137" s="51"/>
      <c r="F137" s="86"/>
      <c r="G137" s="51"/>
      <c r="H137" s="1"/>
      <c r="I137" s="51"/>
      <c r="J137" s="51"/>
      <c r="K137" s="82"/>
      <c r="L137" s="82"/>
      <c r="M137" s="224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51"/>
      <c r="B138" s="51"/>
      <c r="C138" s="51"/>
      <c r="D138" s="51"/>
      <c r="E138" s="51"/>
      <c r="F138" s="86"/>
      <c r="G138" s="51"/>
      <c r="H138" s="1"/>
      <c r="I138" s="51"/>
      <c r="J138" s="51"/>
      <c r="K138" s="86"/>
      <c r="L138" s="86"/>
      <c r="M138" s="224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51"/>
      <c r="B139" s="51"/>
      <c r="C139" s="51"/>
      <c r="D139" s="51"/>
      <c r="E139" s="51"/>
      <c r="F139" s="86"/>
      <c r="G139" s="51"/>
      <c r="H139" s="1"/>
      <c r="I139" s="47"/>
      <c r="J139" s="51"/>
      <c r="K139" s="81"/>
      <c r="L139" s="82"/>
      <c r="M139" s="224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51"/>
      <c r="B140" s="51"/>
      <c r="C140" s="51"/>
      <c r="D140" s="51"/>
      <c r="E140" s="51"/>
      <c r="F140" s="86"/>
      <c r="G140" s="51"/>
      <c r="H140" s="1"/>
      <c r="I140" s="47"/>
      <c r="J140" s="51"/>
      <c r="K140" s="81"/>
      <c r="L140" s="82"/>
      <c r="M140" s="224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51"/>
      <c r="B141" s="51"/>
      <c r="C141" s="51"/>
      <c r="D141" s="51"/>
      <c r="E141" s="51"/>
      <c r="F141" s="86"/>
      <c r="G141" s="51"/>
      <c r="H141" s="1"/>
      <c r="I141" s="47"/>
      <c r="J141" s="51"/>
      <c r="K141" s="83"/>
      <c r="L141" s="82"/>
      <c r="M141" s="224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51"/>
      <c r="B142" s="51"/>
      <c r="C142" s="51"/>
      <c r="D142" s="51"/>
      <c r="E142" s="51"/>
      <c r="F142" s="86"/>
      <c r="G142" s="51"/>
      <c r="H142" s="1"/>
      <c r="I142" s="47"/>
      <c r="J142" s="51"/>
      <c r="K142" s="81"/>
      <c r="L142" s="82"/>
      <c r="M142" s="224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51"/>
      <c r="B143" s="51"/>
      <c r="C143" s="51"/>
      <c r="D143" s="51"/>
      <c r="E143" s="51"/>
      <c r="F143" s="86"/>
      <c r="G143" s="51"/>
      <c r="H143" s="1"/>
      <c r="I143" s="47"/>
      <c r="J143" s="51"/>
      <c r="K143" s="82"/>
      <c r="L143" s="82"/>
      <c r="M143" s="224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51"/>
      <c r="B144" s="51"/>
      <c r="C144" s="51"/>
      <c r="D144" s="51"/>
      <c r="E144" s="51"/>
      <c r="F144" s="86"/>
      <c r="G144" s="51"/>
      <c r="H144" s="1"/>
      <c r="I144" s="51"/>
      <c r="J144" s="51"/>
      <c r="K144" s="86"/>
      <c r="L144" s="86"/>
      <c r="M144" s="224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51"/>
      <c r="B145" s="51"/>
      <c r="C145" s="51"/>
      <c r="D145" s="51"/>
      <c r="E145" s="51"/>
      <c r="F145" s="86"/>
      <c r="G145" s="51"/>
      <c r="H145" s="1"/>
      <c r="I145" s="47"/>
      <c r="J145" s="51"/>
      <c r="K145" s="81"/>
      <c r="L145" s="82"/>
      <c r="M145" s="224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51"/>
      <c r="B146" s="51"/>
      <c r="C146" s="51"/>
      <c r="D146" s="51"/>
      <c r="E146" s="51"/>
      <c r="F146" s="86"/>
      <c r="G146" s="51"/>
      <c r="H146" s="1"/>
      <c r="I146" s="47"/>
      <c r="J146" s="51"/>
      <c r="K146" s="81"/>
      <c r="L146" s="82"/>
      <c r="M146" s="224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51"/>
      <c r="B147" s="51"/>
      <c r="C147" s="51"/>
      <c r="D147" s="51"/>
      <c r="E147" s="51"/>
      <c r="F147" s="86"/>
      <c r="G147" s="51"/>
      <c r="H147" s="1"/>
      <c r="I147" s="47"/>
      <c r="J147" s="51"/>
      <c r="K147" s="81"/>
      <c r="L147" s="82"/>
      <c r="M147" s="224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51"/>
      <c r="B148" s="51"/>
      <c r="C148" s="51"/>
      <c r="D148" s="51"/>
      <c r="E148" s="51"/>
      <c r="F148" s="86"/>
      <c r="G148" s="51"/>
      <c r="H148" s="1"/>
      <c r="I148" s="51"/>
      <c r="J148" s="51"/>
      <c r="K148" s="83"/>
      <c r="L148" s="82"/>
      <c r="M148" s="224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51"/>
      <c r="B149" s="51"/>
      <c r="C149" s="51"/>
      <c r="D149" s="51"/>
      <c r="E149" s="51"/>
      <c r="F149" s="86"/>
      <c r="G149" s="51"/>
      <c r="H149" s="1"/>
      <c r="I149" s="47"/>
      <c r="J149" s="51"/>
      <c r="K149" s="81"/>
      <c r="L149" s="82"/>
      <c r="M149" s="224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51"/>
      <c r="B150" s="51"/>
      <c r="C150" s="51"/>
      <c r="D150" s="51"/>
      <c r="E150" s="51"/>
      <c r="F150" s="86"/>
      <c r="G150" s="51"/>
      <c r="H150" s="1"/>
      <c r="I150" s="47"/>
      <c r="J150" s="51"/>
      <c r="K150" s="83"/>
      <c r="L150" s="82"/>
      <c r="M150" s="224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51"/>
      <c r="B151" s="51"/>
      <c r="C151" s="51"/>
      <c r="D151" s="51"/>
      <c r="E151" s="51"/>
      <c r="F151" s="86"/>
      <c r="G151" s="51"/>
      <c r="H151" s="1"/>
      <c r="I151" s="47"/>
      <c r="J151" s="51"/>
      <c r="K151" s="81"/>
      <c r="L151" s="82"/>
      <c r="M151" s="224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51"/>
      <c r="B152" s="51"/>
      <c r="C152" s="51"/>
      <c r="D152" s="51"/>
      <c r="E152" s="51"/>
      <c r="F152" s="86"/>
      <c r="G152" s="51"/>
      <c r="H152" s="1"/>
      <c r="I152" s="47"/>
      <c r="J152" s="51"/>
      <c r="K152" s="84"/>
      <c r="L152" s="82"/>
      <c r="M152" s="224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51"/>
      <c r="B153" s="51"/>
      <c r="C153" s="51"/>
      <c r="D153" s="51"/>
      <c r="E153" s="51"/>
      <c r="F153" s="86"/>
      <c r="G153" s="51"/>
      <c r="H153" s="1"/>
      <c r="I153" s="51"/>
      <c r="J153" s="51"/>
      <c r="K153" s="82"/>
      <c r="L153" s="82"/>
      <c r="M153" s="224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51"/>
      <c r="B154" s="51"/>
      <c r="C154" s="51"/>
      <c r="D154" s="51"/>
      <c r="E154" s="51"/>
      <c r="F154" s="86"/>
      <c r="G154" s="51"/>
      <c r="H154" s="1"/>
      <c r="I154" s="47"/>
      <c r="J154" s="51"/>
      <c r="K154" s="81"/>
      <c r="L154" s="82"/>
      <c r="M154" s="224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51"/>
      <c r="B155" s="51"/>
      <c r="C155" s="51"/>
      <c r="D155" s="51"/>
      <c r="E155" s="51"/>
      <c r="F155" s="86"/>
      <c r="G155" s="51"/>
      <c r="H155" s="1"/>
      <c r="I155" s="51"/>
      <c r="J155" s="51"/>
      <c r="K155" s="81"/>
      <c r="L155" s="82"/>
      <c r="M155" s="224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51"/>
      <c r="B156" s="51"/>
      <c r="C156" s="51"/>
      <c r="D156" s="51"/>
      <c r="E156" s="51"/>
      <c r="F156" s="86"/>
      <c r="G156" s="51"/>
      <c r="H156" s="1"/>
      <c r="I156" s="51"/>
      <c r="J156" s="51"/>
      <c r="K156" s="83"/>
      <c r="L156" s="82"/>
      <c r="M156" s="224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51"/>
      <c r="B157" s="51"/>
      <c r="C157" s="51"/>
      <c r="D157" s="51"/>
      <c r="E157" s="51"/>
      <c r="F157" s="86"/>
      <c r="G157" s="51"/>
      <c r="H157" s="1"/>
      <c r="I157" s="47"/>
      <c r="J157" s="51"/>
      <c r="K157" s="81"/>
      <c r="L157" s="82"/>
      <c r="M157" s="224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51"/>
      <c r="B158" s="51"/>
      <c r="C158" s="51"/>
      <c r="D158" s="51"/>
      <c r="E158" s="51"/>
      <c r="F158" s="86"/>
      <c r="G158" s="51"/>
      <c r="H158" s="1"/>
      <c r="I158" s="47"/>
      <c r="J158" s="51"/>
      <c r="K158" s="86"/>
      <c r="L158" s="86"/>
      <c r="M158" s="224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51"/>
      <c r="B159" s="51"/>
      <c r="C159" s="51"/>
      <c r="D159" s="51"/>
      <c r="E159" s="51"/>
      <c r="F159" s="86"/>
      <c r="G159" s="51"/>
      <c r="H159" s="1"/>
      <c r="I159" s="47"/>
      <c r="J159" s="51"/>
      <c r="K159" s="81"/>
      <c r="L159" s="82"/>
      <c r="M159" s="224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51"/>
      <c r="B160" s="51"/>
      <c r="C160" s="51"/>
      <c r="D160" s="51"/>
      <c r="E160" s="51"/>
      <c r="F160" s="86"/>
      <c r="G160" s="51"/>
      <c r="H160" s="1"/>
      <c r="I160" s="47"/>
      <c r="J160" s="51"/>
      <c r="K160" s="82"/>
      <c r="L160" s="82"/>
      <c r="M160" s="224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51"/>
      <c r="B161" s="51"/>
      <c r="C161" s="51"/>
      <c r="D161" s="51"/>
      <c r="E161" s="51"/>
      <c r="F161" s="86"/>
      <c r="G161" s="51"/>
      <c r="H161" s="1"/>
      <c r="I161" s="47"/>
      <c r="J161" s="51"/>
      <c r="K161" s="83"/>
      <c r="L161" s="82"/>
      <c r="M161" s="224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51"/>
      <c r="B162" s="51"/>
      <c r="C162" s="51"/>
      <c r="D162" s="51"/>
      <c r="E162" s="51"/>
      <c r="F162" s="86"/>
      <c r="G162" s="51"/>
      <c r="H162" s="1"/>
      <c r="I162" s="47"/>
      <c r="J162" s="51"/>
      <c r="K162" s="81"/>
      <c r="L162" s="82"/>
      <c r="M162" s="224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51"/>
      <c r="B163" s="51"/>
      <c r="C163" s="51"/>
      <c r="D163" s="51"/>
      <c r="E163" s="51"/>
      <c r="F163" s="86"/>
      <c r="G163" s="51"/>
      <c r="H163" s="1"/>
      <c r="I163" s="47"/>
      <c r="J163" s="51"/>
      <c r="K163" s="81"/>
      <c r="L163" s="82"/>
      <c r="M163" s="224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51"/>
      <c r="B164" s="51"/>
      <c r="C164" s="51"/>
      <c r="D164" s="51"/>
      <c r="E164" s="51"/>
      <c r="F164" s="86"/>
      <c r="G164" s="51"/>
      <c r="H164" s="1"/>
      <c r="I164" s="47"/>
      <c r="J164" s="51"/>
      <c r="K164" s="83"/>
      <c r="L164" s="82"/>
      <c r="M164" s="224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51"/>
      <c r="B165" s="51"/>
      <c r="C165" s="51"/>
      <c r="D165" s="51"/>
      <c r="E165" s="51"/>
      <c r="F165" s="86"/>
      <c r="G165" s="51"/>
      <c r="H165" s="1"/>
      <c r="I165" s="47"/>
      <c r="J165" s="51"/>
      <c r="K165" s="83"/>
      <c r="L165" s="82"/>
      <c r="M165" s="224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51"/>
      <c r="B166" s="51"/>
      <c r="C166" s="51"/>
      <c r="D166" s="51"/>
      <c r="E166" s="51"/>
      <c r="F166" s="86"/>
      <c r="G166" s="51"/>
      <c r="H166" s="1"/>
      <c r="I166" s="47"/>
      <c r="J166" s="51"/>
      <c r="K166" s="81"/>
      <c r="L166" s="82"/>
      <c r="M166" s="224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x14ac:dyDescent="0.25">
      <c r="A167" s="51"/>
      <c r="B167" s="51"/>
      <c r="C167" s="51"/>
      <c r="D167" s="51"/>
      <c r="E167" s="51"/>
      <c r="F167" s="86"/>
      <c r="G167" s="51"/>
      <c r="H167" s="1"/>
      <c r="I167" s="47"/>
      <c r="J167" s="51"/>
      <c r="K167" s="83"/>
      <c r="L167" s="82"/>
      <c r="M167" s="224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51"/>
      <c r="B168" s="51"/>
      <c r="C168" s="51"/>
      <c r="D168" s="51"/>
      <c r="E168" s="51"/>
      <c r="F168" s="86"/>
      <c r="G168" s="51"/>
      <c r="H168" s="1"/>
      <c r="I168" s="47"/>
      <c r="J168" s="51"/>
      <c r="K168" s="83"/>
      <c r="L168" s="82"/>
      <c r="M168" s="224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51"/>
      <c r="B169" s="51"/>
      <c r="C169" s="51"/>
      <c r="D169" s="51"/>
      <c r="E169" s="51"/>
      <c r="F169" s="86"/>
      <c r="G169" s="51"/>
      <c r="H169" s="1"/>
      <c r="I169" s="47"/>
      <c r="J169" s="51"/>
      <c r="K169" s="81"/>
      <c r="L169" s="82"/>
      <c r="M169" s="224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51"/>
      <c r="B170" s="51"/>
      <c r="C170" s="51"/>
      <c r="D170" s="51"/>
      <c r="E170" s="51"/>
      <c r="F170" s="86"/>
      <c r="G170" s="51"/>
      <c r="H170" s="1"/>
      <c r="I170" s="51"/>
      <c r="J170" s="51"/>
      <c r="K170" s="83"/>
      <c r="L170" s="82"/>
      <c r="M170" s="224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51"/>
      <c r="B171" s="51"/>
      <c r="C171" s="51"/>
      <c r="D171" s="51"/>
      <c r="E171" s="51"/>
      <c r="F171" s="86"/>
      <c r="G171" s="51"/>
      <c r="H171" s="1"/>
      <c r="I171" s="51"/>
      <c r="J171" s="51"/>
      <c r="K171" s="82"/>
      <c r="L171" s="82"/>
      <c r="M171" s="224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51"/>
      <c r="B172" s="51"/>
      <c r="C172" s="51"/>
      <c r="D172" s="51"/>
      <c r="E172" s="51"/>
      <c r="F172" s="86"/>
      <c r="G172" s="51"/>
      <c r="H172" s="1"/>
      <c r="I172" s="47"/>
      <c r="J172" s="51"/>
      <c r="K172" s="81"/>
      <c r="L172" s="82"/>
      <c r="M172" s="22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3" customFormat="1" x14ac:dyDescent="0.25">
      <c r="A173" s="51"/>
      <c r="B173" s="51"/>
      <c r="C173" s="51"/>
      <c r="D173" s="51"/>
      <c r="E173" s="51"/>
      <c r="F173" s="86"/>
      <c r="G173" s="51"/>
      <c r="H173" s="1"/>
      <c r="I173" s="51"/>
      <c r="J173" s="51"/>
      <c r="K173" s="83"/>
      <c r="L173" s="82"/>
      <c r="M173" s="224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s="3" customFormat="1" x14ac:dyDescent="0.25">
      <c r="A174" s="51"/>
      <c r="B174" s="51"/>
      <c r="C174" s="51"/>
      <c r="D174" s="51"/>
      <c r="E174" s="51"/>
      <c r="F174" s="86"/>
      <c r="G174" s="51"/>
      <c r="H174" s="1"/>
      <c r="I174" s="47"/>
      <c r="J174" s="51"/>
      <c r="K174" s="81"/>
      <c r="L174" s="82"/>
      <c r="M174" s="224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51"/>
      <c r="B175" s="51"/>
      <c r="C175" s="51"/>
      <c r="D175" s="51"/>
      <c r="E175" s="51"/>
      <c r="F175" s="86"/>
      <c r="G175" s="51"/>
      <c r="H175" s="1"/>
      <c r="I175" s="47"/>
      <c r="J175" s="51"/>
      <c r="K175" s="81"/>
      <c r="L175" s="82"/>
      <c r="M175" s="224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3" customFormat="1" x14ac:dyDescent="0.25">
      <c r="A176" s="51"/>
      <c r="B176" s="51"/>
      <c r="C176" s="51"/>
      <c r="D176" s="51"/>
      <c r="E176" s="51"/>
      <c r="F176" s="86"/>
      <c r="G176" s="51"/>
      <c r="H176" s="1"/>
      <c r="I176" s="47"/>
      <c r="J176" s="51"/>
      <c r="K176" s="81"/>
      <c r="L176" s="82"/>
      <c r="M176" s="224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s="3" customFormat="1" x14ac:dyDescent="0.25">
      <c r="A177" s="51"/>
      <c r="B177" s="51"/>
      <c r="C177" s="51"/>
      <c r="D177" s="51"/>
      <c r="E177" s="51"/>
      <c r="F177" s="86"/>
      <c r="G177" s="51"/>
      <c r="H177" s="1"/>
      <c r="I177" s="47"/>
      <c r="J177" s="51"/>
      <c r="K177" s="84"/>
      <c r="L177" s="82"/>
      <c r="M177" s="224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51"/>
      <c r="B178" s="51"/>
      <c r="C178" s="51"/>
      <c r="D178" s="51"/>
      <c r="E178" s="51"/>
      <c r="F178" s="86"/>
      <c r="G178" s="51"/>
      <c r="H178" s="1"/>
      <c r="I178" s="47"/>
      <c r="J178" s="51"/>
      <c r="K178" s="83"/>
      <c r="L178" s="82"/>
      <c r="M178" s="224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51"/>
      <c r="B179" s="51"/>
      <c r="C179" s="51"/>
      <c r="D179" s="51"/>
      <c r="E179" s="51"/>
      <c r="F179" s="86"/>
      <c r="G179" s="51"/>
      <c r="H179" s="1"/>
      <c r="I179" s="47"/>
      <c r="J179" s="51"/>
      <c r="K179" s="81"/>
      <c r="L179" s="82"/>
      <c r="M179" s="224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51"/>
      <c r="B180" s="51"/>
      <c r="C180" s="51"/>
      <c r="D180" s="51"/>
      <c r="E180" s="51"/>
      <c r="F180" s="86"/>
      <c r="G180" s="51"/>
      <c r="H180" s="1"/>
      <c r="I180" s="47"/>
      <c r="J180" s="51"/>
      <c r="K180" s="81"/>
      <c r="L180" s="82"/>
      <c r="M180" s="224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51"/>
      <c r="B181" s="51"/>
      <c r="C181" s="51"/>
      <c r="D181" s="51"/>
      <c r="E181" s="51"/>
      <c r="F181" s="86"/>
      <c r="G181" s="51"/>
      <c r="H181" s="1"/>
      <c r="I181" s="47"/>
      <c r="J181" s="51"/>
      <c r="K181" s="86"/>
      <c r="L181" s="86"/>
      <c r="M181" s="224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51"/>
      <c r="B182" s="51"/>
      <c r="C182" s="51"/>
      <c r="D182" s="51"/>
      <c r="E182" s="51"/>
      <c r="F182" s="86"/>
      <c r="G182" s="51"/>
      <c r="H182" s="1"/>
      <c r="I182" s="47"/>
      <c r="J182" s="51"/>
      <c r="K182" s="83"/>
      <c r="L182" s="82"/>
      <c r="M182" s="224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51"/>
      <c r="B183" s="51"/>
      <c r="C183" s="51"/>
      <c r="D183" s="51"/>
      <c r="E183" s="51"/>
      <c r="F183" s="86"/>
      <c r="G183" s="51"/>
      <c r="H183" s="1"/>
      <c r="I183" s="51"/>
      <c r="J183" s="51"/>
      <c r="K183" s="83"/>
      <c r="L183" s="82"/>
      <c r="M183" s="224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51"/>
      <c r="B184" s="51"/>
      <c r="C184" s="51"/>
      <c r="D184" s="51"/>
      <c r="E184" s="51"/>
      <c r="F184" s="86"/>
      <c r="G184" s="51"/>
      <c r="H184" s="1"/>
      <c r="I184" s="47"/>
      <c r="J184" s="51"/>
      <c r="K184" s="81"/>
      <c r="L184" s="82"/>
      <c r="M184" s="224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51"/>
      <c r="B185" s="51"/>
      <c r="C185" s="51"/>
      <c r="D185" s="51"/>
      <c r="E185" s="51"/>
      <c r="F185" s="86"/>
      <c r="G185" s="51"/>
      <c r="H185" s="1"/>
      <c r="I185" s="47"/>
      <c r="J185" s="51"/>
      <c r="K185" s="86"/>
      <c r="L185" s="86"/>
      <c r="M185" s="224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51"/>
      <c r="B186" s="51"/>
      <c r="C186" s="51"/>
      <c r="D186" s="51"/>
      <c r="E186" s="51"/>
      <c r="F186" s="86"/>
      <c r="G186" s="51"/>
      <c r="H186" s="1"/>
      <c r="I186" s="47"/>
      <c r="J186" s="51"/>
      <c r="K186" s="81"/>
      <c r="L186" s="82"/>
      <c r="M186" s="224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51"/>
      <c r="B187" s="51"/>
      <c r="C187" s="51"/>
      <c r="D187" s="51"/>
      <c r="E187" s="51"/>
      <c r="F187" s="86"/>
      <c r="G187" s="51"/>
      <c r="H187" s="1"/>
      <c r="I187" s="47"/>
      <c r="J187" s="51"/>
      <c r="K187" s="86"/>
      <c r="L187" s="86"/>
      <c r="M187" s="224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51"/>
      <c r="B188" s="51"/>
      <c r="C188" s="51"/>
      <c r="D188" s="51"/>
      <c r="E188" s="51"/>
      <c r="F188" s="86"/>
      <c r="G188" s="51"/>
      <c r="H188" s="1"/>
      <c r="I188" s="47"/>
      <c r="J188" s="51"/>
      <c r="K188" s="82"/>
      <c r="L188" s="82"/>
      <c r="M188" s="224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51"/>
      <c r="B189" s="51"/>
      <c r="C189" s="51"/>
      <c r="D189" s="51"/>
      <c r="E189" s="51"/>
      <c r="F189" s="86"/>
      <c r="G189" s="51"/>
      <c r="H189" s="1"/>
      <c r="I189" s="47"/>
      <c r="J189" s="51"/>
      <c r="K189" s="81"/>
      <c r="L189" s="82"/>
      <c r="M189" s="224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51"/>
      <c r="B190" s="51"/>
      <c r="C190" s="51"/>
      <c r="D190" s="51"/>
      <c r="E190" s="51"/>
      <c r="F190" s="86"/>
      <c r="G190" s="51"/>
      <c r="H190" s="1"/>
      <c r="I190" s="47"/>
      <c r="J190" s="51"/>
      <c r="K190" s="82"/>
      <c r="L190" s="82"/>
      <c r="M190" s="224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51"/>
      <c r="B191" s="51"/>
      <c r="C191" s="51"/>
      <c r="D191" s="51"/>
      <c r="E191" s="51"/>
      <c r="F191" s="86"/>
      <c r="G191" s="51"/>
      <c r="H191" s="1"/>
      <c r="I191" s="47"/>
      <c r="J191" s="51"/>
      <c r="K191" s="82"/>
      <c r="L191" s="82"/>
      <c r="M191" s="224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51"/>
      <c r="B192" s="51"/>
      <c r="C192" s="51"/>
      <c r="D192" s="51"/>
      <c r="E192" s="51"/>
      <c r="F192" s="86"/>
      <c r="G192" s="51"/>
      <c r="H192" s="1"/>
      <c r="I192" s="47"/>
      <c r="J192" s="51"/>
      <c r="K192" s="81"/>
      <c r="L192" s="82"/>
      <c r="M192" s="224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51"/>
      <c r="B193" s="51"/>
      <c r="C193" s="51"/>
      <c r="D193" s="51"/>
      <c r="E193" s="51"/>
      <c r="F193" s="86"/>
      <c r="G193" s="51"/>
      <c r="H193" s="1"/>
      <c r="I193" s="47"/>
      <c r="J193" s="51"/>
      <c r="K193" s="83"/>
      <c r="L193" s="82"/>
      <c r="M193" s="224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51"/>
      <c r="B194" s="51"/>
      <c r="C194" s="51"/>
      <c r="D194" s="51"/>
      <c r="E194" s="51"/>
      <c r="F194" s="86"/>
      <c r="G194" s="51"/>
      <c r="H194" s="1"/>
      <c r="I194" s="47"/>
      <c r="J194" s="51"/>
      <c r="K194" s="81"/>
      <c r="L194" s="82"/>
      <c r="M194" s="224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51"/>
      <c r="B195" s="51"/>
      <c r="C195" s="51"/>
      <c r="D195" s="51"/>
      <c r="E195" s="51"/>
      <c r="F195" s="86"/>
      <c r="G195" s="51"/>
      <c r="H195" s="1"/>
      <c r="I195" s="47"/>
      <c r="J195" s="51"/>
      <c r="K195" s="81"/>
      <c r="L195" s="82"/>
      <c r="M195" s="224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51"/>
      <c r="B196" s="51"/>
      <c r="C196" s="51"/>
      <c r="D196" s="51"/>
      <c r="E196" s="51"/>
      <c r="F196" s="86"/>
      <c r="G196" s="51"/>
      <c r="H196" s="1"/>
      <c r="I196" s="47"/>
      <c r="J196" s="51"/>
      <c r="K196" s="83"/>
      <c r="L196" s="82"/>
      <c r="M196" s="224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51"/>
      <c r="B197" s="51"/>
      <c r="C197" s="51"/>
      <c r="D197" s="51"/>
      <c r="E197" s="51"/>
      <c r="F197" s="86"/>
      <c r="G197" s="51"/>
      <c r="H197" s="1"/>
      <c r="I197" s="47"/>
      <c r="J197" s="51"/>
      <c r="K197" s="81"/>
      <c r="L197" s="82"/>
      <c r="M197" s="224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51"/>
      <c r="B198" s="51"/>
      <c r="C198" s="51"/>
      <c r="D198" s="51"/>
      <c r="E198" s="51"/>
      <c r="F198" s="86"/>
      <c r="G198" s="51"/>
      <c r="H198" s="1"/>
      <c r="I198" s="51"/>
      <c r="J198" s="51"/>
      <c r="K198" s="86"/>
      <c r="L198" s="86"/>
      <c r="M198" s="224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51"/>
      <c r="B199" s="51"/>
      <c r="C199" s="51"/>
      <c r="D199" s="51"/>
      <c r="E199" s="51"/>
      <c r="F199" s="86"/>
      <c r="G199" s="51"/>
      <c r="H199" s="1"/>
      <c r="I199" s="47"/>
      <c r="J199" s="51"/>
      <c r="K199" s="81"/>
      <c r="L199" s="82"/>
      <c r="M199" s="224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51"/>
      <c r="B200" s="51"/>
      <c r="C200" s="51"/>
      <c r="D200" s="51"/>
      <c r="E200" s="51"/>
      <c r="F200" s="86"/>
      <c r="G200" s="51"/>
      <c r="H200" s="1"/>
      <c r="I200" s="47"/>
      <c r="J200" s="51"/>
      <c r="K200" s="83"/>
      <c r="L200" s="82"/>
      <c r="M200" s="224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51"/>
      <c r="B201" s="51"/>
      <c r="C201" s="51"/>
      <c r="D201" s="51"/>
      <c r="E201" s="51"/>
      <c r="F201" s="86"/>
      <c r="G201" s="51"/>
      <c r="H201" s="1"/>
      <c r="I201" s="47"/>
      <c r="J201" s="51"/>
      <c r="K201" s="83"/>
      <c r="L201" s="82"/>
      <c r="M201" s="224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51"/>
      <c r="B202" s="51"/>
      <c r="C202" s="51"/>
      <c r="D202" s="51"/>
      <c r="E202" s="51"/>
      <c r="F202" s="86"/>
      <c r="G202" s="51"/>
      <c r="H202" s="1"/>
      <c r="I202" s="47"/>
      <c r="J202" s="51"/>
      <c r="K202" s="81"/>
      <c r="L202" s="82"/>
      <c r="M202" s="224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51"/>
      <c r="B203" s="51"/>
      <c r="C203" s="51"/>
      <c r="D203" s="51"/>
      <c r="E203" s="51"/>
      <c r="F203" s="86"/>
      <c r="G203" s="51"/>
      <c r="H203" s="1"/>
      <c r="I203" s="51"/>
      <c r="J203" s="51"/>
      <c r="K203" s="81"/>
      <c r="L203" s="82"/>
      <c r="M203" s="224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51"/>
      <c r="B204" s="51"/>
      <c r="C204" s="51"/>
      <c r="D204" s="51"/>
      <c r="E204" s="51"/>
      <c r="F204" s="86"/>
      <c r="G204" s="51"/>
      <c r="H204" s="1"/>
      <c r="I204" s="51"/>
      <c r="J204" s="51"/>
      <c r="K204" s="83"/>
      <c r="L204" s="82"/>
      <c r="M204" s="224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51"/>
      <c r="B205" s="51"/>
      <c r="C205" s="51"/>
      <c r="D205" s="51"/>
      <c r="E205" s="51"/>
      <c r="F205" s="86"/>
      <c r="G205" s="51"/>
      <c r="H205" s="1"/>
      <c r="I205" s="47"/>
      <c r="J205" s="51"/>
      <c r="K205" s="81"/>
      <c r="L205" s="82"/>
      <c r="M205" s="224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51"/>
      <c r="B206" s="51"/>
      <c r="C206" s="51"/>
      <c r="D206" s="51"/>
      <c r="E206" s="51"/>
      <c r="F206" s="86"/>
      <c r="G206" s="51"/>
      <c r="H206" s="1"/>
      <c r="I206" s="47"/>
      <c r="J206" s="51"/>
      <c r="K206" s="81"/>
      <c r="L206" s="82"/>
      <c r="M206" s="224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51"/>
      <c r="B207" s="51"/>
      <c r="C207" s="51"/>
      <c r="D207" s="51"/>
      <c r="E207" s="51"/>
      <c r="F207" s="86"/>
      <c r="G207" s="51"/>
      <c r="H207" s="1"/>
      <c r="I207" s="47"/>
      <c r="J207" s="51"/>
      <c r="K207" s="86"/>
      <c r="L207" s="86"/>
      <c r="M207" s="224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51"/>
      <c r="B208" s="51"/>
      <c r="C208" s="51"/>
      <c r="D208" s="51"/>
      <c r="E208" s="51"/>
      <c r="F208" s="86"/>
      <c r="G208" s="51"/>
      <c r="H208" s="1"/>
      <c r="I208" s="47"/>
      <c r="J208" s="51"/>
      <c r="K208" s="83"/>
      <c r="L208" s="82"/>
      <c r="M208" s="224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51"/>
      <c r="B209" s="51"/>
      <c r="C209" s="51"/>
      <c r="D209" s="51"/>
      <c r="E209" s="51"/>
      <c r="F209" s="86"/>
      <c r="G209" s="51"/>
      <c r="H209" s="1"/>
      <c r="I209" s="47"/>
      <c r="J209" s="51"/>
      <c r="K209" s="81"/>
      <c r="L209" s="82"/>
      <c r="M209" s="224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51"/>
      <c r="B210" s="51"/>
      <c r="C210" s="51"/>
      <c r="D210" s="51"/>
      <c r="E210" s="51"/>
      <c r="F210" s="86"/>
      <c r="G210" s="51"/>
      <c r="H210" s="1"/>
      <c r="I210" s="47"/>
      <c r="J210" s="51"/>
      <c r="K210" s="83"/>
      <c r="L210" s="82"/>
      <c r="M210" s="224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51"/>
      <c r="B211" s="51"/>
      <c r="C211" s="51"/>
      <c r="D211" s="51"/>
      <c r="E211" s="51"/>
      <c r="F211" s="86"/>
      <c r="G211" s="51"/>
      <c r="H211" s="1"/>
      <c r="I211" s="47"/>
      <c r="J211" s="51"/>
      <c r="K211" s="82"/>
      <c r="L211" s="82"/>
      <c r="M211" s="224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51"/>
      <c r="B212" s="51"/>
      <c r="C212" s="51"/>
      <c r="D212" s="51"/>
      <c r="E212" s="51"/>
      <c r="F212" s="86"/>
      <c r="G212" s="51"/>
      <c r="H212" s="1"/>
      <c r="I212" s="47"/>
      <c r="J212" s="51"/>
      <c r="K212" s="81"/>
      <c r="L212" s="82"/>
      <c r="M212" s="224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51"/>
      <c r="B213" s="51"/>
      <c r="C213" s="51"/>
      <c r="D213" s="51"/>
      <c r="E213" s="51"/>
      <c r="F213" s="86"/>
      <c r="G213" s="51"/>
      <c r="H213" s="1"/>
      <c r="I213" s="47"/>
      <c r="J213" s="51"/>
      <c r="K213" s="81"/>
      <c r="L213" s="82"/>
      <c r="M213" s="224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51"/>
      <c r="B214" s="51"/>
      <c r="C214" s="51"/>
      <c r="D214" s="51"/>
      <c r="E214" s="51"/>
      <c r="F214" s="86"/>
      <c r="G214" s="51"/>
      <c r="H214" s="1"/>
      <c r="I214" s="47"/>
      <c r="J214" s="51"/>
      <c r="K214" s="83"/>
      <c r="L214" s="82"/>
      <c r="M214" s="224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51"/>
      <c r="B215" s="51"/>
      <c r="C215" s="51"/>
      <c r="D215" s="51"/>
      <c r="E215" s="51"/>
      <c r="F215" s="86"/>
      <c r="G215" s="51"/>
      <c r="H215" s="1"/>
      <c r="I215" s="47"/>
      <c r="J215" s="51"/>
      <c r="K215" s="81"/>
      <c r="L215" s="82"/>
      <c r="M215" s="224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51"/>
      <c r="B216" s="51"/>
      <c r="C216" s="51"/>
      <c r="D216" s="51"/>
      <c r="E216" s="51"/>
      <c r="F216" s="86"/>
      <c r="G216" s="51"/>
      <c r="H216" s="1"/>
      <c r="I216" s="47"/>
      <c r="J216" s="51"/>
      <c r="K216" s="81"/>
      <c r="L216" s="82"/>
      <c r="M216" s="224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51"/>
      <c r="B217" s="51"/>
      <c r="C217" s="51"/>
      <c r="D217" s="51"/>
      <c r="E217" s="51"/>
      <c r="F217" s="86"/>
      <c r="G217" s="51"/>
      <c r="H217" s="1"/>
      <c r="I217" s="47"/>
      <c r="J217" s="51"/>
      <c r="K217" s="83"/>
      <c r="L217" s="82"/>
      <c r="M217" s="224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51"/>
      <c r="B218" s="51"/>
      <c r="C218" s="51"/>
      <c r="D218" s="51"/>
      <c r="E218" s="51"/>
      <c r="F218" s="86"/>
      <c r="G218" s="51"/>
      <c r="H218" s="1"/>
      <c r="I218" s="47"/>
      <c r="J218" s="51"/>
      <c r="K218" s="83"/>
      <c r="L218" s="82"/>
      <c r="M218" s="224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51"/>
      <c r="B219" s="51"/>
      <c r="C219" s="51"/>
      <c r="D219" s="51"/>
      <c r="E219" s="51"/>
      <c r="F219" s="86"/>
      <c r="G219" s="51"/>
      <c r="H219" s="1"/>
      <c r="I219" s="51"/>
      <c r="J219" s="51"/>
      <c r="K219" s="83"/>
      <c r="L219" s="82"/>
      <c r="M219" s="224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51"/>
      <c r="B220" s="51"/>
      <c r="C220" s="51"/>
      <c r="D220" s="51"/>
      <c r="E220" s="51"/>
      <c r="F220" s="86"/>
      <c r="G220" s="51"/>
      <c r="H220" s="1"/>
      <c r="I220" s="47"/>
      <c r="J220" s="51"/>
      <c r="K220" s="81"/>
      <c r="L220" s="82"/>
      <c r="M220" s="224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51"/>
      <c r="B221" s="51"/>
      <c r="C221" s="51"/>
      <c r="D221" s="51"/>
      <c r="E221" s="51"/>
      <c r="F221" s="86"/>
      <c r="G221" s="51"/>
      <c r="H221" s="1"/>
      <c r="I221" s="47"/>
      <c r="J221" s="51"/>
      <c r="K221" s="83"/>
      <c r="L221" s="82"/>
      <c r="M221" s="224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51"/>
      <c r="B222" s="51"/>
      <c r="C222" s="51"/>
      <c r="D222" s="51"/>
      <c r="E222" s="51"/>
      <c r="F222" s="86"/>
      <c r="G222" s="51"/>
      <c r="H222" s="1"/>
      <c r="I222" s="51"/>
      <c r="J222" s="51"/>
      <c r="K222" s="86"/>
      <c r="L222" s="86"/>
      <c r="M222" s="224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51"/>
      <c r="B223" s="51"/>
      <c r="C223" s="51"/>
      <c r="D223" s="51"/>
      <c r="E223" s="51"/>
      <c r="F223" s="86"/>
      <c r="G223" s="51"/>
      <c r="H223" s="1"/>
      <c r="I223" s="47"/>
      <c r="J223" s="51"/>
      <c r="K223" s="81"/>
      <c r="L223" s="82"/>
      <c r="M223" s="224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51"/>
      <c r="B224" s="51"/>
      <c r="C224" s="51"/>
      <c r="D224" s="51"/>
      <c r="E224" s="51"/>
      <c r="F224" s="86"/>
      <c r="G224" s="51"/>
      <c r="H224" s="1"/>
      <c r="I224" s="47"/>
      <c r="J224" s="51"/>
      <c r="K224" s="83"/>
      <c r="L224" s="82"/>
      <c r="M224" s="224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51"/>
      <c r="B225" s="51"/>
      <c r="C225" s="51"/>
      <c r="D225" s="51"/>
      <c r="E225" s="51"/>
      <c r="F225" s="86"/>
      <c r="G225" s="51"/>
      <c r="H225" s="1"/>
      <c r="I225" s="51"/>
      <c r="J225" s="51"/>
      <c r="K225" s="86"/>
      <c r="L225" s="86"/>
      <c r="M225" s="224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51"/>
      <c r="B226" s="51"/>
      <c r="C226" s="51"/>
      <c r="D226" s="51"/>
      <c r="E226" s="51"/>
      <c r="F226" s="86"/>
      <c r="G226" s="51"/>
      <c r="H226" s="1"/>
      <c r="I226" s="47"/>
      <c r="J226" s="51"/>
      <c r="K226" s="81"/>
      <c r="L226" s="82"/>
      <c r="M226" s="224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51"/>
      <c r="B227" s="51"/>
      <c r="C227" s="51"/>
      <c r="D227" s="51"/>
      <c r="E227" s="51"/>
      <c r="F227" s="86"/>
      <c r="G227" s="51"/>
      <c r="H227" s="1"/>
      <c r="I227" s="47"/>
      <c r="J227" s="51"/>
      <c r="K227" s="86"/>
      <c r="L227" s="86"/>
      <c r="M227" s="224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51"/>
      <c r="B228" s="51"/>
      <c r="C228" s="51"/>
      <c r="D228" s="51"/>
      <c r="E228" s="51"/>
      <c r="F228" s="86"/>
      <c r="G228" s="51"/>
      <c r="H228" s="1"/>
      <c r="I228" s="47"/>
      <c r="J228" s="51"/>
      <c r="K228" s="81"/>
      <c r="L228" s="82"/>
      <c r="M228" s="224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51"/>
      <c r="B229" s="51"/>
      <c r="C229" s="51"/>
      <c r="D229" s="51"/>
      <c r="E229" s="51"/>
      <c r="F229" s="86"/>
      <c r="G229" s="51"/>
      <c r="H229" s="1"/>
      <c r="I229" s="47"/>
      <c r="J229" s="51"/>
      <c r="K229" s="86"/>
      <c r="L229" s="86"/>
      <c r="M229" s="224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51"/>
      <c r="B230" s="51"/>
      <c r="C230" s="51"/>
      <c r="D230" s="51"/>
      <c r="E230" s="51"/>
      <c r="F230" s="86"/>
      <c r="G230" s="51"/>
      <c r="H230" s="1"/>
      <c r="I230" s="51"/>
      <c r="J230" s="51"/>
      <c r="K230" s="86"/>
      <c r="L230" s="86"/>
      <c r="M230" s="224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51"/>
      <c r="B231" s="51"/>
      <c r="C231" s="51"/>
      <c r="D231" s="51"/>
      <c r="E231" s="51"/>
      <c r="F231" s="86"/>
      <c r="G231" s="51"/>
      <c r="H231" s="1"/>
      <c r="I231" s="47"/>
      <c r="J231" s="51"/>
      <c r="K231" s="81"/>
      <c r="L231" s="82"/>
      <c r="M231" s="224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51"/>
      <c r="B232" s="51"/>
      <c r="C232" s="51"/>
      <c r="D232" s="51"/>
      <c r="E232" s="51"/>
      <c r="F232" s="86"/>
      <c r="G232" s="51"/>
      <c r="H232" s="1"/>
      <c r="I232" s="47"/>
      <c r="J232" s="51"/>
      <c r="K232" s="86"/>
      <c r="L232" s="86"/>
      <c r="M232" s="224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51"/>
      <c r="B233" s="51"/>
      <c r="C233" s="51"/>
      <c r="D233" s="51"/>
      <c r="E233" s="51"/>
      <c r="F233" s="86"/>
      <c r="G233" s="51"/>
      <c r="H233" s="1"/>
      <c r="I233" s="47"/>
      <c r="J233" s="51"/>
      <c r="K233" s="81"/>
      <c r="L233" s="82"/>
      <c r="M233" s="224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51"/>
      <c r="B234" s="51"/>
      <c r="C234" s="51"/>
      <c r="D234" s="51"/>
      <c r="E234" s="51"/>
      <c r="F234" s="86"/>
      <c r="G234" s="51"/>
      <c r="H234" s="1"/>
      <c r="I234" s="47"/>
      <c r="J234" s="51"/>
      <c r="K234" s="81"/>
      <c r="L234" s="82"/>
      <c r="M234" s="224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51"/>
      <c r="B235" s="51"/>
      <c r="C235" s="51"/>
      <c r="D235" s="51"/>
      <c r="E235" s="51"/>
      <c r="F235" s="86"/>
      <c r="G235" s="51"/>
      <c r="H235" s="1"/>
      <c r="I235" s="51"/>
      <c r="J235" s="51"/>
      <c r="K235" s="83"/>
      <c r="L235" s="82"/>
      <c r="M235" s="224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51"/>
      <c r="B236" s="51"/>
      <c r="C236" s="51"/>
      <c r="D236" s="51"/>
      <c r="E236" s="51"/>
      <c r="F236" s="86"/>
      <c r="G236" s="51"/>
      <c r="H236" s="1"/>
      <c r="I236" s="47"/>
      <c r="J236" s="51"/>
      <c r="K236" s="81"/>
      <c r="L236" s="82"/>
      <c r="M236" s="224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51"/>
      <c r="B237" s="51"/>
      <c r="C237" s="51"/>
      <c r="D237" s="51"/>
      <c r="E237" s="51"/>
      <c r="F237" s="86"/>
      <c r="G237" s="51"/>
      <c r="H237" s="1"/>
      <c r="I237" s="47"/>
      <c r="J237" s="51"/>
      <c r="K237" s="81"/>
      <c r="L237" s="82"/>
      <c r="M237" s="224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51"/>
      <c r="B238" s="51"/>
      <c r="C238" s="51"/>
      <c r="D238" s="51"/>
      <c r="E238" s="51"/>
      <c r="F238" s="86"/>
      <c r="G238" s="51"/>
      <c r="H238" s="1"/>
      <c r="I238" s="51"/>
      <c r="J238" s="51"/>
      <c r="K238" s="83"/>
      <c r="L238" s="82"/>
      <c r="M238" s="224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51"/>
      <c r="B239" s="51"/>
      <c r="C239" s="51"/>
      <c r="D239" s="51"/>
      <c r="E239" s="51"/>
      <c r="F239" s="86"/>
      <c r="G239" s="51"/>
      <c r="H239" s="1"/>
      <c r="I239" s="51"/>
      <c r="J239" s="51"/>
      <c r="K239" s="81"/>
      <c r="L239" s="82"/>
      <c r="M239" s="224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51"/>
      <c r="B240" s="51"/>
      <c r="C240" s="51"/>
      <c r="D240" s="51"/>
      <c r="E240" s="51"/>
      <c r="F240" s="86"/>
      <c r="G240" s="51"/>
      <c r="H240" s="1"/>
      <c r="I240" s="47"/>
      <c r="J240" s="51"/>
      <c r="K240" s="81"/>
      <c r="L240" s="82"/>
      <c r="M240" s="224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51"/>
      <c r="B241" s="51"/>
      <c r="C241" s="51"/>
      <c r="D241" s="51"/>
      <c r="E241" s="51"/>
      <c r="F241" s="86"/>
      <c r="G241" s="51"/>
      <c r="H241" s="1"/>
      <c r="I241" s="51"/>
      <c r="J241" s="51"/>
      <c r="K241" s="83"/>
      <c r="L241" s="82"/>
      <c r="M241" s="224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51"/>
      <c r="B242" s="51"/>
      <c r="C242" s="51"/>
      <c r="D242" s="51"/>
      <c r="E242" s="51"/>
      <c r="F242" s="86"/>
      <c r="G242" s="51"/>
      <c r="H242" s="1"/>
      <c r="I242" s="47"/>
      <c r="J242" s="51"/>
      <c r="K242" s="81"/>
      <c r="L242" s="82"/>
      <c r="M242" s="224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51"/>
      <c r="B243" s="51"/>
      <c r="C243" s="51"/>
      <c r="D243" s="51"/>
      <c r="E243" s="51"/>
      <c r="F243" s="86"/>
      <c r="G243" s="51"/>
      <c r="H243" s="1"/>
      <c r="I243" s="51"/>
      <c r="J243" s="51"/>
      <c r="K243" s="83"/>
      <c r="L243" s="82"/>
      <c r="M243" s="224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51"/>
      <c r="B244" s="51"/>
      <c r="C244" s="51"/>
      <c r="D244" s="51"/>
      <c r="E244" s="51"/>
      <c r="F244" s="86"/>
      <c r="G244" s="51"/>
      <c r="H244" s="1"/>
      <c r="I244" s="47"/>
      <c r="J244" s="51"/>
      <c r="K244" s="81"/>
      <c r="L244" s="82"/>
      <c r="M244" s="224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51"/>
      <c r="B245" s="51"/>
      <c r="C245" s="51"/>
      <c r="D245" s="51"/>
      <c r="E245" s="51"/>
      <c r="F245" s="86"/>
      <c r="G245" s="51"/>
      <c r="H245" s="1"/>
      <c r="I245" s="51"/>
      <c r="J245" s="51"/>
      <c r="K245" s="83"/>
      <c r="L245" s="82"/>
      <c r="M245" s="224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51"/>
      <c r="B246" s="51"/>
      <c r="C246" s="51"/>
      <c r="D246" s="51"/>
      <c r="E246" s="51"/>
      <c r="F246" s="86"/>
      <c r="G246" s="51"/>
      <c r="H246" s="1"/>
      <c r="I246" s="47"/>
      <c r="J246" s="51"/>
      <c r="K246" s="81"/>
      <c r="L246" s="82"/>
      <c r="M246" s="224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51"/>
      <c r="B247" s="51"/>
      <c r="C247" s="51"/>
      <c r="D247" s="51"/>
      <c r="E247" s="51"/>
      <c r="F247" s="86"/>
      <c r="G247" s="51"/>
      <c r="H247" s="1"/>
      <c r="I247" s="47"/>
      <c r="J247" s="51"/>
      <c r="K247" s="81"/>
      <c r="L247" s="82"/>
      <c r="M247" s="224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51"/>
      <c r="B248" s="51"/>
      <c r="C248" s="51"/>
      <c r="D248" s="51"/>
      <c r="E248" s="51"/>
      <c r="F248" s="86"/>
      <c r="G248" s="51"/>
      <c r="H248" s="1"/>
      <c r="I248" s="47"/>
      <c r="J248" s="51"/>
      <c r="K248" s="86"/>
      <c r="L248" s="86"/>
      <c r="M248" s="224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51"/>
      <c r="B249" s="51"/>
      <c r="C249" s="51"/>
      <c r="D249" s="51"/>
      <c r="E249" s="51"/>
      <c r="F249" s="86"/>
      <c r="G249" s="51"/>
      <c r="H249" s="1"/>
      <c r="I249" s="47"/>
      <c r="J249" s="51"/>
      <c r="K249" s="81"/>
      <c r="L249" s="82"/>
      <c r="M249" s="224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51"/>
      <c r="B250" s="51"/>
      <c r="C250" s="51"/>
      <c r="D250" s="51"/>
      <c r="E250" s="51"/>
      <c r="F250" s="86"/>
      <c r="G250" s="51"/>
      <c r="H250" s="1"/>
      <c r="I250" s="47"/>
      <c r="J250" s="51"/>
      <c r="K250" s="81"/>
      <c r="L250" s="82"/>
      <c r="M250" s="224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51"/>
      <c r="B251" s="51"/>
      <c r="C251" s="51"/>
      <c r="D251" s="51"/>
      <c r="E251" s="51"/>
      <c r="F251" s="86"/>
      <c r="G251" s="51"/>
      <c r="H251" s="1"/>
      <c r="I251" s="47"/>
      <c r="J251" s="51"/>
      <c r="K251" s="81"/>
      <c r="L251" s="82"/>
      <c r="M251" s="224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51"/>
      <c r="B252" s="51"/>
      <c r="C252" s="51"/>
      <c r="D252" s="51"/>
      <c r="E252" s="51"/>
      <c r="F252" s="86"/>
      <c r="G252" s="51"/>
      <c r="H252" s="1"/>
      <c r="I252" s="47"/>
      <c r="J252" s="51"/>
      <c r="K252" s="86"/>
      <c r="L252" s="86"/>
      <c r="M252" s="224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51"/>
      <c r="B253" s="51"/>
      <c r="C253" s="51"/>
      <c r="D253" s="51"/>
      <c r="E253" s="51"/>
      <c r="F253" s="86"/>
      <c r="G253" s="51"/>
      <c r="H253" s="1"/>
      <c r="I253" s="51"/>
      <c r="J253" s="51"/>
      <c r="K253" s="86"/>
      <c r="L253" s="86"/>
      <c r="M253" s="224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51"/>
      <c r="B254" s="51"/>
      <c r="C254" s="51"/>
      <c r="D254" s="51"/>
      <c r="E254" s="51"/>
      <c r="F254" s="86"/>
      <c r="G254" s="51"/>
      <c r="H254" s="1"/>
      <c r="I254" s="47"/>
      <c r="J254" s="51"/>
      <c r="K254" s="81"/>
      <c r="L254" s="82"/>
      <c r="M254" s="224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51"/>
      <c r="B255" s="51"/>
      <c r="C255" s="51"/>
      <c r="D255" s="51"/>
      <c r="E255" s="51"/>
      <c r="F255" s="86"/>
      <c r="G255" s="51"/>
      <c r="H255" s="1"/>
      <c r="I255" s="51"/>
      <c r="J255" s="51"/>
      <c r="K255" s="82"/>
      <c r="L255" s="82"/>
      <c r="M255" s="224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51"/>
      <c r="B256" s="51"/>
      <c r="C256" s="51"/>
      <c r="D256" s="51"/>
      <c r="E256" s="51"/>
      <c r="F256" s="86"/>
      <c r="G256" s="51"/>
      <c r="H256" s="1"/>
      <c r="I256" s="47"/>
      <c r="J256" s="51"/>
      <c r="K256" s="81"/>
      <c r="L256" s="82"/>
      <c r="M256" s="224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51"/>
      <c r="B257" s="51"/>
      <c r="C257" s="51"/>
      <c r="D257" s="51"/>
      <c r="E257" s="51"/>
      <c r="F257" s="86"/>
      <c r="G257" s="51"/>
      <c r="H257" s="1"/>
      <c r="I257" s="47"/>
      <c r="J257" s="51"/>
      <c r="K257" s="81"/>
      <c r="L257" s="82"/>
      <c r="M257" s="224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51"/>
      <c r="B258" s="51"/>
      <c r="C258" s="51"/>
      <c r="D258" s="51"/>
      <c r="E258" s="51"/>
      <c r="F258" s="86"/>
      <c r="G258" s="51"/>
      <c r="H258" s="1"/>
      <c r="I258" s="51"/>
      <c r="J258" s="51"/>
      <c r="K258" s="86"/>
      <c r="L258" s="86"/>
      <c r="M258" s="224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51"/>
      <c r="B259" s="51"/>
      <c r="C259" s="51"/>
      <c r="D259" s="51"/>
      <c r="E259" s="51"/>
      <c r="F259" s="86"/>
      <c r="G259" s="51"/>
      <c r="H259" s="1"/>
      <c r="I259" s="47"/>
      <c r="J259" s="51"/>
      <c r="K259" s="81"/>
      <c r="L259" s="82"/>
      <c r="M259" s="224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51"/>
      <c r="B260" s="51"/>
      <c r="C260" s="51"/>
      <c r="D260" s="51"/>
      <c r="E260" s="51"/>
      <c r="F260" s="86"/>
      <c r="G260" s="51"/>
      <c r="H260" s="1"/>
      <c r="I260" s="47"/>
      <c r="J260" s="51"/>
      <c r="K260" s="81"/>
      <c r="L260" s="82"/>
      <c r="M260" s="224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51"/>
      <c r="B261" s="51"/>
      <c r="C261" s="51"/>
      <c r="D261" s="51"/>
      <c r="E261" s="51"/>
      <c r="F261" s="86"/>
      <c r="G261" s="51"/>
      <c r="H261" s="1"/>
      <c r="I261" s="47"/>
      <c r="J261" s="51"/>
      <c r="K261" s="81"/>
      <c r="L261" s="82"/>
      <c r="M261" s="224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51"/>
      <c r="B262" s="51"/>
      <c r="C262" s="51"/>
      <c r="D262" s="51"/>
      <c r="E262" s="51"/>
      <c r="F262" s="86"/>
      <c r="G262" s="51"/>
      <c r="H262" s="1"/>
      <c r="I262" s="51"/>
      <c r="J262" s="51"/>
      <c r="K262" s="81"/>
      <c r="L262" s="82"/>
      <c r="M262" s="224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51"/>
      <c r="B263" s="51"/>
      <c r="C263" s="51"/>
      <c r="D263" s="51"/>
      <c r="E263" s="51"/>
      <c r="F263" s="86"/>
      <c r="G263" s="51"/>
      <c r="H263" s="1"/>
      <c r="I263" s="47"/>
      <c r="J263" s="51"/>
      <c r="K263" s="81"/>
      <c r="L263" s="82"/>
      <c r="M263" s="224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51"/>
      <c r="B264" s="51"/>
      <c r="C264" s="51"/>
      <c r="D264" s="51"/>
      <c r="E264" s="51"/>
      <c r="F264" s="86"/>
      <c r="G264" s="51"/>
      <c r="H264" s="1"/>
      <c r="I264" s="47"/>
      <c r="J264" s="51"/>
      <c r="K264" s="83"/>
      <c r="L264" s="82"/>
      <c r="M264" s="224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51"/>
      <c r="B265" s="51"/>
      <c r="C265" s="51"/>
      <c r="D265" s="51"/>
      <c r="E265" s="51"/>
      <c r="F265" s="86"/>
      <c r="G265" s="51"/>
      <c r="H265" s="1"/>
      <c r="I265" s="51"/>
      <c r="J265" s="51"/>
      <c r="K265" s="86"/>
      <c r="L265" s="86"/>
      <c r="M265" s="224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51"/>
      <c r="B266" s="51"/>
      <c r="C266" s="51"/>
      <c r="D266" s="51"/>
      <c r="E266" s="51"/>
      <c r="F266" s="86"/>
      <c r="G266" s="51"/>
      <c r="H266" s="1"/>
      <c r="I266" s="47"/>
      <c r="J266" s="51"/>
      <c r="K266" s="81"/>
      <c r="L266" s="82"/>
      <c r="M266" s="224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51"/>
      <c r="B267" s="51"/>
      <c r="C267" s="51"/>
      <c r="D267" s="51"/>
      <c r="E267" s="51"/>
      <c r="F267" s="86"/>
      <c r="G267" s="51"/>
      <c r="H267" s="1"/>
      <c r="I267" s="47"/>
      <c r="J267" s="51"/>
      <c r="K267" s="83"/>
      <c r="L267" s="82"/>
      <c r="M267" s="224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51"/>
      <c r="B268" s="51"/>
      <c r="C268" s="51"/>
      <c r="D268" s="51"/>
      <c r="E268" s="51"/>
      <c r="F268" s="86"/>
      <c r="G268" s="51"/>
      <c r="H268" s="1"/>
      <c r="I268" s="51"/>
      <c r="J268" s="51"/>
      <c r="K268" s="86"/>
      <c r="L268" s="86"/>
      <c r="M268" s="224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51"/>
      <c r="B269" s="51"/>
      <c r="C269" s="51"/>
      <c r="D269" s="51"/>
      <c r="E269" s="51"/>
      <c r="F269" s="86"/>
      <c r="G269" s="51"/>
      <c r="H269" s="1"/>
      <c r="I269" s="47"/>
      <c r="J269" s="51"/>
      <c r="K269" s="81"/>
      <c r="L269" s="82"/>
      <c r="M269" s="224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51"/>
      <c r="B270" s="51"/>
      <c r="C270" s="51"/>
      <c r="D270" s="51"/>
      <c r="E270" s="51"/>
      <c r="F270" s="86"/>
      <c r="G270" s="51"/>
      <c r="H270" s="1"/>
      <c r="I270" s="51"/>
      <c r="J270" s="51"/>
      <c r="K270" s="83"/>
      <c r="L270" s="82"/>
      <c r="M270" s="224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51"/>
      <c r="B271" s="51"/>
      <c r="C271" s="51"/>
      <c r="D271" s="51"/>
      <c r="E271" s="51"/>
      <c r="F271" s="86"/>
      <c r="G271" s="51"/>
      <c r="H271" s="1"/>
      <c r="I271" s="47"/>
      <c r="J271" s="51"/>
      <c r="K271" s="81"/>
      <c r="L271" s="82"/>
      <c r="M271" s="224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51"/>
      <c r="B272" s="51"/>
      <c r="C272" s="51"/>
      <c r="D272" s="51"/>
      <c r="E272" s="51"/>
      <c r="F272" s="86"/>
      <c r="G272" s="51"/>
      <c r="H272" s="1"/>
      <c r="I272" s="51"/>
      <c r="J272" s="51"/>
      <c r="K272" s="83"/>
      <c r="L272" s="82"/>
      <c r="M272" s="224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51"/>
      <c r="B273" s="51"/>
      <c r="C273" s="51"/>
      <c r="D273" s="51"/>
      <c r="E273" s="51"/>
      <c r="F273" s="86"/>
      <c r="G273" s="51"/>
      <c r="H273" s="1"/>
      <c r="I273" s="47"/>
      <c r="J273" s="51"/>
      <c r="K273" s="81"/>
      <c r="L273" s="82"/>
      <c r="M273" s="224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51"/>
      <c r="B274" s="51"/>
      <c r="C274" s="51"/>
      <c r="D274" s="51"/>
      <c r="E274" s="51"/>
      <c r="F274" s="86"/>
      <c r="G274" s="51"/>
      <c r="H274" s="1"/>
      <c r="I274" s="51"/>
      <c r="J274" s="51"/>
      <c r="K274" s="83"/>
      <c r="L274" s="82"/>
      <c r="M274" s="224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51"/>
      <c r="B275" s="51"/>
      <c r="C275" s="51"/>
      <c r="D275" s="51"/>
      <c r="E275" s="51"/>
      <c r="F275" s="86"/>
      <c r="G275" s="51"/>
      <c r="H275" s="1"/>
      <c r="I275" s="47"/>
      <c r="J275" s="51"/>
      <c r="K275" s="81"/>
      <c r="L275" s="82"/>
      <c r="M275" s="224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51"/>
      <c r="B276" s="51"/>
      <c r="C276" s="51"/>
      <c r="D276" s="51"/>
      <c r="E276" s="51"/>
      <c r="F276" s="86"/>
      <c r="G276" s="51"/>
      <c r="H276" s="1"/>
      <c r="I276" s="51"/>
      <c r="J276" s="51"/>
      <c r="K276" s="83"/>
      <c r="L276" s="82"/>
      <c r="M276" s="224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51"/>
      <c r="B277" s="51"/>
      <c r="C277" s="51"/>
      <c r="D277" s="51"/>
      <c r="E277" s="51"/>
      <c r="F277" s="86"/>
      <c r="G277" s="51"/>
      <c r="H277" s="1"/>
      <c r="I277" s="47"/>
      <c r="J277" s="51"/>
      <c r="K277" s="81"/>
      <c r="L277" s="82"/>
      <c r="M277" s="224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51"/>
      <c r="B278" s="51"/>
      <c r="C278" s="51"/>
      <c r="D278" s="51"/>
      <c r="E278" s="51"/>
      <c r="F278" s="86"/>
      <c r="G278" s="51"/>
      <c r="H278" s="1"/>
      <c r="I278" s="51"/>
      <c r="J278" s="51"/>
      <c r="K278" s="86"/>
      <c r="L278" s="86"/>
      <c r="M278" s="224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51"/>
      <c r="B279" s="51"/>
      <c r="C279" s="51"/>
      <c r="D279" s="51"/>
      <c r="E279" s="51"/>
      <c r="F279" s="86"/>
      <c r="G279" s="51"/>
      <c r="H279" s="1"/>
      <c r="I279" s="47"/>
      <c r="J279" s="51"/>
      <c r="K279" s="81"/>
      <c r="L279" s="82"/>
      <c r="M279" s="224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51"/>
      <c r="B280" s="51"/>
      <c r="C280" s="51"/>
      <c r="D280" s="51"/>
      <c r="E280" s="51"/>
      <c r="F280" s="86"/>
      <c r="G280" s="51"/>
      <c r="H280" s="1"/>
      <c r="I280" s="47"/>
      <c r="J280" s="51"/>
      <c r="K280" s="83"/>
      <c r="L280" s="82"/>
      <c r="M280" s="224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51"/>
      <c r="B281" s="51"/>
      <c r="C281" s="51"/>
      <c r="D281" s="51"/>
      <c r="E281" s="51"/>
      <c r="F281" s="86"/>
      <c r="G281" s="51"/>
      <c r="H281" s="1"/>
      <c r="I281" s="51"/>
      <c r="J281" s="51"/>
      <c r="K281" s="82"/>
      <c r="L281" s="82"/>
      <c r="M281" s="224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51"/>
      <c r="B282" s="51"/>
      <c r="C282" s="51"/>
      <c r="D282" s="51"/>
      <c r="E282" s="51"/>
      <c r="F282" s="86"/>
      <c r="G282" s="51"/>
      <c r="H282" s="1"/>
      <c r="I282" s="51"/>
      <c r="J282" s="51"/>
      <c r="K282" s="83"/>
      <c r="L282" s="82"/>
      <c r="M282" s="224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51"/>
      <c r="B283" s="51"/>
      <c r="C283" s="51"/>
      <c r="D283" s="51"/>
      <c r="E283" s="51"/>
      <c r="F283" s="86"/>
      <c r="G283" s="51"/>
      <c r="H283" s="1"/>
      <c r="I283" s="47"/>
      <c r="J283" s="51"/>
      <c r="K283" s="81"/>
      <c r="L283" s="82"/>
      <c r="M283" s="224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51"/>
      <c r="B284" s="51"/>
      <c r="C284" s="51"/>
      <c r="D284" s="51"/>
      <c r="E284" s="51"/>
      <c r="F284" s="86"/>
      <c r="G284" s="51"/>
      <c r="H284" s="1"/>
      <c r="I284" s="47"/>
      <c r="J284" s="51"/>
      <c r="K284" s="83"/>
      <c r="L284" s="82"/>
      <c r="M284" s="224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51"/>
      <c r="B285" s="51"/>
      <c r="C285" s="51"/>
      <c r="D285" s="51"/>
      <c r="E285" s="51"/>
      <c r="F285" s="86"/>
      <c r="G285" s="51"/>
      <c r="H285" s="1"/>
      <c r="I285" s="51"/>
      <c r="J285" s="51"/>
      <c r="K285" s="83"/>
      <c r="L285" s="82"/>
      <c r="M285" s="224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51"/>
      <c r="B286" s="51"/>
      <c r="C286" s="51"/>
      <c r="D286" s="51"/>
      <c r="E286" s="51"/>
      <c r="F286" s="86"/>
      <c r="G286" s="51"/>
      <c r="H286" s="1"/>
      <c r="I286" s="47"/>
      <c r="J286" s="51"/>
      <c r="K286" s="81"/>
      <c r="L286" s="82"/>
      <c r="M286" s="224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51"/>
      <c r="B287" s="51"/>
      <c r="C287" s="51"/>
      <c r="D287" s="51"/>
      <c r="E287" s="51"/>
      <c r="F287" s="86"/>
      <c r="G287" s="51"/>
      <c r="H287" s="1"/>
      <c r="I287" s="51"/>
      <c r="J287" s="51"/>
      <c r="K287" s="83"/>
      <c r="L287" s="82"/>
      <c r="M287" s="224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51"/>
      <c r="B288" s="51"/>
      <c r="C288" s="51"/>
      <c r="D288" s="51"/>
      <c r="E288" s="51"/>
      <c r="F288" s="86"/>
      <c r="G288" s="51"/>
      <c r="H288" s="1"/>
      <c r="I288" s="47"/>
      <c r="J288" s="51"/>
      <c r="K288" s="81"/>
      <c r="L288" s="82"/>
      <c r="M288" s="224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51"/>
      <c r="B289" s="51"/>
      <c r="C289" s="51"/>
      <c r="D289" s="51"/>
      <c r="E289" s="51"/>
      <c r="F289" s="86"/>
      <c r="G289" s="51"/>
      <c r="H289" s="1"/>
      <c r="I289" s="47"/>
      <c r="J289" s="51"/>
      <c r="K289" s="83"/>
      <c r="L289" s="82"/>
      <c r="M289" s="224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51"/>
      <c r="B290" s="51"/>
      <c r="C290" s="51"/>
      <c r="D290" s="51"/>
      <c r="E290" s="51"/>
      <c r="F290" s="86"/>
      <c r="G290" s="51"/>
      <c r="H290" s="1"/>
      <c r="I290" s="51"/>
      <c r="J290" s="51"/>
      <c r="K290" s="83"/>
      <c r="L290" s="82"/>
      <c r="M290" s="224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51"/>
      <c r="B291" s="51"/>
      <c r="C291" s="51"/>
      <c r="D291" s="51"/>
      <c r="E291" s="51"/>
      <c r="F291" s="86"/>
      <c r="G291" s="51"/>
      <c r="H291" s="1"/>
      <c r="I291" s="47"/>
      <c r="J291" s="51"/>
      <c r="K291" s="81"/>
      <c r="L291" s="82"/>
      <c r="M291" s="224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51"/>
      <c r="B292" s="51"/>
      <c r="C292" s="51"/>
      <c r="D292" s="51"/>
      <c r="E292" s="51"/>
      <c r="F292" s="86"/>
      <c r="G292" s="51"/>
      <c r="H292" s="1"/>
      <c r="I292" s="51"/>
      <c r="J292" s="51"/>
      <c r="K292" s="81"/>
      <c r="L292" s="82"/>
      <c r="M292" s="224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51"/>
      <c r="B293" s="51"/>
      <c r="C293" s="51"/>
      <c r="D293" s="51"/>
      <c r="E293" s="51"/>
      <c r="F293" s="86"/>
      <c r="G293" s="51"/>
      <c r="H293" s="1"/>
      <c r="I293" s="47"/>
      <c r="J293" s="51"/>
      <c r="K293" s="81"/>
      <c r="L293" s="82"/>
      <c r="M293" s="224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51"/>
      <c r="B294" s="51"/>
      <c r="C294" s="51"/>
      <c r="D294" s="51"/>
      <c r="E294" s="51"/>
      <c r="F294" s="86"/>
      <c r="G294" s="51"/>
      <c r="H294" s="1"/>
      <c r="I294" s="47"/>
      <c r="J294" s="51"/>
      <c r="K294" s="86"/>
      <c r="L294" s="86"/>
      <c r="M294" s="224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51"/>
      <c r="B295" s="51"/>
      <c r="C295" s="51"/>
      <c r="D295" s="51"/>
      <c r="E295" s="51"/>
      <c r="F295" s="86"/>
      <c r="G295" s="51"/>
      <c r="H295" s="1"/>
      <c r="I295" s="47"/>
      <c r="J295" s="51"/>
      <c r="K295" s="83"/>
      <c r="L295" s="82"/>
      <c r="M295" s="224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51"/>
      <c r="B296" s="51"/>
      <c r="C296" s="51"/>
      <c r="D296" s="51"/>
      <c r="E296" s="51"/>
      <c r="F296" s="86"/>
      <c r="G296" s="51"/>
      <c r="H296" s="1"/>
      <c r="I296" s="51"/>
      <c r="J296" s="51"/>
      <c r="K296" s="83"/>
      <c r="L296" s="82"/>
      <c r="M296" s="224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51"/>
      <c r="B297" s="51"/>
      <c r="C297" s="51"/>
      <c r="D297" s="51"/>
      <c r="E297" s="51"/>
      <c r="F297" s="86"/>
      <c r="G297" s="51"/>
      <c r="H297" s="1"/>
      <c r="I297" s="47"/>
      <c r="J297" s="51"/>
      <c r="K297" s="81"/>
      <c r="L297" s="82"/>
      <c r="M297" s="224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51"/>
      <c r="B298" s="51"/>
      <c r="C298" s="51"/>
      <c r="D298" s="51"/>
      <c r="E298" s="51"/>
      <c r="F298" s="86"/>
      <c r="G298" s="51"/>
      <c r="H298" s="1"/>
      <c r="I298" s="47"/>
      <c r="J298" s="51"/>
      <c r="K298" s="86"/>
      <c r="L298" s="86"/>
      <c r="M298" s="224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51"/>
      <c r="B299" s="51"/>
      <c r="C299" s="51"/>
      <c r="D299" s="51"/>
      <c r="E299" s="51"/>
      <c r="F299" s="86"/>
      <c r="G299" s="51"/>
      <c r="H299" s="1"/>
      <c r="I299" s="47"/>
      <c r="J299" s="51"/>
      <c r="K299" s="81"/>
      <c r="L299" s="82"/>
      <c r="M299" s="224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51"/>
      <c r="B300" s="51"/>
      <c r="C300" s="51"/>
      <c r="D300" s="51"/>
      <c r="E300" s="51"/>
      <c r="F300" s="86"/>
      <c r="G300" s="51"/>
      <c r="H300" s="1"/>
      <c r="I300" s="47"/>
      <c r="J300" s="51"/>
      <c r="K300" s="86"/>
      <c r="L300" s="86"/>
      <c r="M300" s="224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51"/>
      <c r="B301" s="51"/>
      <c r="C301" s="51"/>
      <c r="D301" s="51"/>
      <c r="E301" s="51"/>
      <c r="F301" s="86"/>
      <c r="G301" s="51"/>
      <c r="H301" s="1"/>
      <c r="I301" s="51"/>
      <c r="J301" s="51"/>
      <c r="K301" s="86"/>
      <c r="L301" s="86"/>
      <c r="M301" s="224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51"/>
      <c r="B302" s="51"/>
      <c r="C302" s="51"/>
      <c r="D302" s="51"/>
      <c r="E302" s="51"/>
      <c r="F302" s="86"/>
      <c r="G302" s="51"/>
      <c r="H302" s="1"/>
      <c r="I302" s="51"/>
      <c r="J302" s="51"/>
      <c r="K302" s="83"/>
      <c r="L302" s="82"/>
      <c r="M302" s="224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51"/>
      <c r="B303" s="51"/>
      <c r="C303" s="51"/>
      <c r="D303" s="51"/>
      <c r="E303" s="51"/>
      <c r="F303" s="86"/>
      <c r="G303" s="51"/>
      <c r="H303" s="1"/>
      <c r="I303" s="51"/>
      <c r="J303" s="51"/>
      <c r="K303" s="86"/>
      <c r="L303" s="86"/>
      <c r="M303" s="224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51"/>
      <c r="B304" s="51"/>
      <c r="C304" s="51"/>
      <c r="D304" s="51"/>
      <c r="E304" s="51"/>
      <c r="F304" s="86"/>
      <c r="G304" s="51"/>
      <c r="H304" s="1"/>
      <c r="I304" s="47"/>
      <c r="J304" s="51"/>
      <c r="K304" s="81"/>
      <c r="L304" s="82"/>
      <c r="M304" s="224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51"/>
      <c r="B305" s="51"/>
      <c r="C305" s="51"/>
      <c r="D305" s="51"/>
      <c r="E305" s="51"/>
      <c r="F305" s="86"/>
      <c r="G305" s="51"/>
      <c r="H305" s="1"/>
      <c r="I305" s="47"/>
      <c r="J305" s="51"/>
      <c r="K305" s="86"/>
      <c r="L305" s="86"/>
      <c r="M305" s="224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51"/>
      <c r="B306" s="51"/>
      <c r="C306" s="51"/>
      <c r="D306" s="51"/>
      <c r="E306" s="51"/>
      <c r="F306" s="86"/>
      <c r="G306" s="51"/>
      <c r="H306" s="1"/>
      <c r="I306" s="51"/>
      <c r="J306" s="51"/>
      <c r="K306" s="81"/>
      <c r="L306" s="82"/>
      <c r="M306" s="224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51"/>
      <c r="B307" s="51"/>
      <c r="C307" s="51"/>
      <c r="D307" s="51"/>
      <c r="E307" s="51"/>
      <c r="F307" s="86"/>
      <c r="G307" s="51"/>
      <c r="H307" s="1"/>
      <c r="I307" s="47"/>
      <c r="J307" s="51"/>
      <c r="K307" s="81"/>
      <c r="L307" s="82"/>
      <c r="M307" s="224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51"/>
      <c r="B308" s="51"/>
      <c r="C308" s="51"/>
      <c r="D308" s="51"/>
      <c r="E308" s="51"/>
      <c r="F308" s="86"/>
      <c r="G308" s="51"/>
      <c r="H308" s="1"/>
      <c r="I308" s="47"/>
      <c r="J308" s="51"/>
      <c r="K308" s="86"/>
      <c r="L308" s="86"/>
      <c r="M308" s="224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51"/>
      <c r="B309" s="51"/>
      <c r="C309" s="51"/>
      <c r="D309" s="51"/>
      <c r="E309" s="51"/>
      <c r="F309" s="86"/>
      <c r="G309" s="51"/>
      <c r="H309" s="1"/>
      <c r="I309" s="51"/>
      <c r="J309" s="51"/>
      <c r="K309" s="82"/>
      <c r="L309" s="82"/>
      <c r="M309" s="224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51"/>
      <c r="B310" s="51"/>
      <c r="C310" s="51"/>
      <c r="D310" s="51"/>
      <c r="E310" s="51"/>
      <c r="F310" s="86"/>
      <c r="G310" s="51"/>
      <c r="H310" s="1"/>
      <c r="I310" s="47"/>
      <c r="J310" s="51"/>
      <c r="K310" s="81"/>
      <c r="L310" s="82"/>
      <c r="M310" s="224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51"/>
      <c r="B311" s="51"/>
      <c r="C311" s="51"/>
      <c r="D311" s="51"/>
      <c r="E311" s="51"/>
      <c r="F311" s="86"/>
      <c r="G311" s="51"/>
      <c r="H311" s="1"/>
      <c r="I311" s="51"/>
      <c r="J311" s="51"/>
      <c r="K311" s="81"/>
      <c r="L311" s="82"/>
      <c r="M311" s="224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51"/>
      <c r="B312" s="51"/>
      <c r="C312" s="51"/>
      <c r="D312" s="51"/>
      <c r="E312" s="51"/>
      <c r="F312" s="86"/>
      <c r="G312" s="51"/>
      <c r="H312" s="1"/>
      <c r="I312" s="51"/>
      <c r="J312" s="51"/>
      <c r="K312" s="83"/>
      <c r="L312" s="82"/>
      <c r="M312" s="224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51"/>
      <c r="B313" s="51"/>
      <c r="C313" s="51"/>
      <c r="D313" s="51"/>
      <c r="E313" s="51"/>
      <c r="F313" s="86"/>
      <c r="G313" s="51"/>
      <c r="H313" s="1"/>
      <c r="I313" s="47"/>
      <c r="J313" s="51"/>
      <c r="K313" s="81"/>
      <c r="L313" s="82"/>
      <c r="M313" s="224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51"/>
      <c r="B314" s="51"/>
      <c r="C314" s="51"/>
      <c r="D314" s="51"/>
      <c r="E314" s="51"/>
      <c r="F314" s="86"/>
      <c r="G314" s="51"/>
      <c r="H314" s="1"/>
      <c r="I314" s="47"/>
      <c r="J314" s="51"/>
      <c r="K314" s="81"/>
      <c r="L314" s="82"/>
      <c r="M314" s="224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51"/>
      <c r="B315" s="51"/>
      <c r="C315" s="51"/>
      <c r="D315" s="51"/>
      <c r="E315" s="51"/>
      <c r="F315" s="86"/>
      <c r="G315" s="51"/>
      <c r="H315" s="1"/>
      <c r="I315" s="51"/>
      <c r="J315" s="51"/>
      <c r="K315" s="81"/>
      <c r="L315" s="82"/>
      <c r="M315" s="224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51"/>
      <c r="B316" s="51"/>
      <c r="C316" s="51"/>
      <c r="D316" s="51"/>
      <c r="E316" s="51"/>
      <c r="F316" s="86"/>
      <c r="G316" s="51"/>
      <c r="H316" s="1"/>
      <c r="I316" s="51"/>
      <c r="J316" s="51"/>
      <c r="K316" s="86"/>
      <c r="L316" s="86"/>
      <c r="M316" s="224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51"/>
      <c r="B317" s="51"/>
      <c r="C317" s="51"/>
      <c r="D317" s="51"/>
      <c r="E317" s="51"/>
      <c r="F317" s="86"/>
      <c r="G317" s="51"/>
      <c r="H317" s="1"/>
      <c r="I317" s="47"/>
      <c r="J317" s="51"/>
      <c r="K317" s="81"/>
      <c r="L317" s="82"/>
      <c r="M317" s="224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51"/>
      <c r="B318" s="51"/>
      <c r="C318" s="51"/>
      <c r="D318" s="51"/>
      <c r="E318" s="51"/>
      <c r="F318" s="86"/>
      <c r="G318" s="51"/>
      <c r="H318" s="1"/>
      <c r="I318" s="47"/>
      <c r="J318" s="51"/>
      <c r="K318" s="83"/>
      <c r="L318" s="82"/>
      <c r="M318" s="224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51"/>
      <c r="B319" s="51"/>
      <c r="C319" s="51"/>
      <c r="D319" s="51"/>
      <c r="E319" s="51"/>
      <c r="F319" s="86"/>
      <c r="G319" s="51"/>
      <c r="H319" s="1"/>
      <c r="I319" s="51"/>
      <c r="J319" s="51"/>
      <c r="K319" s="86"/>
      <c r="L319" s="86"/>
      <c r="M319" s="224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51"/>
      <c r="B320" s="51"/>
      <c r="C320" s="51"/>
      <c r="D320" s="51"/>
      <c r="E320" s="51"/>
      <c r="F320" s="86"/>
      <c r="G320" s="51"/>
      <c r="H320" s="1"/>
      <c r="I320" s="47"/>
      <c r="J320" s="51"/>
      <c r="K320" s="81"/>
      <c r="L320" s="82"/>
      <c r="M320" s="224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51"/>
      <c r="B321" s="51"/>
      <c r="C321" s="51"/>
      <c r="D321" s="51"/>
      <c r="E321" s="51"/>
      <c r="F321" s="86"/>
      <c r="G321" s="51"/>
      <c r="H321" s="1"/>
      <c r="I321" s="47"/>
      <c r="J321" s="51"/>
      <c r="K321" s="81"/>
      <c r="L321" s="82"/>
      <c r="M321" s="224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51"/>
      <c r="B322" s="51"/>
      <c r="C322" s="51"/>
      <c r="D322" s="51"/>
      <c r="E322" s="51"/>
      <c r="F322" s="86"/>
      <c r="G322" s="51"/>
      <c r="H322" s="1"/>
      <c r="I322" s="47"/>
      <c r="J322" s="51"/>
      <c r="K322" s="83"/>
      <c r="L322" s="82"/>
      <c r="M322" s="224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51"/>
      <c r="B323" s="51"/>
      <c r="C323" s="51"/>
      <c r="D323" s="51"/>
      <c r="E323" s="51"/>
      <c r="F323" s="86"/>
      <c r="G323" s="51"/>
      <c r="H323" s="1"/>
      <c r="I323" s="51"/>
      <c r="J323" s="51"/>
      <c r="K323" s="83"/>
      <c r="L323" s="82"/>
      <c r="M323" s="224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51"/>
      <c r="B324" s="51"/>
      <c r="C324" s="51"/>
      <c r="D324" s="51"/>
      <c r="E324" s="51"/>
      <c r="F324" s="86"/>
      <c r="G324" s="51"/>
      <c r="H324" s="1"/>
      <c r="I324" s="47"/>
      <c r="J324" s="51"/>
      <c r="K324" s="81"/>
      <c r="L324" s="82"/>
      <c r="M324" s="224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51"/>
      <c r="B325" s="51"/>
      <c r="C325" s="51"/>
      <c r="D325" s="51"/>
      <c r="E325" s="51"/>
      <c r="F325" s="86"/>
      <c r="G325" s="51"/>
      <c r="H325" s="1"/>
      <c r="I325" s="47"/>
      <c r="J325" s="51"/>
      <c r="K325" s="83"/>
      <c r="L325" s="82"/>
      <c r="M325" s="224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51"/>
      <c r="B326" s="51"/>
      <c r="C326" s="51"/>
      <c r="D326" s="51"/>
      <c r="E326" s="51"/>
      <c r="F326" s="86"/>
      <c r="G326" s="51"/>
      <c r="H326" s="1"/>
      <c r="I326" s="51"/>
      <c r="J326" s="51"/>
      <c r="K326" s="86"/>
      <c r="L326" s="86"/>
      <c r="M326" s="224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51"/>
      <c r="B327" s="51"/>
      <c r="C327" s="51"/>
      <c r="D327" s="51"/>
      <c r="E327" s="51"/>
      <c r="F327" s="86"/>
      <c r="G327" s="51"/>
      <c r="H327" s="1"/>
      <c r="I327" s="47"/>
      <c r="J327" s="51"/>
      <c r="K327" s="81"/>
      <c r="L327" s="82"/>
      <c r="M327" s="224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51"/>
      <c r="B328" s="51"/>
      <c r="C328" s="51"/>
      <c r="D328" s="51"/>
      <c r="E328" s="51"/>
      <c r="F328" s="86"/>
      <c r="G328" s="51"/>
      <c r="H328" s="1"/>
      <c r="I328" s="51"/>
      <c r="J328" s="51"/>
      <c r="K328" s="81"/>
      <c r="L328" s="82"/>
      <c r="M328" s="224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51"/>
      <c r="B329" s="51"/>
      <c r="C329" s="51"/>
      <c r="D329" s="51"/>
      <c r="E329" s="51"/>
      <c r="F329" s="86"/>
      <c r="G329" s="51"/>
      <c r="H329" s="1"/>
      <c r="I329" s="51"/>
      <c r="J329" s="51"/>
      <c r="K329" s="83"/>
      <c r="L329" s="82"/>
      <c r="M329" s="224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51"/>
      <c r="B330" s="51"/>
      <c r="C330" s="51"/>
      <c r="D330" s="51"/>
      <c r="E330" s="51"/>
      <c r="F330" s="86"/>
      <c r="G330" s="51"/>
      <c r="H330" s="1"/>
      <c r="I330" s="47"/>
      <c r="J330" s="51"/>
      <c r="K330" s="81"/>
      <c r="L330" s="82"/>
      <c r="M330" s="224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51"/>
      <c r="B331" s="51"/>
      <c r="C331" s="51"/>
      <c r="D331" s="51"/>
      <c r="E331" s="51"/>
      <c r="F331" s="86"/>
      <c r="G331" s="51"/>
      <c r="H331" s="1"/>
      <c r="I331" s="47"/>
      <c r="J331" s="51"/>
      <c r="K331" s="81"/>
      <c r="L331" s="82"/>
      <c r="M331" s="224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51"/>
      <c r="B332" s="51"/>
      <c r="C332" s="51"/>
      <c r="D332" s="51"/>
      <c r="E332" s="51"/>
      <c r="F332" s="86"/>
      <c r="G332" s="51"/>
      <c r="H332" s="1"/>
      <c r="I332" s="47"/>
      <c r="J332" s="51"/>
      <c r="K332" s="83"/>
      <c r="L332" s="82"/>
      <c r="M332" s="224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51"/>
      <c r="B333" s="51"/>
      <c r="C333" s="51"/>
      <c r="D333" s="51"/>
      <c r="E333" s="51"/>
      <c r="F333" s="86"/>
      <c r="G333" s="51"/>
      <c r="H333" s="1"/>
      <c r="I333" s="51"/>
      <c r="J333" s="51"/>
      <c r="K333" s="81"/>
      <c r="L333" s="82"/>
      <c r="M333" s="224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51"/>
      <c r="B334" s="51"/>
      <c r="C334" s="51"/>
      <c r="D334" s="51"/>
      <c r="E334" s="51"/>
      <c r="F334" s="86"/>
      <c r="G334" s="51"/>
      <c r="H334" s="1"/>
      <c r="I334" s="51"/>
      <c r="J334" s="51"/>
      <c r="K334" s="83"/>
      <c r="L334" s="82"/>
      <c r="M334" s="224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51"/>
      <c r="B335" s="51"/>
      <c r="C335" s="51"/>
      <c r="D335" s="51"/>
      <c r="E335" s="51"/>
      <c r="F335" s="86"/>
      <c r="G335" s="51"/>
      <c r="H335" s="1"/>
      <c r="I335" s="51"/>
      <c r="J335" s="51"/>
      <c r="K335" s="86"/>
      <c r="L335" s="86"/>
      <c r="M335" s="224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51"/>
      <c r="B336" s="51"/>
      <c r="C336" s="51"/>
      <c r="D336" s="51"/>
      <c r="E336" s="51"/>
      <c r="F336" s="86"/>
      <c r="G336" s="51"/>
      <c r="H336" s="1"/>
      <c r="I336" s="47"/>
      <c r="J336" s="51"/>
      <c r="K336" s="81"/>
      <c r="L336" s="82"/>
      <c r="M336" s="224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51"/>
      <c r="B337" s="51"/>
      <c r="C337" s="51"/>
      <c r="D337" s="51"/>
      <c r="E337" s="51"/>
      <c r="F337" s="86"/>
      <c r="G337" s="51"/>
      <c r="H337" s="1"/>
      <c r="I337" s="47"/>
      <c r="J337" s="51"/>
      <c r="K337" s="83"/>
      <c r="L337" s="82"/>
      <c r="M337" s="224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51"/>
      <c r="B338" s="51"/>
      <c r="C338" s="51"/>
      <c r="D338" s="51"/>
      <c r="E338" s="51"/>
      <c r="F338" s="86"/>
      <c r="G338" s="51"/>
      <c r="H338" s="1"/>
      <c r="I338" s="51"/>
      <c r="J338" s="51"/>
      <c r="K338" s="86"/>
      <c r="L338" s="86"/>
      <c r="M338" s="224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51"/>
      <c r="B339" s="51"/>
      <c r="C339" s="51"/>
      <c r="D339" s="51"/>
      <c r="E339" s="51"/>
      <c r="F339" s="86"/>
      <c r="G339" s="51"/>
      <c r="H339" s="1"/>
      <c r="I339" s="47"/>
      <c r="J339" s="51"/>
      <c r="K339" s="81"/>
      <c r="L339" s="82"/>
      <c r="M339" s="224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51"/>
      <c r="B340" s="51"/>
      <c r="C340" s="51"/>
      <c r="D340" s="51"/>
      <c r="E340" s="51"/>
      <c r="F340" s="86"/>
      <c r="G340" s="51"/>
      <c r="H340" s="1"/>
      <c r="I340" s="47"/>
      <c r="J340" s="51"/>
      <c r="K340" s="81"/>
      <c r="L340" s="82"/>
      <c r="M340" s="224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51"/>
      <c r="B341" s="51"/>
      <c r="C341" s="51"/>
      <c r="D341" s="51"/>
      <c r="E341" s="51"/>
      <c r="F341" s="86"/>
      <c r="G341" s="51"/>
      <c r="H341" s="1"/>
      <c r="I341" s="51"/>
      <c r="J341" s="51"/>
      <c r="K341" s="86"/>
      <c r="L341" s="86"/>
      <c r="M341" s="224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51"/>
      <c r="B342" s="51"/>
      <c r="C342" s="51"/>
      <c r="D342" s="51"/>
      <c r="E342" s="51"/>
      <c r="F342" s="86"/>
      <c r="G342" s="51"/>
      <c r="H342" s="1"/>
      <c r="I342" s="47"/>
      <c r="J342" s="51"/>
      <c r="K342" s="81"/>
      <c r="L342" s="82"/>
      <c r="M342" s="224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51"/>
      <c r="B343" s="51"/>
      <c r="C343" s="51"/>
      <c r="D343" s="51"/>
      <c r="E343" s="51"/>
      <c r="F343" s="86"/>
      <c r="G343" s="51"/>
      <c r="H343" s="1"/>
      <c r="I343" s="47"/>
      <c r="J343" s="51"/>
      <c r="K343" s="86"/>
      <c r="L343" s="86"/>
      <c r="M343" s="224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51"/>
      <c r="B344" s="51"/>
      <c r="C344" s="51"/>
      <c r="D344" s="51"/>
      <c r="E344" s="51"/>
      <c r="F344" s="86"/>
      <c r="G344" s="51"/>
      <c r="H344" s="1"/>
      <c r="I344" s="47"/>
      <c r="J344" s="51"/>
      <c r="K344" s="86"/>
      <c r="L344" s="86"/>
      <c r="M344" s="224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51"/>
      <c r="B345" s="51"/>
      <c r="C345" s="51"/>
      <c r="D345" s="51"/>
      <c r="E345" s="51"/>
      <c r="F345" s="86"/>
      <c r="G345" s="51"/>
      <c r="H345" s="1"/>
      <c r="I345" s="47"/>
      <c r="J345" s="51"/>
      <c r="K345" s="83"/>
      <c r="L345" s="82"/>
      <c r="M345" s="224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51"/>
      <c r="B346" s="51"/>
      <c r="C346" s="51"/>
      <c r="D346" s="51"/>
      <c r="E346" s="51"/>
      <c r="F346" s="86"/>
      <c r="G346" s="51"/>
      <c r="H346" s="1"/>
      <c r="I346" s="47"/>
      <c r="J346" s="51"/>
      <c r="K346" s="81"/>
      <c r="L346" s="82"/>
      <c r="M346" s="224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51"/>
      <c r="B347" s="51"/>
      <c r="C347" s="51"/>
      <c r="D347" s="51"/>
      <c r="E347" s="51"/>
      <c r="F347" s="86"/>
      <c r="G347" s="51"/>
      <c r="H347" s="1"/>
      <c r="I347" s="47"/>
      <c r="J347" s="51"/>
      <c r="K347" s="83"/>
      <c r="L347" s="82"/>
      <c r="M347" s="224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51"/>
      <c r="B348" s="51"/>
      <c r="C348" s="51"/>
      <c r="D348" s="51"/>
      <c r="E348" s="51"/>
      <c r="F348" s="86"/>
      <c r="G348" s="51"/>
      <c r="H348" s="1"/>
      <c r="I348" s="51"/>
      <c r="J348" s="51"/>
      <c r="K348" s="83"/>
      <c r="L348" s="82"/>
      <c r="M348" s="224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51"/>
      <c r="B349" s="51"/>
      <c r="C349" s="51"/>
      <c r="D349" s="51"/>
      <c r="E349" s="51"/>
      <c r="F349" s="86"/>
      <c r="G349" s="51"/>
      <c r="H349" s="1"/>
      <c r="I349" s="47"/>
      <c r="J349" s="51"/>
      <c r="K349" s="81"/>
      <c r="L349" s="82"/>
      <c r="M349" s="224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51"/>
      <c r="B350" s="51"/>
      <c r="C350" s="51"/>
      <c r="D350" s="51"/>
      <c r="E350" s="51"/>
      <c r="F350" s="86"/>
      <c r="G350" s="51"/>
      <c r="H350" s="1"/>
      <c r="I350" s="47"/>
      <c r="J350" s="51"/>
      <c r="K350" s="81"/>
      <c r="L350" s="82"/>
      <c r="M350" s="224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51"/>
      <c r="B351" s="51"/>
      <c r="C351" s="51"/>
      <c r="D351" s="51"/>
      <c r="E351" s="51"/>
      <c r="F351" s="86"/>
      <c r="G351" s="51"/>
      <c r="H351" s="1"/>
      <c r="I351" s="51"/>
      <c r="J351" s="51"/>
      <c r="K351" s="82"/>
      <c r="L351" s="82"/>
      <c r="M351" s="224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51"/>
      <c r="B352" s="51"/>
      <c r="C352" s="51"/>
      <c r="D352" s="51"/>
      <c r="E352" s="51"/>
      <c r="F352" s="86"/>
      <c r="G352" s="51"/>
      <c r="H352" s="1"/>
      <c r="I352" s="47"/>
      <c r="J352" s="51"/>
      <c r="K352" s="81"/>
      <c r="L352" s="82"/>
      <c r="M352" s="224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51"/>
      <c r="B353" s="51"/>
      <c r="C353" s="51"/>
      <c r="D353" s="51"/>
      <c r="E353" s="51"/>
      <c r="F353" s="86"/>
      <c r="G353" s="51"/>
      <c r="H353" s="1"/>
      <c r="I353" s="51"/>
      <c r="J353" s="51"/>
      <c r="K353" s="81"/>
      <c r="L353" s="82"/>
      <c r="M353" s="224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51"/>
      <c r="B354" s="51"/>
      <c r="C354" s="51"/>
      <c r="D354" s="51"/>
      <c r="E354" s="51"/>
      <c r="F354" s="86"/>
      <c r="G354" s="51"/>
      <c r="H354" s="1"/>
      <c r="I354" s="47"/>
      <c r="J354" s="51"/>
      <c r="K354" s="81"/>
      <c r="L354" s="82"/>
      <c r="M354" s="224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51"/>
      <c r="B355" s="51"/>
      <c r="C355" s="51"/>
      <c r="D355" s="51"/>
      <c r="E355" s="51"/>
      <c r="F355" s="86"/>
      <c r="G355" s="51"/>
      <c r="H355" s="1"/>
      <c r="I355" s="47"/>
      <c r="J355" s="51"/>
      <c r="K355" s="83"/>
      <c r="L355" s="82"/>
      <c r="M355" s="224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51"/>
      <c r="B356" s="51"/>
      <c r="C356" s="51"/>
      <c r="D356" s="51"/>
      <c r="E356" s="51"/>
      <c r="F356" s="86"/>
      <c r="G356" s="51"/>
      <c r="H356" s="1"/>
      <c r="I356" s="51"/>
      <c r="J356" s="51"/>
      <c r="K356" s="86"/>
      <c r="L356" s="86"/>
      <c r="M356" s="224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51"/>
      <c r="B357" s="51"/>
      <c r="C357" s="51"/>
      <c r="D357" s="51"/>
      <c r="E357" s="51"/>
      <c r="F357" s="86"/>
      <c r="G357" s="51"/>
      <c r="H357" s="1"/>
      <c r="I357" s="47"/>
      <c r="J357" s="51"/>
      <c r="K357" s="81"/>
      <c r="L357" s="82"/>
      <c r="M357" s="224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51"/>
      <c r="B358" s="51"/>
      <c r="C358" s="51"/>
      <c r="D358" s="51"/>
      <c r="E358" s="51"/>
      <c r="F358" s="86"/>
      <c r="G358" s="51"/>
      <c r="H358" s="1"/>
      <c r="I358" s="47"/>
      <c r="J358" s="51"/>
      <c r="K358" s="83"/>
      <c r="L358" s="82"/>
      <c r="M358" s="224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51"/>
      <c r="B359" s="51"/>
      <c r="C359" s="51"/>
      <c r="D359" s="51"/>
      <c r="E359" s="51"/>
      <c r="F359" s="86"/>
      <c r="G359" s="51"/>
      <c r="H359" s="1"/>
      <c r="I359" s="51"/>
      <c r="J359" s="51"/>
      <c r="K359" s="86"/>
      <c r="L359" s="86"/>
      <c r="M359" s="224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51"/>
      <c r="B360" s="51"/>
      <c r="C360" s="51"/>
      <c r="D360" s="51"/>
      <c r="E360" s="51"/>
      <c r="F360" s="86"/>
      <c r="G360" s="51"/>
      <c r="H360" s="1"/>
      <c r="I360" s="47"/>
      <c r="J360" s="51"/>
      <c r="K360" s="81"/>
      <c r="L360" s="82"/>
      <c r="M360" s="224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51"/>
      <c r="B361" s="51"/>
      <c r="C361" s="51"/>
      <c r="D361" s="51"/>
      <c r="E361" s="51"/>
      <c r="F361" s="86"/>
      <c r="G361" s="51"/>
      <c r="H361" s="1"/>
      <c r="I361" s="47"/>
      <c r="J361" s="51"/>
      <c r="K361" s="86"/>
      <c r="L361" s="86"/>
      <c r="M361" s="224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51"/>
      <c r="B362" s="51"/>
      <c r="C362" s="51"/>
      <c r="D362" s="51"/>
      <c r="E362" s="51"/>
      <c r="F362" s="86"/>
      <c r="G362" s="51"/>
      <c r="H362" s="1"/>
      <c r="I362" s="51"/>
      <c r="J362" s="51"/>
      <c r="K362" s="82"/>
      <c r="L362" s="82"/>
      <c r="M362" s="224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51"/>
      <c r="B363" s="51"/>
      <c r="C363" s="51"/>
      <c r="D363" s="51"/>
      <c r="E363" s="51"/>
      <c r="F363" s="86"/>
      <c r="G363" s="51"/>
      <c r="H363" s="1"/>
      <c r="I363" s="47"/>
      <c r="J363" s="51"/>
      <c r="K363" s="81"/>
      <c r="L363" s="82"/>
      <c r="M363" s="224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51"/>
      <c r="B364" s="51"/>
      <c r="C364" s="51"/>
      <c r="D364" s="51"/>
      <c r="E364" s="51"/>
      <c r="F364" s="86"/>
      <c r="G364" s="51"/>
      <c r="H364" s="1"/>
      <c r="I364" s="47"/>
      <c r="J364" s="51"/>
      <c r="K364" s="83"/>
      <c r="L364" s="82"/>
      <c r="M364" s="224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51"/>
      <c r="B365" s="51"/>
      <c r="C365" s="51"/>
      <c r="D365" s="51"/>
      <c r="E365" s="51"/>
      <c r="F365" s="86"/>
      <c r="G365" s="51"/>
      <c r="H365" s="1"/>
      <c r="I365" s="51"/>
      <c r="J365" s="51"/>
      <c r="K365" s="83"/>
      <c r="L365" s="82"/>
      <c r="M365" s="224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51"/>
      <c r="B366" s="51"/>
      <c r="C366" s="51"/>
      <c r="D366" s="51"/>
      <c r="E366" s="51"/>
      <c r="F366" s="86"/>
      <c r="G366" s="51"/>
      <c r="H366" s="1"/>
      <c r="I366" s="47"/>
      <c r="J366" s="51"/>
      <c r="K366" s="81"/>
      <c r="L366" s="82"/>
      <c r="M366" s="224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51"/>
      <c r="B367" s="51"/>
      <c r="C367" s="51"/>
      <c r="D367" s="51"/>
      <c r="E367" s="51"/>
      <c r="F367" s="86"/>
      <c r="G367" s="51"/>
      <c r="H367" s="1"/>
      <c r="I367" s="47"/>
      <c r="J367" s="51"/>
      <c r="K367" s="86"/>
      <c r="L367" s="86"/>
      <c r="M367" s="224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51"/>
      <c r="B368" s="51"/>
      <c r="C368" s="51"/>
      <c r="D368" s="51"/>
      <c r="E368" s="51"/>
      <c r="F368" s="86"/>
      <c r="G368" s="51"/>
      <c r="H368" s="1"/>
      <c r="I368" s="47"/>
      <c r="J368" s="51"/>
      <c r="K368" s="86"/>
      <c r="L368" s="86"/>
      <c r="M368" s="224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51"/>
      <c r="B369" s="51"/>
      <c r="C369" s="51"/>
      <c r="D369" s="51"/>
      <c r="E369" s="51"/>
      <c r="F369" s="86"/>
      <c r="G369" s="51"/>
      <c r="H369" s="1"/>
      <c r="I369" s="47"/>
      <c r="J369" s="51"/>
      <c r="K369" s="81"/>
      <c r="L369" s="82"/>
      <c r="M369" s="224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51"/>
      <c r="B370" s="51"/>
      <c r="C370" s="51"/>
      <c r="D370" s="51"/>
      <c r="E370" s="51"/>
      <c r="F370" s="86"/>
      <c r="G370" s="51"/>
      <c r="H370" s="1"/>
      <c r="I370" s="47"/>
      <c r="J370" s="51"/>
      <c r="K370" s="83"/>
      <c r="L370" s="82"/>
      <c r="M370" s="224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51"/>
      <c r="B371" s="51"/>
      <c r="C371" s="51"/>
      <c r="D371" s="51"/>
      <c r="E371" s="51"/>
      <c r="F371" s="86"/>
      <c r="G371" s="51"/>
      <c r="H371" s="1"/>
      <c r="I371" s="47"/>
      <c r="J371" s="51"/>
      <c r="K371" s="81"/>
      <c r="L371" s="82"/>
      <c r="M371" s="224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51"/>
      <c r="B372" s="51"/>
      <c r="C372" s="51"/>
      <c r="D372" s="51"/>
      <c r="E372" s="51"/>
      <c r="F372" s="86"/>
      <c r="G372" s="51"/>
      <c r="H372" s="1"/>
      <c r="I372" s="47"/>
      <c r="J372" s="51"/>
      <c r="K372" s="83"/>
      <c r="L372" s="82"/>
      <c r="M372" s="224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51"/>
      <c r="B373" s="51"/>
      <c r="C373" s="51"/>
      <c r="D373" s="51"/>
      <c r="E373" s="51"/>
      <c r="F373" s="86"/>
      <c r="G373" s="51"/>
      <c r="H373" s="1"/>
      <c r="I373" s="47"/>
      <c r="J373" s="51"/>
      <c r="K373" s="84"/>
      <c r="L373" s="82"/>
      <c r="M373" s="224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51"/>
      <c r="B374" s="51"/>
      <c r="C374" s="51"/>
      <c r="D374" s="51"/>
      <c r="E374" s="51"/>
      <c r="F374" s="86"/>
      <c r="G374" s="51"/>
      <c r="H374" s="1"/>
      <c r="I374" s="51"/>
      <c r="J374" s="51"/>
      <c r="K374" s="83"/>
      <c r="L374" s="82"/>
      <c r="M374" s="224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51"/>
      <c r="B375" s="51"/>
      <c r="C375" s="51"/>
      <c r="D375" s="51"/>
      <c r="E375" s="51"/>
      <c r="F375" s="86"/>
      <c r="G375" s="51"/>
      <c r="H375" s="1"/>
      <c r="I375" s="47"/>
      <c r="J375" s="51"/>
      <c r="K375" s="81"/>
      <c r="L375" s="82"/>
      <c r="M375" s="224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51"/>
      <c r="B376" s="51"/>
      <c r="C376" s="51"/>
      <c r="D376" s="51"/>
      <c r="E376" s="51"/>
      <c r="F376" s="86"/>
      <c r="G376" s="51"/>
      <c r="H376" s="1"/>
      <c r="I376" s="47"/>
      <c r="J376" s="51"/>
      <c r="K376" s="83"/>
      <c r="L376" s="82"/>
      <c r="M376" s="224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51"/>
      <c r="B377" s="51"/>
      <c r="C377" s="51"/>
      <c r="D377" s="51"/>
      <c r="E377" s="51"/>
      <c r="F377" s="86"/>
      <c r="G377" s="51"/>
      <c r="H377" s="1"/>
      <c r="I377" s="51"/>
      <c r="J377" s="51"/>
      <c r="K377" s="83"/>
      <c r="L377" s="82"/>
      <c r="M377" s="224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51"/>
      <c r="B378" s="51"/>
      <c r="C378" s="51"/>
      <c r="D378" s="51"/>
      <c r="E378" s="51"/>
      <c r="F378" s="86"/>
      <c r="G378" s="51"/>
      <c r="H378" s="1"/>
      <c r="I378" s="47"/>
      <c r="J378" s="51"/>
      <c r="K378" s="81"/>
      <c r="L378" s="82"/>
      <c r="M378" s="224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51"/>
      <c r="B379" s="51"/>
      <c r="C379" s="51"/>
      <c r="D379" s="51"/>
      <c r="E379" s="51"/>
      <c r="F379" s="86"/>
      <c r="G379" s="51"/>
      <c r="H379" s="1"/>
      <c r="I379" s="51"/>
      <c r="J379" s="51"/>
      <c r="K379" s="83"/>
      <c r="L379" s="82"/>
      <c r="M379" s="224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51"/>
      <c r="B380" s="51"/>
      <c r="C380" s="51"/>
      <c r="D380" s="51"/>
      <c r="E380" s="51"/>
      <c r="F380" s="86"/>
      <c r="G380" s="51"/>
      <c r="H380" s="1"/>
      <c r="I380" s="47"/>
      <c r="J380" s="51"/>
      <c r="K380" s="81"/>
      <c r="L380" s="82"/>
      <c r="M380" s="224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51"/>
      <c r="B381" s="51"/>
      <c r="C381" s="51"/>
      <c r="D381" s="51"/>
      <c r="E381" s="51"/>
      <c r="F381" s="86"/>
      <c r="G381" s="51"/>
      <c r="H381" s="1"/>
      <c r="I381" s="47"/>
      <c r="J381" s="51"/>
      <c r="K381" s="86"/>
      <c r="L381" s="86"/>
      <c r="M381" s="224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51"/>
      <c r="B382" s="51"/>
      <c r="C382" s="51"/>
      <c r="D382" s="51"/>
      <c r="E382" s="51"/>
      <c r="F382" s="86"/>
      <c r="G382" s="51"/>
      <c r="H382" s="1"/>
      <c r="I382" s="47"/>
      <c r="J382" s="51"/>
      <c r="K382" s="81"/>
      <c r="L382" s="82"/>
      <c r="M382" s="224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51"/>
      <c r="B383" s="51"/>
      <c r="C383" s="51"/>
      <c r="D383" s="51"/>
      <c r="E383" s="51"/>
      <c r="F383" s="86"/>
      <c r="G383" s="51"/>
      <c r="H383" s="1"/>
      <c r="I383" s="47"/>
      <c r="J383" s="51"/>
      <c r="K383" s="81"/>
      <c r="L383" s="82"/>
      <c r="M383" s="224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51"/>
      <c r="B384" s="51"/>
      <c r="C384" s="51"/>
      <c r="D384" s="51"/>
      <c r="E384" s="51"/>
      <c r="F384" s="86"/>
      <c r="G384" s="51"/>
      <c r="H384" s="1"/>
      <c r="I384" s="51"/>
      <c r="J384" s="51"/>
      <c r="K384" s="83"/>
      <c r="L384" s="82"/>
      <c r="M384" s="224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51"/>
      <c r="B385" s="51"/>
      <c r="C385" s="51"/>
      <c r="D385" s="51"/>
      <c r="E385" s="51"/>
      <c r="F385" s="86"/>
      <c r="G385" s="51"/>
      <c r="H385" s="1"/>
      <c r="I385" s="47"/>
      <c r="J385" s="51"/>
      <c r="K385" s="81"/>
      <c r="L385" s="82"/>
      <c r="M385" s="224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51"/>
      <c r="B386" s="51"/>
      <c r="C386" s="51"/>
      <c r="D386" s="51"/>
      <c r="E386" s="51"/>
      <c r="F386" s="86"/>
      <c r="G386" s="51"/>
      <c r="H386" s="1"/>
      <c r="I386" s="47"/>
      <c r="J386" s="51"/>
      <c r="K386" s="84"/>
      <c r="L386" s="82"/>
      <c r="M386" s="224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51"/>
      <c r="B387" s="51"/>
      <c r="C387" s="51"/>
      <c r="D387" s="51"/>
      <c r="E387" s="51"/>
      <c r="F387" s="86"/>
      <c r="G387" s="51"/>
      <c r="H387" s="1"/>
      <c r="I387" s="51"/>
      <c r="J387" s="51"/>
      <c r="K387" s="81"/>
      <c r="L387" s="82"/>
      <c r="M387" s="224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51"/>
      <c r="B388" s="51"/>
      <c r="C388" s="51"/>
      <c r="D388" s="51"/>
      <c r="E388" s="51"/>
      <c r="F388" s="86"/>
      <c r="G388" s="51"/>
      <c r="H388" s="1"/>
      <c r="I388" s="51"/>
      <c r="J388" s="51"/>
      <c r="K388" s="83"/>
      <c r="L388" s="82"/>
      <c r="M388" s="224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51"/>
      <c r="B389" s="51"/>
      <c r="C389" s="51"/>
      <c r="D389" s="51"/>
      <c r="E389" s="51"/>
      <c r="F389" s="86"/>
      <c r="G389" s="51"/>
      <c r="H389" s="1"/>
      <c r="I389" s="47"/>
      <c r="J389" s="51"/>
      <c r="K389" s="81"/>
      <c r="L389" s="82"/>
      <c r="M389" s="224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51"/>
      <c r="B390" s="51"/>
      <c r="C390" s="51"/>
      <c r="D390" s="51"/>
      <c r="E390" s="51"/>
      <c r="F390" s="86"/>
      <c r="G390" s="51"/>
      <c r="H390" s="1"/>
      <c r="I390" s="51"/>
      <c r="J390" s="51"/>
      <c r="K390" s="86"/>
      <c r="L390" s="86"/>
      <c r="M390" s="224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51"/>
      <c r="B391" s="51"/>
      <c r="C391" s="51"/>
      <c r="D391" s="51"/>
      <c r="E391" s="51"/>
      <c r="F391" s="86"/>
      <c r="G391" s="51"/>
      <c r="H391" s="1"/>
      <c r="I391" s="47"/>
      <c r="J391" s="51"/>
      <c r="K391" s="81"/>
      <c r="L391" s="82"/>
      <c r="M391" s="224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51"/>
      <c r="B392" s="51"/>
      <c r="C392" s="51"/>
      <c r="D392" s="51"/>
      <c r="E392" s="51"/>
      <c r="F392" s="86"/>
      <c r="G392" s="51"/>
      <c r="H392" s="1"/>
      <c r="I392" s="47"/>
      <c r="J392" s="51"/>
      <c r="K392" s="81"/>
      <c r="L392" s="82"/>
      <c r="M392" s="224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51"/>
      <c r="B393" s="51"/>
      <c r="C393" s="51"/>
      <c r="D393" s="51"/>
      <c r="E393" s="51"/>
      <c r="F393" s="86"/>
      <c r="G393" s="51"/>
      <c r="H393" s="1"/>
      <c r="I393" s="47"/>
      <c r="J393" s="51"/>
      <c r="K393" s="81"/>
      <c r="L393" s="82"/>
      <c r="M393" s="224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51"/>
      <c r="B394" s="51"/>
      <c r="C394" s="51"/>
      <c r="D394" s="51"/>
      <c r="E394" s="51"/>
      <c r="F394" s="86"/>
      <c r="G394" s="51"/>
      <c r="H394" s="1"/>
      <c r="I394" s="47"/>
      <c r="J394" s="51"/>
      <c r="K394" s="83"/>
      <c r="L394" s="82"/>
      <c r="M394" s="224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51"/>
      <c r="B395" s="51"/>
      <c r="C395" s="51"/>
      <c r="D395" s="51"/>
      <c r="E395" s="51"/>
      <c r="F395" s="86"/>
      <c r="G395" s="51"/>
      <c r="H395" s="1"/>
      <c r="I395" s="51"/>
      <c r="J395" s="51"/>
      <c r="K395" s="81"/>
      <c r="L395" s="82"/>
      <c r="M395" s="224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51"/>
      <c r="B396" s="51"/>
      <c r="C396" s="51"/>
      <c r="D396" s="51"/>
      <c r="E396" s="51"/>
      <c r="F396" s="86"/>
      <c r="G396" s="51"/>
      <c r="H396" s="1"/>
      <c r="I396" s="47"/>
      <c r="J396" s="51"/>
      <c r="K396" s="86"/>
      <c r="L396" s="86"/>
      <c r="M396" s="224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51"/>
      <c r="B397" s="51"/>
      <c r="C397" s="51"/>
      <c r="D397" s="51"/>
      <c r="E397" s="51"/>
      <c r="F397" s="86"/>
      <c r="G397" s="51"/>
      <c r="H397" s="1"/>
      <c r="I397" s="47"/>
      <c r="J397" s="51"/>
      <c r="K397" s="83"/>
      <c r="L397" s="82"/>
      <c r="M397" s="224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51"/>
      <c r="B398" s="51"/>
      <c r="C398" s="51"/>
      <c r="D398" s="51"/>
      <c r="E398" s="51"/>
      <c r="F398" s="86"/>
      <c r="G398" s="51"/>
      <c r="H398" s="1"/>
      <c r="I398" s="47"/>
      <c r="J398" s="51"/>
      <c r="K398" s="81"/>
      <c r="L398" s="82"/>
      <c r="M398" s="224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51"/>
      <c r="B399" s="51"/>
      <c r="C399" s="51"/>
      <c r="D399" s="51"/>
      <c r="E399" s="51"/>
      <c r="F399" s="86"/>
      <c r="G399" s="51"/>
      <c r="H399" s="1"/>
      <c r="I399" s="47"/>
      <c r="J399" s="51"/>
      <c r="K399" s="81"/>
      <c r="L399" s="82"/>
      <c r="M399" s="224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51"/>
      <c r="B400" s="51"/>
      <c r="C400" s="51"/>
      <c r="D400" s="51"/>
      <c r="E400" s="51"/>
      <c r="F400" s="86"/>
      <c r="G400" s="51"/>
      <c r="H400" s="1"/>
      <c r="I400" s="47"/>
      <c r="J400" s="51"/>
      <c r="K400" s="83"/>
      <c r="L400" s="82"/>
      <c r="M400" s="224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51"/>
      <c r="B401" s="51"/>
      <c r="C401" s="51"/>
      <c r="D401" s="51"/>
      <c r="E401" s="51"/>
      <c r="F401" s="86"/>
      <c r="G401" s="51"/>
      <c r="H401" s="1"/>
      <c r="I401" s="51"/>
      <c r="J401" s="51"/>
      <c r="K401" s="81"/>
      <c r="L401" s="82"/>
      <c r="M401" s="224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51"/>
      <c r="B402" s="51"/>
      <c r="C402" s="51"/>
      <c r="D402" s="51"/>
      <c r="E402" s="51"/>
      <c r="F402" s="86"/>
      <c r="G402" s="51"/>
      <c r="H402" s="1"/>
      <c r="I402" s="51"/>
      <c r="J402" s="51"/>
      <c r="K402" s="83"/>
      <c r="L402" s="82"/>
      <c r="M402" s="224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51"/>
      <c r="B403" s="51"/>
      <c r="C403" s="51"/>
      <c r="D403" s="51"/>
      <c r="E403" s="51"/>
      <c r="F403" s="86"/>
      <c r="G403" s="51"/>
      <c r="H403" s="1"/>
      <c r="I403" s="47"/>
      <c r="J403" s="51"/>
      <c r="K403" s="81"/>
      <c r="L403" s="82"/>
      <c r="M403" s="224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51"/>
      <c r="B404" s="51"/>
      <c r="C404" s="51"/>
      <c r="D404" s="51"/>
      <c r="E404" s="51"/>
      <c r="F404" s="86"/>
      <c r="G404" s="51"/>
      <c r="H404" s="1"/>
      <c r="I404" s="47"/>
      <c r="J404" s="51"/>
      <c r="K404" s="81"/>
      <c r="L404" s="82"/>
      <c r="M404" s="224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51"/>
      <c r="B405" s="51"/>
      <c r="C405" s="51"/>
      <c r="D405" s="51"/>
      <c r="E405" s="51"/>
      <c r="F405" s="86"/>
      <c r="G405" s="51"/>
      <c r="H405" s="1"/>
      <c r="I405" s="47"/>
      <c r="J405" s="51"/>
      <c r="K405" s="81"/>
      <c r="L405" s="82"/>
      <c r="M405" s="224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51"/>
      <c r="B406" s="51"/>
      <c r="C406" s="51"/>
      <c r="D406" s="51"/>
      <c r="E406" s="51"/>
      <c r="F406" s="86"/>
      <c r="G406" s="51"/>
      <c r="H406" s="1"/>
      <c r="I406" s="51"/>
      <c r="J406" s="51"/>
      <c r="K406" s="83"/>
      <c r="L406" s="82"/>
      <c r="M406" s="224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51"/>
      <c r="B407" s="51"/>
      <c r="C407" s="51"/>
      <c r="D407" s="51"/>
      <c r="E407" s="51"/>
      <c r="F407" s="86"/>
      <c r="G407" s="51"/>
      <c r="H407" s="1"/>
      <c r="I407" s="47"/>
      <c r="J407" s="51"/>
      <c r="K407" s="81"/>
      <c r="L407" s="82"/>
      <c r="M407" s="224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51"/>
      <c r="B408" s="51"/>
      <c r="C408" s="51"/>
      <c r="D408" s="51"/>
      <c r="E408" s="51"/>
      <c r="F408" s="86"/>
      <c r="G408" s="51"/>
      <c r="H408" s="1"/>
      <c r="I408" s="47"/>
      <c r="J408" s="51"/>
      <c r="K408" s="83"/>
      <c r="L408" s="82"/>
      <c r="M408" s="224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51"/>
      <c r="B409" s="51"/>
      <c r="C409" s="51"/>
      <c r="D409" s="51"/>
      <c r="E409" s="51"/>
      <c r="F409" s="86"/>
      <c r="G409" s="51"/>
      <c r="H409" s="1"/>
      <c r="I409" s="47"/>
      <c r="J409" s="51"/>
      <c r="K409" s="81"/>
      <c r="L409" s="82"/>
      <c r="M409" s="224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51"/>
      <c r="B410" s="51"/>
      <c r="C410" s="51"/>
      <c r="D410" s="51"/>
      <c r="E410" s="51"/>
      <c r="F410" s="86"/>
      <c r="G410" s="51"/>
      <c r="H410" s="1"/>
      <c r="I410" s="47"/>
      <c r="J410" s="51"/>
      <c r="K410" s="86"/>
      <c r="L410" s="86"/>
      <c r="M410" s="224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51"/>
      <c r="B411" s="51"/>
      <c r="C411" s="51"/>
      <c r="D411" s="51"/>
      <c r="E411" s="51"/>
      <c r="F411" s="86"/>
      <c r="G411" s="51"/>
      <c r="H411" s="1"/>
      <c r="I411" s="47"/>
      <c r="J411" s="51"/>
      <c r="K411" s="81"/>
      <c r="L411" s="82"/>
      <c r="M411" s="224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51"/>
      <c r="B412" s="51"/>
      <c r="C412" s="51"/>
      <c r="D412" s="51"/>
      <c r="E412" s="51"/>
      <c r="F412" s="86"/>
      <c r="G412" s="51"/>
      <c r="H412" s="1"/>
      <c r="I412" s="47"/>
      <c r="J412" s="51"/>
      <c r="K412" s="83"/>
      <c r="L412" s="82"/>
      <c r="M412" s="224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51"/>
      <c r="B413" s="51"/>
      <c r="C413" s="51"/>
      <c r="D413" s="51"/>
      <c r="E413" s="51"/>
      <c r="F413" s="86"/>
      <c r="G413" s="51"/>
      <c r="H413" s="1"/>
      <c r="I413" s="51"/>
      <c r="J413" s="51"/>
      <c r="K413" s="81"/>
      <c r="L413" s="82"/>
      <c r="M413" s="224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51"/>
      <c r="B414" s="51"/>
      <c r="C414" s="51"/>
      <c r="D414" s="51"/>
      <c r="E414" s="51"/>
      <c r="F414" s="86"/>
      <c r="G414" s="51"/>
      <c r="H414" s="1"/>
      <c r="I414" s="51"/>
      <c r="J414" s="51"/>
      <c r="K414" s="83"/>
      <c r="L414" s="82"/>
      <c r="M414" s="224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51"/>
      <c r="B415" s="51"/>
      <c r="C415" s="51"/>
      <c r="D415" s="51"/>
      <c r="E415" s="51"/>
      <c r="F415" s="86"/>
      <c r="G415" s="51"/>
      <c r="H415" s="1"/>
      <c r="I415" s="47"/>
      <c r="J415" s="51"/>
      <c r="K415" s="81"/>
      <c r="L415" s="82"/>
      <c r="M415" s="224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51"/>
      <c r="B416" s="51"/>
      <c r="C416" s="51"/>
      <c r="D416" s="51"/>
      <c r="E416" s="51"/>
      <c r="F416" s="86"/>
      <c r="G416" s="51"/>
      <c r="H416" s="1"/>
      <c r="I416" s="47"/>
      <c r="J416" s="51"/>
      <c r="K416" s="81"/>
      <c r="L416" s="82"/>
      <c r="M416" s="224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51"/>
      <c r="B417" s="51"/>
      <c r="C417" s="51"/>
      <c r="D417" s="51"/>
      <c r="E417" s="51"/>
      <c r="F417" s="86"/>
      <c r="G417" s="51"/>
      <c r="H417" s="1"/>
      <c r="I417" s="47"/>
      <c r="J417" s="51"/>
      <c r="K417" s="86"/>
      <c r="L417" s="86"/>
      <c r="M417" s="224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51"/>
      <c r="B418" s="51"/>
      <c r="C418" s="51"/>
      <c r="D418" s="51"/>
      <c r="E418" s="51"/>
      <c r="F418" s="86"/>
      <c r="G418" s="51"/>
      <c r="H418" s="1"/>
      <c r="I418" s="51"/>
      <c r="J418" s="51"/>
      <c r="K418" s="86"/>
      <c r="L418" s="86"/>
      <c r="M418" s="224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51"/>
      <c r="B419" s="51"/>
      <c r="C419" s="51"/>
      <c r="D419" s="51"/>
      <c r="E419" s="51"/>
      <c r="F419" s="86"/>
      <c r="G419" s="51"/>
      <c r="H419" s="1"/>
      <c r="I419" s="47"/>
      <c r="J419" s="51"/>
      <c r="K419" s="81"/>
      <c r="L419" s="82"/>
      <c r="M419" s="224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51"/>
      <c r="B420" s="51"/>
      <c r="C420" s="51"/>
      <c r="D420" s="51"/>
      <c r="E420" s="51"/>
      <c r="F420" s="86"/>
      <c r="G420" s="51"/>
      <c r="H420" s="1"/>
      <c r="I420" s="47"/>
      <c r="J420" s="51"/>
      <c r="K420" s="81"/>
      <c r="L420" s="82"/>
      <c r="M420" s="224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51"/>
      <c r="B421" s="51"/>
      <c r="C421" s="51"/>
      <c r="D421" s="51"/>
      <c r="E421" s="51"/>
      <c r="F421" s="86"/>
      <c r="G421" s="51"/>
      <c r="H421" s="1"/>
      <c r="I421" s="47"/>
      <c r="J421" s="51"/>
      <c r="K421" s="83"/>
      <c r="L421" s="82"/>
      <c r="M421" s="224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51"/>
      <c r="B422" s="51"/>
      <c r="C422" s="51"/>
      <c r="D422" s="51"/>
      <c r="E422" s="51"/>
      <c r="F422" s="86"/>
      <c r="G422" s="51"/>
      <c r="H422" s="1"/>
      <c r="I422" s="51"/>
      <c r="J422" s="51"/>
      <c r="K422" s="86"/>
      <c r="L422" s="86"/>
      <c r="M422" s="224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51"/>
      <c r="B423" s="51"/>
      <c r="C423" s="51"/>
      <c r="D423" s="51"/>
      <c r="E423" s="51"/>
      <c r="F423" s="86"/>
      <c r="G423" s="51"/>
      <c r="H423" s="1"/>
      <c r="I423" s="51"/>
      <c r="J423" s="51"/>
      <c r="K423" s="86"/>
      <c r="L423" s="86"/>
      <c r="M423" s="224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51"/>
      <c r="B424" s="51"/>
      <c r="C424" s="51"/>
      <c r="D424" s="51"/>
      <c r="E424" s="51"/>
      <c r="F424" s="86"/>
      <c r="G424" s="51"/>
      <c r="H424" s="1"/>
      <c r="I424" s="51"/>
      <c r="J424" s="51"/>
      <c r="K424" s="83"/>
      <c r="L424" s="82"/>
      <c r="M424" s="224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51"/>
      <c r="B425" s="51"/>
      <c r="C425" s="51"/>
      <c r="D425" s="51"/>
      <c r="E425" s="51"/>
      <c r="F425" s="86"/>
      <c r="G425" s="51"/>
      <c r="H425" s="1"/>
      <c r="I425" s="47"/>
      <c r="J425" s="51"/>
      <c r="K425" s="81"/>
      <c r="L425" s="82"/>
      <c r="M425" s="224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51"/>
      <c r="B426" s="51"/>
      <c r="C426" s="51"/>
      <c r="D426" s="51"/>
      <c r="E426" s="51"/>
      <c r="F426" s="86"/>
      <c r="G426" s="51"/>
      <c r="H426" s="1"/>
      <c r="I426" s="47"/>
      <c r="J426" s="51"/>
      <c r="K426" s="83"/>
      <c r="L426" s="82"/>
      <c r="M426" s="224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51"/>
      <c r="B427" s="51"/>
      <c r="C427" s="51"/>
      <c r="D427" s="51"/>
      <c r="E427" s="51"/>
      <c r="F427" s="86"/>
      <c r="G427" s="51"/>
      <c r="H427" s="1"/>
      <c r="I427" s="51"/>
      <c r="J427" s="51"/>
      <c r="K427" s="83"/>
      <c r="L427" s="82"/>
      <c r="M427" s="224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51"/>
      <c r="B428" s="51"/>
      <c r="C428" s="51"/>
      <c r="D428" s="51"/>
      <c r="E428" s="51"/>
      <c r="F428" s="86"/>
      <c r="G428" s="51"/>
      <c r="H428" s="1"/>
      <c r="I428" s="51"/>
      <c r="J428" s="51"/>
      <c r="K428" s="83"/>
      <c r="L428" s="82"/>
      <c r="M428" s="224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51"/>
      <c r="B429" s="51"/>
      <c r="C429" s="51"/>
      <c r="D429" s="51"/>
      <c r="E429" s="51"/>
      <c r="F429" s="86"/>
      <c r="G429" s="51"/>
      <c r="H429" s="1"/>
      <c r="I429" s="47"/>
      <c r="J429" s="51"/>
      <c r="K429" s="81"/>
      <c r="L429" s="82"/>
      <c r="M429" s="224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51"/>
      <c r="B430" s="51"/>
      <c r="C430" s="51"/>
      <c r="D430" s="51"/>
      <c r="E430" s="51"/>
      <c r="F430" s="86"/>
      <c r="G430" s="51"/>
      <c r="H430" s="1"/>
      <c r="I430" s="47"/>
      <c r="J430" s="51"/>
      <c r="K430" s="81"/>
      <c r="L430" s="82"/>
      <c r="M430" s="224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51"/>
      <c r="B431" s="51"/>
      <c r="C431" s="51"/>
      <c r="D431" s="51"/>
      <c r="E431" s="51"/>
      <c r="F431" s="86"/>
      <c r="G431" s="51"/>
      <c r="H431" s="1"/>
      <c r="I431" s="47"/>
      <c r="J431" s="51"/>
      <c r="K431" s="83"/>
      <c r="L431" s="82"/>
      <c r="M431" s="224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51"/>
      <c r="B432" s="51"/>
      <c r="C432" s="51"/>
      <c r="D432" s="51"/>
      <c r="E432" s="51"/>
      <c r="F432" s="86"/>
      <c r="G432" s="51"/>
      <c r="H432" s="1"/>
      <c r="I432" s="47"/>
      <c r="J432" s="51"/>
      <c r="K432" s="86"/>
      <c r="L432" s="86"/>
      <c r="M432" s="224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51"/>
      <c r="B433" s="51"/>
      <c r="C433" s="51"/>
      <c r="D433" s="51"/>
      <c r="E433" s="51"/>
      <c r="F433" s="86"/>
      <c r="G433" s="51"/>
      <c r="H433" s="1"/>
      <c r="I433" s="47"/>
      <c r="J433" s="51"/>
      <c r="K433" s="84"/>
      <c r="L433" s="82"/>
      <c r="M433" s="224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51"/>
      <c r="B434" s="51"/>
      <c r="C434" s="51"/>
      <c r="D434" s="51"/>
      <c r="E434" s="51"/>
      <c r="F434" s="86"/>
      <c r="G434" s="51"/>
      <c r="H434" s="1"/>
      <c r="I434" s="47"/>
      <c r="J434" s="51"/>
      <c r="K434" s="81"/>
      <c r="L434" s="82"/>
      <c r="M434" s="224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51"/>
      <c r="B435" s="51"/>
      <c r="C435" s="51"/>
      <c r="D435" s="51"/>
      <c r="E435" s="51"/>
      <c r="F435" s="86"/>
      <c r="G435" s="51"/>
      <c r="H435" s="1"/>
      <c r="I435" s="51"/>
      <c r="J435" s="51"/>
      <c r="K435" s="86"/>
      <c r="L435" s="86"/>
      <c r="M435" s="224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51"/>
      <c r="B436" s="51"/>
      <c r="C436" s="51"/>
      <c r="D436" s="51"/>
      <c r="E436" s="51"/>
      <c r="F436" s="86"/>
      <c r="G436" s="51"/>
      <c r="H436" s="1"/>
      <c r="I436" s="47"/>
      <c r="J436" s="51"/>
      <c r="K436" s="81"/>
      <c r="L436" s="82"/>
      <c r="M436" s="224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51"/>
      <c r="B437" s="51"/>
      <c r="C437" s="51"/>
      <c r="D437" s="51"/>
      <c r="E437" s="51"/>
      <c r="F437" s="86"/>
      <c r="G437" s="51"/>
      <c r="H437" s="1"/>
      <c r="I437" s="47"/>
      <c r="J437" s="51"/>
      <c r="K437" s="81"/>
      <c r="L437" s="82"/>
      <c r="M437" s="224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51"/>
      <c r="B438" s="51"/>
      <c r="C438" s="51"/>
      <c r="D438" s="51"/>
      <c r="E438" s="51"/>
      <c r="F438" s="86"/>
      <c r="G438" s="51"/>
      <c r="H438" s="1"/>
      <c r="I438" s="51"/>
      <c r="J438" s="51"/>
      <c r="K438" s="83"/>
      <c r="L438" s="82"/>
      <c r="M438" s="224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51"/>
      <c r="B439" s="51"/>
      <c r="C439" s="51"/>
      <c r="D439" s="51"/>
      <c r="E439" s="51"/>
      <c r="F439" s="86"/>
      <c r="G439" s="51"/>
      <c r="H439" s="1"/>
      <c r="I439" s="47"/>
      <c r="J439" s="51"/>
      <c r="K439" s="81"/>
      <c r="L439" s="82"/>
      <c r="M439" s="224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51"/>
      <c r="B440" s="51"/>
      <c r="C440" s="51"/>
      <c r="D440" s="51"/>
      <c r="E440" s="51"/>
      <c r="F440" s="86"/>
      <c r="G440" s="51"/>
      <c r="H440" s="1"/>
      <c r="I440" s="51"/>
      <c r="J440" s="51"/>
      <c r="K440" s="86"/>
      <c r="L440" s="86"/>
      <c r="M440" s="224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51"/>
      <c r="B441" s="51"/>
      <c r="C441" s="51"/>
      <c r="D441" s="51"/>
      <c r="E441" s="51"/>
      <c r="F441" s="86"/>
      <c r="G441" s="51"/>
      <c r="H441" s="1"/>
      <c r="I441" s="51"/>
      <c r="J441" s="51"/>
      <c r="K441" s="86"/>
      <c r="L441" s="86"/>
      <c r="M441" s="224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51"/>
      <c r="B442" s="51"/>
      <c r="C442" s="51"/>
      <c r="D442" s="51"/>
      <c r="E442" s="51"/>
      <c r="F442" s="86"/>
      <c r="G442" s="51"/>
      <c r="H442" s="1"/>
      <c r="I442" s="51"/>
      <c r="J442" s="51"/>
      <c r="K442" s="83"/>
      <c r="L442" s="82"/>
      <c r="M442" s="224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51"/>
      <c r="B443" s="51"/>
      <c r="C443" s="51"/>
      <c r="D443" s="51"/>
      <c r="E443" s="51"/>
      <c r="F443" s="86"/>
      <c r="G443" s="51"/>
      <c r="H443" s="1"/>
      <c r="I443" s="47"/>
      <c r="J443" s="51"/>
      <c r="K443" s="81"/>
      <c r="L443" s="82"/>
      <c r="M443" s="224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51"/>
      <c r="B444" s="51"/>
      <c r="C444" s="51"/>
      <c r="D444" s="51"/>
      <c r="E444" s="51"/>
      <c r="F444" s="86"/>
      <c r="G444" s="51"/>
      <c r="H444" s="1"/>
      <c r="I444" s="51"/>
      <c r="J444" s="51"/>
      <c r="K444" s="83"/>
      <c r="L444" s="82"/>
      <c r="M444" s="224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51"/>
      <c r="B445" s="51"/>
      <c r="C445" s="51"/>
      <c r="D445" s="51"/>
      <c r="E445" s="51"/>
      <c r="F445" s="86"/>
      <c r="G445" s="51"/>
      <c r="H445" s="1"/>
      <c r="I445" s="47"/>
      <c r="J445" s="51"/>
      <c r="K445" s="81"/>
      <c r="L445" s="82"/>
      <c r="M445" s="224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51"/>
      <c r="B446" s="51"/>
      <c r="C446" s="51"/>
      <c r="D446" s="51"/>
      <c r="E446" s="51"/>
      <c r="F446" s="86"/>
      <c r="G446" s="51"/>
      <c r="H446" s="1"/>
      <c r="I446" s="51"/>
      <c r="J446" s="51"/>
      <c r="K446" s="83"/>
      <c r="L446" s="82"/>
      <c r="M446" s="224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51"/>
      <c r="B447" s="51"/>
      <c r="C447" s="51"/>
      <c r="D447" s="51"/>
      <c r="E447" s="51"/>
      <c r="F447" s="86"/>
      <c r="G447" s="51"/>
      <c r="H447" s="1"/>
      <c r="I447" s="47"/>
      <c r="J447" s="51"/>
      <c r="K447" s="81"/>
      <c r="L447" s="82"/>
      <c r="M447" s="224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51"/>
      <c r="B448" s="51"/>
      <c r="C448" s="51"/>
      <c r="D448" s="51"/>
      <c r="E448" s="51"/>
      <c r="F448" s="86"/>
      <c r="G448" s="51"/>
      <c r="H448" s="1"/>
      <c r="I448" s="47"/>
      <c r="J448" s="51"/>
      <c r="K448" s="83"/>
      <c r="L448" s="82"/>
      <c r="M448" s="224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51"/>
      <c r="B449" s="51"/>
      <c r="C449" s="51"/>
      <c r="D449" s="51"/>
      <c r="E449" s="51"/>
      <c r="F449" s="86"/>
      <c r="G449" s="51"/>
      <c r="H449" s="1"/>
      <c r="I449" s="47"/>
      <c r="J449" s="51"/>
      <c r="K449" s="83"/>
      <c r="L449" s="82"/>
      <c r="M449" s="224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51"/>
      <c r="B450" s="51"/>
      <c r="C450" s="51"/>
      <c r="D450" s="51"/>
      <c r="E450" s="51"/>
      <c r="F450" s="86"/>
      <c r="G450" s="51"/>
      <c r="H450" s="1"/>
      <c r="I450" s="47"/>
      <c r="J450" s="51"/>
      <c r="K450" s="81"/>
      <c r="L450" s="82"/>
      <c r="M450" s="224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51"/>
      <c r="B451" s="51"/>
      <c r="C451" s="51"/>
      <c r="D451" s="51"/>
      <c r="E451" s="51"/>
      <c r="F451" s="86"/>
      <c r="G451" s="51"/>
      <c r="H451" s="1"/>
      <c r="I451" s="51"/>
      <c r="J451" s="51"/>
      <c r="K451" s="83"/>
      <c r="L451" s="82"/>
      <c r="M451" s="224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51"/>
      <c r="B452" s="51"/>
      <c r="C452" s="51"/>
      <c r="D452" s="51"/>
      <c r="E452" s="51"/>
      <c r="F452" s="86"/>
      <c r="G452" s="51"/>
      <c r="H452" s="1"/>
      <c r="I452" s="51"/>
      <c r="J452" s="51"/>
      <c r="K452" s="81"/>
      <c r="L452" s="82"/>
      <c r="M452" s="224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51"/>
      <c r="B453" s="51"/>
      <c r="C453" s="51"/>
      <c r="D453" s="51"/>
      <c r="E453" s="51"/>
      <c r="F453" s="86"/>
      <c r="G453" s="51"/>
      <c r="H453" s="1"/>
      <c r="I453" s="47"/>
      <c r="J453" s="51"/>
      <c r="K453" s="81"/>
      <c r="L453" s="82"/>
      <c r="M453" s="224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51"/>
      <c r="B454" s="51"/>
      <c r="C454" s="51"/>
      <c r="D454" s="51"/>
      <c r="E454" s="51"/>
      <c r="F454" s="86"/>
      <c r="G454" s="51"/>
      <c r="H454" s="1"/>
      <c r="I454" s="51"/>
      <c r="J454" s="51"/>
      <c r="K454" s="86"/>
      <c r="L454" s="86"/>
      <c r="M454" s="224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51"/>
      <c r="B455" s="51"/>
      <c r="C455" s="51"/>
      <c r="D455" s="51"/>
      <c r="E455" s="51"/>
      <c r="F455" s="86"/>
      <c r="G455" s="51"/>
      <c r="H455" s="1"/>
      <c r="I455" s="51"/>
      <c r="J455" s="51"/>
      <c r="K455" s="81"/>
      <c r="L455" s="82"/>
      <c r="M455" s="224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51"/>
      <c r="B456" s="51"/>
      <c r="C456" s="51"/>
      <c r="D456" s="51"/>
      <c r="E456" s="51"/>
      <c r="F456" s="86"/>
      <c r="G456" s="51"/>
      <c r="H456" s="1"/>
      <c r="I456" s="47"/>
      <c r="J456" s="51"/>
      <c r="K456" s="81"/>
      <c r="L456" s="82"/>
      <c r="M456" s="224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51"/>
      <c r="B457" s="51"/>
      <c r="C457" s="51"/>
      <c r="D457" s="51"/>
      <c r="E457" s="51"/>
      <c r="F457" s="86"/>
      <c r="G457" s="51"/>
      <c r="H457" s="1"/>
      <c r="I457" s="51"/>
      <c r="J457" s="51"/>
      <c r="K457" s="81"/>
      <c r="L457" s="82"/>
      <c r="M457" s="224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51"/>
      <c r="B458" s="51"/>
      <c r="C458" s="51"/>
      <c r="D458" s="51"/>
      <c r="E458" s="51"/>
      <c r="F458" s="86"/>
      <c r="G458" s="51"/>
      <c r="H458" s="1"/>
      <c r="I458" s="51"/>
      <c r="J458" s="51"/>
      <c r="K458" s="86"/>
      <c r="L458" s="86"/>
      <c r="M458" s="224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51"/>
      <c r="B459" s="51"/>
      <c r="C459" s="51"/>
      <c r="D459" s="51"/>
      <c r="E459" s="51"/>
      <c r="F459" s="86"/>
      <c r="G459" s="51"/>
      <c r="H459" s="1"/>
      <c r="I459" s="47"/>
      <c r="J459" s="51"/>
      <c r="K459" s="81"/>
      <c r="L459" s="82"/>
      <c r="M459" s="224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51"/>
      <c r="B460" s="51"/>
      <c r="C460" s="51"/>
      <c r="D460" s="51"/>
      <c r="E460" s="51"/>
      <c r="F460" s="86"/>
      <c r="G460" s="51"/>
      <c r="H460" s="1"/>
      <c r="I460" s="51"/>
      <c r="J460" s="51"/>
      <c r="K460" s="86"/>
      <c r="L460" s="86"/>
      <c r="M460" s="224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51"/>
      <c r="B461" s="51"/>
      <c r="C461" s="51"/>
      <c r="D461" s="51"/>
      <c r="E461" s="51"/>
      <c r="F461" s="86"/>
      <c r="G461" s="51"/>
      <c r="H461" s="1"/>
      <c r="I461" s="51"/>
      <c r="J461" s="51"/>
      <c r="K461" s="86"/>
      <c r="L461" s="86"/>
      <c r="M461" s="224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51"/>
      <c r="B462" s="51"/>
      <c r="C462" s="51"/>
      <c r="D462" s="51"/>
      <c r="E462" s="51"/>
      <c r="F462" s="86"/>
      <c r="G462" s="51"/>
      <c r="H462" s="1"/>
      <c r="I462" s="51"/>
      <c r="J462" s="51"/>
      <c r="K462" s="83"/>
      <c r="L462" s="82"/>
      <c r="M462" s="224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51"/>
      <c r="B463" s="51"/>
      <c r="C463" s="51"/>
      <c r="D463" s="51"/>
      <c r="E463" s="51"/>
      <c r="F463" s="86"/>
      <c r="G463" s="51"/>
      <c r="H463" s="1"/>
      <c r="I463" s="47"/>
      <c r="J463" s="51"/>
      <c r="K463" s="81"/>
      <c r="L463" s="82"/>
      <c r="M463" s="224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51"/>
      <c r="B464" s="51"/>
      <c r="C464" s="51"/>
      <c r="D464" s="51"/>
      <c r="E464" s="51"/>
      <c r="F464" s="86"/>
      <c r="G464" s="51"/>
      <c r="H464" s="1"/>
      <c r="I464" s="47"/>
      <c r="J464" s="51"/>
      <c r="K464" s="86"/>
      <c r="L464" s="86"/>
      <c r="M464" s="224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51"/>
      <c r="B465" s="51"/>
      <c r="C465" s="51"/>
      <c r="D465" s="51"/>
      <c r="E465" s="51"/>
      <c r="F465" s="86"/>
      <c r="G465" s="51"/>
      <c r="H465" s="1"/>
      <c r="I465" s="47"/>
      <c r="J465" s="51"/>
      <c r="K465" s="81"/>
      <c r="L465" s="82"/>
      <c r="M465" s="224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51"/>
      <c r="B466" s="51"/>
      <c r="C466" s="51"/>
      <c r="D466" s="51"/>
      <c r="E466" s="51"/>
      <c r="F466" s="86"/>
      <c r="G466" s="51"/>
      <c r="H466" s="1"/>
      <c r="I466" s="47"/>
      <c r="J466" s="51"/>
      <c r="K466" s="83"/>
      <c r="L466" s="82"/>
      <c r="M466" s="224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51"/>
      <c r="B467" s="51"/>
      <c r="C467" s="51"/>
      <c r="D467" s="51"/>
      <c r="E467" s="51"/>
      <c r="F467" s="86"/>
      <c r="G467" s="51"/>
      <c r="H467" s="1"/>
      <c r="I467" s="51"/>
      <c r="J467" s="51"/>
      <c r="K467" s="83"/>
      <c r="L467" s="82"/>
      <c r="M467" s="224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51"/>
      <c r="B468" s="51"/>
      <c r="C468" s="51"/>
      <c r="D468" s="51"/>
      <c r="E468" s="51"/>
      <c r="F468" s="86"/>
      <c r="G468" s="51"/>
      <c r="H468" s="1"/>
      <c r="I468" s="47"/>
      <c r="J468" s="51"/>
      <c r="K468" s="81"/>
      <c r="L468" s="82"/>
      <c r="M468" s="224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51"/>
      <c r="B469" s="51"/>
      <c r="C469" s="51"/>
      <c r="D469" s="51"/>
      <c r="E469" s="51"/>
      <c r="F469" s="86"/>
      <c r="G469" s="51"/>
      <c r="H469" s="1"/>
      <c r="I469" s="51"/>
      <c r="J469" s="51"/>
      <c r="K469" s="86"/>
      <c r="L469" s="86"/>
      <c r="M469" s="224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51"/>
      <c r="B470" s="51"/>
      <c r="C470" s="51"/>
      <c r="D470" s="51"/>
      <c r="E470" s="51"/>
      <c r="F470" s="86"/>
      <c r="G470" s="51"/>
      <c r="H470" s="1"/>
      <c r="I470" s="47"/>
      <c r="J470" s="51"/>
      <c r="K470" s="81"/>
      <c r="L470" s="82"/>
      <c r="M470" s="224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51"/>
      <c r="B471" s="51"/>
      <c r="C471" s="51"/>
      <c r="D471" s="51"/>
      <c r="E471" s="51"/>
      <c r="F471" s="86"/>
      <c r="G471" s="51"/>
      <c r="H471" s="1"/>
      <c r="I471" s="51"/>
      <c r="J471" s="51"/>
      <c r="K471" s="86"/>
      <c r="L471" s="86"/>
      <c r="M471" s="224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51"/>
      <c r="B472" s="51"/>
      <c r="C472" s="51"/>
      <c r="D472" s="51"/>
      <c r="E472" s="51"/>
      <c r="F472" s="86"/>
      <c r="G472" s="51"/>
      <c r="H472" s="1"/>
      <c r="I472" s="51"/>
      <c r="J472" s="51"/>
      <c r="K472" s="82"/>
      <c r="L472" s="82"/>
      <c r="M472" s="224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51"/>
      <c r="B473" s="51"/>
      <c r="C473" s="51"/>
      <c r="D473" s="51"/>
      <c r="E473" s="51"/>
      <c r="F473" s="86"/>
      <c r="G473" s="51"/>
      <c r="H473" s="1"/>
      <c r="I473" s="47"/>
      <c r="J473" s="51"/>
      <c r="K473" s="81"/>
      <c r="L473" s="82"/>
      <c r="M473" s="224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51"/>
      <c r="B474" s="51"/>
      <c r="C474" s="51"/>
      <c r="D474" s="51"/>
      <c r="E474" s="51"/>
      <c r="F474" s="86"/>
      <c r="G474" s="51"/>
      <c r="H474" s="1"/>
      <c r="I474" s="47"/>
      <c r="J474" s="51"/>
      <c r="K474" s="83"/>
      <c r="L474" s="82"/>
      <c r="M474" s="224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51"/>
      <c r="B475" s="51"/>
      <c r="C475" s="51"/>
      <c r="D475" s="51"/>
      <c r="E475" s="51"/>
      <c r="F475" s="86"/>
      <c r="G475" s="51"/>
      <c r="H475" s="1"/>
      <c r="I475" s="47"/>
      <c r="J475" s="51"/>
      <c r="K475" s="81"/>
      <c r="L475" s="82"/>
      <c r="M475" s="224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51"/>
      <c r="B476" s="51"/>
      <c r="C476" s="51"/>
      <c r="D476" s="51"/>
      <c r="E476" s="51"/>
      <c r="F476" s="86"/>
      <c r="G476" s="51"/>
      <c r="H476" s="1"/>
      <c r="I476" s="51"/>
      <c r="J476" s="51"/>
      <c r="K476" s="83"/>
      <c r="L476" s="82"/>
      <c r="M476" s="224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51"/>
      <c r="B477" s="51"/>
      <c r="C477" s="51"/>
      <c r="D477" s="51"/>
      <c r="E477" s="51"/>
      <c r="F477" s="86"/>
      <c r="G477" s="51"/>
      <c r="H477" s="1"/>
      <c r="I477" s="47"/>
      <c r="J477" s="51"/>
      <c r="K477" s="81"/>
      <c r="L477" s="82"/>
      <c r="M477" s="224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51"/>
      <c r="B478" s="51"/>
      <c r="C478" s="51"/>
      <c r="D478" s="51"/>
      <c r="E478" s="51"/>
      <c r="F478" s="86"/>
      <c r="G478" s="51"/>
      <c r="H478" s="1"/>
      <c r="I478" s="47"/>
      <c r="J478" s="51"/>
      <c r="K478" s="82"/>
      <c r="L478" s="82"/>
      <c r="M478" s="224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51"/>
      <c r="B479" s="51"/>
      <c r="C479" s="51"/>
      <c r="D479" s="51"/>
      <c r="E479" s="51"/>
      <c r="F479" s="86"/>
      <c r="G479" s="51"/>
      <c r="H479" s="1"/>
      <c r="I479" s="51"/>
      <c r="J479" s="51"/>
      <c r="K479" s="86"/>
      <c r="L479" s="86"/>
      <c r="M479" s="224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51"/>
      <c r="B480" s="51"/>
      <c r="C480" s="51"/>
      <c r="D480" s="51"/>
      <c r="E480" s="51"/>
      <c r="F480" s="86"/>
      <c r="G480" s="51"/>
      <c r="H480" s="1"/>
      <c r="I480" s="47"/>
      <c r="J480" s="51"/>
      <c r="K480" s="81"/>
      <c r="L480" s="82"/>
      <c r="M480" s="224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51"/>
      <c r="B481" s="51"/>
      <c r="C481" s="51"/>
      <c r="D481" s="51"/>
      <c r="E481" s="51"/>
      <c r="F481" s="86"/>
      <c r="G481" s="51"/>
      <c r="H481" s="1"/>
      <c r="I481" s="51"/>
      <c r="J481" s="51"/>
      <c r="K481" s="86"/>
      <c r="L481" s="86"/>
      <c r="M481" s="224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51"/>
      <c r="B482" s="51"/>
      <c r="C482" s="51"/>
      <c r="D482" s="51"/>
      <c r="E482" s="51"/>
      <c r="F482" s="86"/>
      <c r="G482" s="51"/>
      <c r="H482" s="1"/>
      <c r="I482" s="47"/>
      <c r="J482" s="51"/>
      <c r="K482" s="81"/>
      <c r="L482" s="82"/>
      <c r="M482" s="224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51"/>
      <c r="B483" s="51"/>
      <c r="C483" s="51"/>
      <c r="D483" s="51"/>
      <c r="E483" s="51"/>
      <c r="F483" s="86"/>
      <c r="G483" s="51"/>
      <c r="H483" s="1"/>
      <c r="I483" s="47"/>
      <c r="J483" s="51"/>
      <c r="K483" s="81"/>
      <c r="L483" s="82"/>
      <c r="M483" s="224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51"/>
      <c r="B484" s="51"/>
      <c r="C484" s="51"/>
      <c r="D484" s="51"/>
      <c r="E484" s="51"/>
      <c r="F484" s="86"/>
      <c r="G484" s="51"/>
      <c r="H484" s="1"/>
      <c r="I484" s="47"/>
      <c r="J484" s="51"/>
      <c r="K484" s="83"/>
      <c r="L484" s="82"/>
      <c r="M484" s="224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51"/>
      <c r="B485" s="51"/>
      <c r="C485" s="51"/>
      <c r="D485" s="51"/>
      <c r="E485" s="51"/>
      <c r="F485" s="86"/>
      <c r="G485" s="51"/>
      <c r="H485" s="1"/>
      <c r="I485" s="47"/>
      <c r="J485" s="51"/>
      <c r="K485" s="81"/>
      <c r="L485" s="82"/>
      <c r="M485" s="224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51"/>
      <c r="B486" s="51"/>
      <c r="C486" s="51"/>
      <c r="D486" s="51"/>
      <c r="E486" s="51"/>
      <c r="F486" s="86"/>
      <c r="G486" s="51"/>
      <c r="H486" s="1"/>
      <c r="I486" s="51"/>
      <c r="J486" s="51"/>
      <c r="K486" s="83"/>
      <c r="L486" s="82"/>
      <c r="M486" s="224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51"/>
      <c r="B487" s="51"/>
      <c r="C487" s="51"/>
      <c r="D487" s="51"/>
      <c r="E487" s="51"/>
      <c r="F487" s="86"/>
      <c r="G487" s="51"/>
      <c r="H487" s="1"/>
      <c r="I487" s="47"/>
      <c r="J487" s="51"/>
      <c r="K487" s="81"/>
      <c r="L487" s="82"/>
      <c r="M487" s="224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51"/>
      <c r="B488" s="51"/>
      <c r="C488" s="51"/>
      <c r="D488" s="51"/>
      <c r="E488" s="51"/>
      <c r="F488" s="86"/>
      <c r="G488" s="51"/>
      <c r="H488" s="1"/>
      <c r="I488" s="47"/>
      <c r="J488" s="51"/>
      <c r="K488" s="81"/>
      <c r="L488" s="82"/>
      <c r="M488" s="224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51"/>
      <c r="B489" s="51"/>
      <c r="C489" s="51"/>
      <c r="D489" s="51"/>
      <c r="E489" s="51"/>
      <c r="F489" s="86"/>
      <c r="G489" s="51"/>
      <c r="H489" s="1"/>
      <c r="I489" s="47"/>
      <c r="J489" s="51"/>
      <c r="K489" s="81"/>
      <c r="L489" s="82"/>
      <c r="M489" s="224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51"/>
      <c r="B490" s="51"/>
      <c r="C490" s="51"/>
      <c r="D490" s="51"/>
      <c r="E490" s="51"/>
      <c r="F490" s="86"/>
      <c r="G490" s="51"/>
      <c r="H490" s="1"/>
      <c r="I490" s="51"/>
      <c r="J490" s="51"/>
      <c r="K490" s="86"/>
      <c r="L490" s="86"/>
      <c r="M490" s="224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51"/>
      <c r="B491" s="51"/>
      <c r="C491" s="51"/>
      <c r="D491" s="51"/>
      <c r="E491" s="51"/>
      <c r="F491" s="86"/>
      <c r="G491" s="51"/>
      <c r="H491" s="1"/>
      <c r="I491" s="47"/>
      <c r="J491" s="51"/>
      <c r="K491" s="81"/>
      <c r="L491" s="82"/>
      <c r="M491" s="224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51"/>
      <c r="B492" s="51"/>
      <c r="C492" s="51"/>
      <c r="D492" s="51"/>
      <c r="E492" s="51"/>
      <c r="F492" s="86"/>
      <c r="G492" s="51"/>
      <c r="H492" s="1"/>
      <c r="I492" s="47"/>
      <c r="J492" s="51"/>
      <c r="K492" s="83"/>
      <c r="L492" s="82"/>
      <c r="M492" s="224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51"/>
      <c r="B493" s="51"/>
      <c r="C493" s="51"/>
      <c r="D493" s="51"/>
      <c r="E493" s="51"/>
      <c r="F493" s="86"/>
      <c r="G493" s="51"/>
      <c r="H493" s="1"/>
      <c r="I493" s="51"/>
      <c r="J493" s="51"/>
      <c r="K493" s="83"/>
      <c r="L493" s="82"/>
      <c r="M493" s="224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51"/>
      <c r="B494" s="51"/>
      <c r="C494" s="51"/>
      <c r="D494" s="51"/>
      <c r="E494" s="51"/>
      <c r="F494" s="86"/>
      <c r="G494" s="51"/>
      <c r="H494" s="1"/>
      <c r="I494" s="47"/>
      <c r="J494" s="51"/>
      <c r="K494" s="81"/>
      <c r="L494" s="82"/>
      <c r="M494" s="224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51"/>
      <c r="B495" s="51"/>
      <c r="C495" s="51"/>
      <c r="D495" s="51"/>
      <c r="E495" s="51"/>
      <c r="F495" s="86"/>
      <c r="G495" s="51"/>
      <c r="H495" s="1"/>
      <c r="I495" s="47"/>
      <c r="J495" s="51"/>
      <c r="K495" s="86"/>
      <c r="L495" s="86"/>
      <c r="M495" s="224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51"/>
      <c r="B496" s="51"/>
      <c r="C496" s="51"/>
      <c r="D496" s="51"/>
      <c r="E496" s="51"/>
      <c r="F496" s="86"/>
      <c r="G496" s="51"/>
      <c r="H496" s="1"/>
      <c r="I496" s="47"/>
      <c r="J496" s="51"/>
      <c r="K496" s="83"/>
      <c r="L496" s="82"/>
      <c r="M496" s="224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51"/>
      <c r="B497" s="51"/>
      <c r="C497" s="51"/>
      <c r="D497" s="51"/>
      <c r="E497" s="51"/>
      <c r="F497" s="86"/>
      <c r="G497" s="51"/>
      <c r="H497" s="1"/>
      <c r="I497" s="51"/>
      <c r="J497" s="51"/>
      <c r="K497" s="83"/>
      <c r="L497" s="82"/>
      <c r="M497" s="224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51"/>
      <c r="B498" s="51"/>
      <c r="C498" s="51"/>
      <c r="D498" s="51"/>
      <c r="E498" s="51"/>
      <c r="F498" s="86"/>
      <c r="G498" s="51"/>
      <c r="H498" s="1"/>
      <c r="I498" s="47"/>
      <c r="J498" s="51"/>
      <c r="K498" s="81"/>
      <c r="L498" s="82"/>
      <c r="M498" s="224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51"/>
      <c r="B499" s="51"/>
      <c r="C499" s="51"/>
      <c r="D499" s="51"/>
      <c r="E499" s="51"/>
      <c r="F499" s="86"/>
      <c r="G499" s="51"/>
      <c r="H499" s="1"/>
      <c r="I499" s="47"/>
      <c r="J499" s="51"/>
      <c r="K499" s="83"/>
      <c r="L499" s="82"/>
      <c r="M499" s="224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51"/>
      <c r="B500" s="51"/>
      <c r="C500" s="51"/>
      <c r="D500" s="51"/>
      <c r="E500" s="51"/>
      <c r="F500" s="86"/>
      <c r="G500" s="51"/>
      <c r="H500" s="1"/>
      <c r="I500" s="51"/>
      <c r="J500" s="51"/>
      <c r="K500" s="81"/>
      <c r="L500" s="82"/>
      <c r="M500" s="224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51"/>
      <c r="B501" s="51"/>
      <c r="C501" s="51"/>
      <c r="D501" s="51"/>
      <c r="E501" s="51"/>
      <c r="F501" s="86"/>
      <c r="G501" s="51"/>
      <c r="H501" s="1"/>
      <c r="I501" s="47"/>
      <c r="J501" s="51"/>
      <c r="K501" s="81"/>
      <c r="L501" s="82"/>
      <c r="M501" s="224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51"/>
      <c r="B502" s="51"/>
      <c r="C502" s="51"/>
      <c r="D502" s="51"/>
      <c r="E502" s="51"/>
      <c r="F502" s="86"/>
      <c r="G502" s="51"/>
      <c r="H502" s="1"/>
      <c r="I502" s="47"/>
      <c r="J502" s="51"/>
      <c r="K502" s="81"/>
      <c r="L502" s="82"/>
      <c r="M502" s="224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51"/>
      <c r="B503" s="51"/>
      <c r="C503" s="51"/>
      <c r="D503" s="51"/>
      <c r="E503" s="51"/>
      <c r="F503" s="86"/>
      <c r="G503" s="51"/>
      <c r="H503" s="1"/>
      <c r="I503" s="47"/>
      <c r="J503" s="51"/>
      <c r="K503" s="83"/>
      <c r="L503" s="82"/>
      <c r="M503" s="224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51"/>
      <c r="B504" s="51"/>
      <c r="C504" s="51"/>
      <c r="D504" s="51"/>
      <c r="E504" s="51"/>
      <c r="F504" s="86"/>
      <c r="G504" s="51"/>
      <c r="H504" s="1"/>
      <c r="I504" s="51"/>
      <c r="J504" s="51"/>
      <c r="K504" s="83"/>
      <c r="L504" s="82"/>
      <c r="M504" s="224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51"/>
      <c r="B505" s="51"/>
      <c r="C505" s="51"/>
      <c r="D505" s="51"/>
      <c r="E505" s="51"/>
      <c r="F505" s="86"/>
      <c r="G505" s="51"/>
      <c r="H505" s="1"/>
      <c r="I505" s="47"/>
      <c r="J505" s="51"/>
      <c r="K505" s="81"/>
      <c r="L505" s="82"/>
      <c r="M505" s="224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51"/>
      <c r="B506" s="51"/>
      <c r="C506" s="51"/>
      <c r="D506" s="51"/>
      <c r="E506" s="51"/>
      <c r="F506" s="86"/>
      <c r="G506" s="51"/>
      <c r="H506" s="1"/>
      <c r="I506" s="51"/>
      <c r="J506" s="51"/>
      <c r="K506" s="83"/>
      <c r="L506" s="82"/>
      <c r="M506" s="224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51"/>
      <c r="B507" s="51"/>
      <c r="C507" s="51"/>
      <c r="D507" s="51"/>
      <c r="E507" s="51"/>
      <c r="F507" s="86"/>
      <c r="G507" s="51"/>
      <c r="H507" s="1"/>
      <c r="I507" s="47"/>
      <c r="J507" s="51"/>
      <c r="K507" s="81"/>
      <c r="L507" s="82"/>
      <c r="M507" s="224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51"/>
      <c r="B508" s="51"/>
      <c r="C508" s="51"/>
      <c r="D508" s="51"/>
      <c r="E508" s="51"/>
      <c r="F508" s="86"/>
      <c r="G508" s="51"/>
      <c r="H508" s="1"/>
      <c r="I508" s="47"/>
      <c r="J508" s="51"/>
      <c r="K508" s="81"/>
      <c r="L508" s="82"/>
      <c r="M508" s="224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51"/>
      <c r="B509" s="51"/>
      <c r="C509" s="51"/>
      <c r="D509" s="51"/>
      <c r="E509" s="51"/>
      <c r="F509" s="86"/>
      <c r="G509" s="51"/>
      <c r="H509" s="1"/>
      <c r="I509" s="47"/>
      <c r="J509" s="51"/>
      <c r="K509" s="83"/>
      <c r="L509" s="82"/>
      <c r="M509" s="224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51"/>
      <c r="B510" s="51"/>
      <c r="C510" s="51"/>
      <c r="D510" s="51"/>
      <c r="E510" s="51"/>
      <c r="F510" s="86"/>
      <c r="G510" s="51"/>
      <c r="H510" s="1"/>
      <c r="I510" s="51"/>
      <c r="J510" s="51"/>
      <c r="K510" s="86"/>
      <c r="L510" s="86"/>
      <c r="M510" s="224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51"/>
      <c r="B511" s="51"/>
      <c r="C511" s="51"/>
      <c r="D511" s="51"/>
      <c r="E511" s="51"/>
      <c r="F511" s="86"/>
      <c r="G511" s="51"/>
      <c r="H511" s="1"/>
      <c r="I511" s="47"/>
      <c r="J511" s="51"/>
      <c r="K511" s="81"/>
      <c r="L511" s="82"/>
      <c r="M511" s="224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51"/>
      <c r="B512" s="51"/>
      <c r="C512" s="51"/>
      <c r="D512" s="51"/>
      <c r="E512" s="51"/>
      <c r="F512" s="86"/>
      <c r="G512" s="51"/>
      <c r="H512" s="1"/>
      <c r="I512" s="51"/>
      <c r="J512" s="51"/>
      <c r="K512" s="83"/>
      <c r="L512" s="82"/>
      <c r="M512" s="224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51"/>
      <c r="B513" s="51"/>
      <c r="C513" s="51"/>
      <c r="D513" s="51"/>
      <c r="E513" s="51"/>
      <c r="F513" s="86"/>
      <c r="G513" s="51"/>
      <c r="H513" s="1"/>
      <c r="I513" s="47"/>
      <c r="J513" s="51"/>
      <c r="K513" s="81"/>
      <c r="L513" s="82"/>
      <c r="M513" s="224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51"/>
      <c r="B514" s="51"/>
      <c r="C514" s="51"/>
      <c r="D514" s="51"/>
      <c r="E514" s="51"/>
      <c r="F514" s="86"/>
      <c r="G514" s="51"/>
      <c r="H514" s="1"/>
      <c r="I514" s="51"/>
      <c r="J514" s="51"/>
      <c r="K514" s="86"/>
      <c r="L514" s="86"/>
      <c r="M514" s="224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51"/>
      <c r="B515" s="51"/>
      <c r="C515" s="51"/>
      <c r="D515" s="51"/>
      <c r="E515" s="51"/>
      <c r="F515" s="86"/>
      <c r="G515" s="51"/>
      <c r="H515" s="1"/>
      <c r="I515" s="47"/>
      <c r="J515" s="51"/>
      <c r="K515" s="81"/>
      <c r="L515" s="82"/>
      <c r="M515" s="224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51"/>
      <c r="B516" s="51"/>
      <c r="C516" s="51"/>
      <c r="D516" s="51"/>
      <c r="E516" s="51"/>
      <c r="F516" s="86"/>
      <c r="G516" s="51"/>
      <c r="H516" s="1"/>
      <c r="I516" s="47"/>
      <c r="J516" s="51"/>
      <c r="K516" s="81"/>
      <c r="L516" s="82"/>
      <c r="M516" s="224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5"/>
      <c r="B517" s="5"/>
      <c r="C517" s="5"/>
      <c r="D517" s="5"/>
      <c r="E517" s="5"/>
      <c r="F517" s="50"/>
      <c r="G517" s="5"/>
      <c r="I517" s="5"/>
      <c r="J517" s="5"/>
      <c r="K517" s="50"/>
      <c r="L517" s="50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5"/>
      <c r="B518" s="5"/>
      <c r="C518" s="5"/>
      <c r="D518" s="5"/>
      <c r="E518" s="5"/>
      <c r="F518" s="50"/>
      <c r="G518" s="5"/>
      <c r="I518" s="5"/>
      <c r="J518" s="5"/>
      <c r="K518" s="50"/>
      <c r="L518" s="50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5"/>
      <c r="B519" s="5"/>
      <c r="C519" s="5"/>
      <c r="D519" s="5"/>
      <c r="E519" s="5"/>
      <c r="F519" s="50"/>
      <c r="G519" s="5"/>
      <c r="I519" s="5"/>
      <c r="J519" s="5"/>
      <c r="K519" s="50"/>
      <c r="L519" s="50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5"/>
      <c r="B520" s="5"/>
      <c r="C520" s="5"/>
      <c r="D520" s="5"/>
      <c r="E520" s="5"/>
      <c r="F520" s="50"/>
      <c r="G520" s="5"/>
      <c r="I520" s="5"/>
      <c r="J520" s="5"/>
      <c r="K520" s="50"/>
      <c r="L520" s="50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5"/>
      <c r="B521" s="5"/>
      <c r="C521" s="5"/>
      <c r="D521" s="5"/>
      <c r="E521" s="5"/>
      <c r="F521" s="50"/>
      <c r="G521" s="5"/>
      <c r="I521" s="5"/>
      <c r="J521" s="5"/>
      <c r="K521" s="50"/>
      <c r="L521" s="50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5"/>
      <c r="B522" s="5"/>
      <c r="C522" s="5"/>
      <c r="D522" s="5"/>
      <c r="E522" s="5"/>
      <c r="F522" s="50"/>
      <c r="G522" s="5"/>
      <c r="I522" s="5"/>
      <c r="J522" s="5"/>
      <c r="K522" s="50"/>
      <c r="L522" s="50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5"/>
      <c r="B523" s="5"/>
      <c r="C523" s="5"/>
      <c r="D523" s="5"/>
      <c r="E523" s="5"/>
      <c r="F523" s="50"/>
      <c r="G523" s="5"/>
      <c r="I523" s="5"/>
      <c r="J523" s="5"/>
      <c r="K523" s="50"/>
      <c r="L523" s="50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5"/>
      <c r="B524" s="5"/>
      <c r="C524" s="5"/>
      <c r="D524" s="5"/>
      <c r="E524" s="5"/>
      <c r="F524" s="50"/>
      <c r="G524" s="5"/>
      <c r="I524" s="5"/>
      <c r="J524" s="5"/>
      <c r="K524" s="50"/>
      <c r="L524" s="50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5"/>
      <c r="B525" s="5"/>
      <c r="C525" s="5"/>
      <c r="D525" s="5"/>
      <c r="E525" s="5"/>
      <c r="F525" s="50"/>
      <c r="G525" s="5"/>
      <c r="I525" s="5"/>
      <c r="J525" s="5"/>
      <c r="K525" s="50"/>
      <c r="L525" s="50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5"/>
      <c r="B526" s="5"/>
      <c r="C526" s="5"/>
      <c r="D526" s="5"/>
      <c r="E526" s="5"/>
      <c r="F526" s="50"/>
      <c r="G526" s="5"/>
      <c r="I526" s="5"/>
      <c r="J526" s="5"/>
      <c r="K526" s="50"/>
      <c r="L526" s="50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5"/>
      <c r="B527" s="5"/>
      <c r="C527" s="5"/>
      <c r="D527" s="5"/>
      <c r="E527" s="5"/>
      <c r="F527" s="50"/>
      <c r="G527" s="5"/>
      <c r="I527" s="5"/>
      <c r="J527" s="5"/>
      <c r="K527" s="50"/>
      <c r="L527" s="50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5"/>
      <c r="B528" s="5"/>
      <c r="C528" s="5"/>
      <c r="D528" s="5"/>
      <c r="E528" s="5"/>
      <c r="F528" s="50"/>
      <c r="G528" s="5"/>
      <c r="I528" s="5"/>
      <c r="J528" s="5"/>
      <c r="K528" s="50"/>
      <c r="L528" s="50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5"/>
      <c r="B529" s="5"/>
      <c r="C529" s="5"/>
      <c r="D529" s="5"/>
      <c r="E529" s="5"/>
      <c r="F529" s="50"/>
      <c r="G529" s="5"/>
      <c r="I529" s="5"/>
      <c r="J529" s="5"/>
      <c r="K529" s="50"/>
      <c r="L529" s="50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5"/>
      <c r="B530" s="5"/>
      <c r="C530" s="5"/>
      <c r="D530" s="5"/>
      <c r="E530" s="5"/>
      <c r="F530" s="50"/>
      <c r="G530" s="5"/>
      <c r="I530" s="5"/>
      <c r="J530" s="5"/>
      <c r="K530" s="50"/>
      <c r="L530" s="50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5"/>
      <c r="B531" s="5"/>
      <c r="C531" s="5"/>
      <c r="D531" s="5"/>
      <c r="E531" s="5"/>
      <c r="F531" s="50"/>
      <c r="G531" s="5"/>
      <c r="I531" s="5"/>
      <c r="J531" s="5"/>
      <c r="K531" s="50"/>
      <c r="L531" s="50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5"/>
      <c r="B532" s="5"/>
      <c r="C532" s="5"/>
      <c r="D532" s="5"/>
      <c r="E532" s="5"/>
      <c r="F532" s="50"/>
      <c r="G532" s="5"/>
      <c r="I532" s="5"/>
      <c r="J532" s="5"/>
      <c r="K532" s="50"/>
      <c r="L532" s="50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5"/>
      <c r="B533" s="5"/>
      <c r="C533" s="5"/>
      <c r="D533" s="5"/>
      <c r="E533" s="5"/>
      <c r="F533" s="50"/>
      <c r="G533" s="5"/>
      <c r="I533" s="5"/>
      <c r="J533" s="5"/>
      <c r="K533" s="50"/>
      <c r="L533" s="50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5"/>
      <c r="B534" s="5"/>
      <c r="C534" s="5"/>
      <c r="D534" s="5"/>
      <c r="E534" s="5"/>
      <c r="F534" s="50"/>
      <c r="G534" s="5"/>
      <c r="I534" s="5"/>
      <c r="J534" s="5"/>
      <c r="K534" s="50"/>
      <c r="L534" s="50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5"/>
      <c r="B535" s="5"/>
      <c r="C535" s="5"/>
      <c r="D535" s="5"/>
      <c r="E535" s="5"/>
      <c r="F535" s="50"/>
      <c r="G535" s="5"/>
      <c r="I535" s="5"/>
      <c r="J535" s="5"/>
      <c r="K535" s="50"/>
      <c r="L535" s="50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5"/>
      <c r="B536" s="5"/>
      <c r="C536" s="5"/>
      <c r="D536" s="5"/>
      <c r="E536" s="5"/>
      <c r="F536" s="50"/>
      <c r="G536" s="5"/>
      <c r="I536" s="5"/>
      <c r="J536" s="5"/>
      <c r="K536" s="50"/>
      <c r="L536" s="50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5"/>
      <c r="B537" s="5"/>
      <c r="C537" s="5"/>
      <c r="D537" s="5"/>
      <c r="E537" s="5"/>
      <c r="F537" s="50"/>
      <c r="G537" s="5"/>
      <c r="I537" s="5"/>
      <c r="J537" s="5"/>
      <c r="K537" s="50"/>
      <c r="L537" s="50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5"/>
      <c r="B538" s="5"/>
      <c r="C538" s="5"/>
      <c r="D538" s="5"/>
      <c r="E538" s="5"/>
      <c r="F538" s="50"/>
      <c r="G538" s="5"/>
      <c r="I538" s="5"/>
      <c r="J538" s="5"/>
      <c r="K538" s="50"/>
      <c r="L538" s="50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5"/>
      <c r="B539" s="5"/>
      <c r="C539" s="5"/>
      <c r="D539" s="5"/>
      <c r="E539" s="5"/>
      <c r="F539" s="50"/>
      <c r="G539" s="5"/>
      <c r="I539" s="5"/>
      <c r="J539" s="5"/>
      <c r="K539" s="50"/>
      <c r="L539" s="50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5"/>
      <c r="B540" s="5"/>
      <c r="C540" s="5"/>
      <c r="D540" s="5"/>
      <c r="E540" s="5"/>
      <c r="F540" s="50"/>
      <c r="G540" s="5"/>
      <c r="I540" s="5"/>
      <c r="J540" s="5"/>
      <c r="K540" s="50"/>
      <c r="L540" s="50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5"/>
      <c r="B541" s="5"/>
      <c r="C541" s="5"/>
      <c r="D541" s="5"/>
      <c r="E541" s="5"/>
      <c r="F541" s="50"/>
      <c r="G541" s="5"/>
      <c r="I541" s="5"/>
      <c r="J541" s="5"/>
      <c r="K541" s="50"/>
      <c r="L541" s="50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5"/>
      <c r="B542" s="5"/>
      <c r="C542" s="5"/>
      <c r="D542" s="5"/>
      <c r="E542" s="5"/>
      <c r="F542" s="50"/>
      <c r="G542" s="5"/>
      <c r="I542" s="5"/>
      <c r="J542" s="5"/>
      <c r="K542" s="50"/>
      <c r="L542" s="50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5"/>
      <c r="B543" s="5"/>
      <c r="C543" s="5"/>
      <c r="D543" s="5"/>
      <c r="E543" s="5"/>
      <c r="F543" s="50"/>
      <c r="G543" s="5"/>
      <c r="I543" s="5"/>
      <c r="J543" s="5"/>
      <c r="K543" s="50"/>
      <c r="L543" s="50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5"/>
      <c r="B544" s="5"/>
      <c r="C544" s="5"/>
      <c r="D544" s="5"/>
      <c r="E544" s="5"/>
      <c r="F544" s="50"/>
      <c r="G544" s="5"/>
      <c r="I544" s="5"/>
      <c r="J544" s="5"/>
      <c r="K544" s="50"/>
      <c r="L544" s="50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5"/>
      <c r="B545" s="5"/>
      <c r="C545" s="5"/>
      <c r="D545" s="5"/>
      <c r="E545" s="5"/>
      <c r="F545" s="50"/>
      <c r="G545" s="5"/>
      <c r="I545" s="5"/>
      <c r="J545" s="5"/>
      <c r="K545" s="50"/>
      <c r="L545" s="50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5"/>
      <c r="B546" s="5"/>
      <c r="C546" s="5"/>
      <c r="D546" s="5"/>
      <c r="E546" s="5"/>
      <c r="F546" s="50"/>
      <c r="G546" s="5"/>
      <c r="I546" s="5"/>
      <c r="J546" s="5"/>
      <c r="K546" s="50"/>
      <c r="L546" s="50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5"/>
      <c r="B547" s="5"/>
      <c r="C547" s="5"/>
      <c r="D547" s="5"/>
      <c r="E547" s="5"/>
      <c r="F547" s="50"/>
      <c r="G547" s="5"/>
      <c r="I547" s="5"/>
      <c r="J547" s="5"/>
      <c r="K547" s="50"/>
      <c r="L547" s="50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5"/>
      <c r="B548" s="5"/>
      <c r="C548" s="5"/>
      <c r="D548" s="5"/>
      <c r="E548" s="5"/>
      <c r="F548" s="50"/>
      <c r="G548" s="5"/>
      <c r="I548" s="5"/>
      <c r="J548" s="5"/>
      <c r="K548" s="50"/>
      <c r="L548" s="50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5"/>
      <c r="B549" s="5"/>
      <c r="C549" s="5"/>
      <c r="D549" s="5"/>
      <c r="E549" s="5"/>
      <c r="F549" s="50"/>
      <c r="G549" s="5"/>
      <c r="I549" s="5"/>
      <c r="J549" s="5"/>
      <c r="K549" s="50"/>
      <c r="L549" s="50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5"/>
      <c r="B550" s="5"/>
      <c r="C550" s="5"/>
      <c r="D550" s="5"/>
      <c r="E550" s="5"/>
      <c r="F550" s="50"/>
      <c r="G550" s="5"/>
      <c r="I550" s="5"/>
      <c r="J550" s="5"/>
      <c r="K550" s="50"/>
      <c r="L550" s="50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5"/>
      <c r="B551" s="5"/>
      <c r="C551" s="5"/>
      <c r="D551" s="5"/>
      <c r="E551" s="5"/>
      <c r="F551" s="50"/>
      <c r="G551" s="5"/>
      <c r="I551" s="5"/>
      <c r="J551" s="5"/>
      <c r="K551" s="50"/>
      <c r="L551" s="50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5"/>
      <c r="B552" s="5"/>
      <c r="C552" s="5"/>
      <c r="D552" s="5"/>
      <c r="E552" s="5"/>
      <c r="F552" s="50"/>
      <c r="G552" s="5"/>
      <c r="I552" s="5"/>
      <c r="J552" s="5"/>
      <c r="K552" s="50"/>
      <c r="L552" s="50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5"/>
      <c r="B553" s="5"/>
      <c r="C553" s="5"/>
      <c r="D553" s="5"/>
      <c r="E553" s="5"/>
      <c r="F553" s="50"/>
      <c r="G553" s="5"/>
      <c r="I553" s="5"/>
      <c r="J553" s="5"/>
      <c r="K553" s="50"/>
      <c r="L553" s="50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5"/>
      <c r="B554" s="5"/>
      <c r="C554" s="5"/>
      <c r="D554" s="5"/>
      <c r="E554" s="5"/>
      <c r="F554" s="50"/>
      <c r="G554" s="5"/>
      <c r="I554" s="5"/>
      <c r="J554" s="5"/>
      <c r="K554" s="50"/>
      <c r="L554" s="50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5"/>
      <c r="B555" s="5"/>
      <c r="C555" s="5"/>
      <c r="D555" s="5"/>
      <c r="E555" s="5"/>
      <c r="F555" s="50"/>
      <c r="G555" s="5"/>
      <c r="I555" s="5"/>
      <c r="J555" s="5"/>
      <c r="K555" s="50"/>
      <c r="L555" s="50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5"/>
      <c r="B556" s="5"/>
      <c r="C556" s="5"/>
      <c r="D556" s="5"/>
      <c r="E556" s="5"/>
      <c r="F556" s="50"/>
      <c r="G556" s="5"/>
      <c r="I556" s="5"/>
      <c r="J556" s="5"/>
      <c r="K556" s="50"/>
      <c r="L556" s="50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5"/>
      <c r="B557" s="5"/>
      <c r="C557" s="5"/>
      <c r="D557" s="5"/>
      <c r="E557" s="5"/>
      <c r="F557" s="50"/>
      <c r="G557" s="5"/>
      <c r="I557" s="5"/>
      <c r="J557" s="5"/>
      <c r="K557" s="50"/>
      <c r="L557" s="50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5"/>
      <c r="B558" s="5"/>
      <c r="C558" s="5"/>
      <c r="D558" s="5"/>
      <c r="E558" s="5"/>
      <c r="F558" s="50"/>
      <c r="G558" s="5"/>
      <c r="I558" s="5"/>
      <c r="J558" s="5"/>
      <c r="K558" s="50"/>
      <c r="L558" s="50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5"/>
      <c r="B559" s="5"/>
      <c r="C559" s="5"/>
      <c r="D559" s="5"/>
      <c r="E559" s="5"/>
      <c r="F559" s="50"/>
      <c r="G559" s="5"/>
      <c r="I559" s="5"/>
      <c r="J559" s="5"/>
      <c r="K559" s="50"/>
      <c r="L559" s="50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5"/>
      <c r="B560" s="5"/>
      <c r="C560" s="5"/>
      <c r="D560" s="5"/>
      <c r="E560" s="5"/>
      <c r="F560" s="50"/>
      <c r="G560" s="5"/>
      <c r="I560" s="5"/>
      <c r="J560" s="5"/>
      <c r="K560" s="50"/>
      <c r="L560" s="50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5"/>
      <c r="B561" s="5"/>
      <c r="C561" s="5"/>
      <c r="D561" s="5"/>
      <c r="E561" s="5"/>
      <c r="F561" s="50"/>
      <c r="G561" s="5"/>
      <c r="I561" s="5"/>
      <c r="J561" s="5"/>
      <c r="K561" s="50"/>
      <c r="L561" s="50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5"/>
      <c r="B562" s="5"/>
      <c r="C562" s="5"/>
      <c r="D562" s="5"/>
      <c r="E562" s="5"/>
      <c r="F562" s="50"/>
      <c r="G562" s="5"/>
      <c r="I562" s="5"/>
      <c r="J562" s="5"/>
      <c r="K562" s="50"/>
      <c r="L562" s="50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5"/>
      <c r="B563" s="5"/>
      <c r="C563" s="5"/>
      <c r="D563" s="5"/>
      <c r="E563" s="5"/>
      <c r="F563" s="50"/>
      <c r="G563" s="5"/>
      <c r="I563" s="5"/>
      <c r="J563" s="5"/>
      <c r="K563" s="50"/>
      <c r="L563" s="50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5"/>
      <c r="B564" s="5"/>
      <c r="C564" s="5"/>
      <c r="D564" s="5"/>
      <c r="E564" s="5"/>
      <c r="F564" s="50"/>
      <c r="G564" s="5"/>
      <c r="I564" s="5"/>
      <c r="J564" s="5"/>
      <c r="K564" s="50"/>
      <c r="L564" s="50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5"/>
      <c r="B565" s="5"/>
      <c r="C565" s="5"/>
      <c r="D565" s="5"/>
      <c r="E565" s="5"/>
      <c r="F565" s="50"/>
      <c r="G565" s="5"/>
      <c r="I565" s="5"/>
      <c r="J565" s="5"/>
      <c r="K565" s="50"/>
      <c r="L565" s="50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5"/>
      <c r="B566" s="5"/>
      <c r="C566" s="5"/>
      <c r="D566" s="5"/>
      <c r="E566" s="5"/>
      <c r="F566" s="50"/>
      <c r="G566" s="5"/>
      <c r="I566" s="5"/>
      <c r="J566" s="5"/>
      <c r="K566" s="50"/>
      <c r="L566" s="50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5"/>
      <c r="B567" s="5"/>
      <c r="C567" s="5"/>
      <c r="D567" s="5"/>
      <c r="E567" s="5"/>
      <c r="F567" s="50"/>
      <c r="G567" s="5"/>
      <c r="I567" s="5"/>
      <c r="J567" s="5"/>
      <c r="K567" s="50"/>
      <c r="L567" s="50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5"/>
      <c r="B568" s="5"/>
      <c r="C568" s="5"/>
      <c r="D568" s="5"/>
      <c r="E568" s="5"/>
      <c r="F568" s="50"/>
      <c r="G568" s="5"/>
      <c r="I568" s="5"/>
      <c r="J568" s="5"/>
      <c r="K568" s="50"/>
      <c r="L568" s="50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5"/>
      <c r="B569" s="5"/>
      <c r="C569" s="5"/>
      <c r="D569" s="5"/>
      <c r="E569" s="5"/>
      <c r="F569" s="50"/>
      <c r="G569" s="5"/>
      <c r="I569" s="5"/>
      <c r="J569" s="5"/>
      <c r="K569" s="50"/>
      <c r="L569" s="50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5"/>
      <c r="B570" s="5"/>
      <c r="C570" s="5"/>
      <c r="D570" s="5"/>
      <c r="E570" s="5"/>
      <c r="F570" s="50"/>
      <c r="G570" s="5"/>
      <c r="I570" s="5"/>
      <c r="J570" s="5"/>
      <c r="K570" s="50"/>
      <c r="L570" s="50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5"/>
      <c r="B571" s="5"/>
      <c r="C571" s="5"/>
      <c r="D571" s="5"/>
      <c r="E571" s="5"/>
      <c r="F571" s="50"/>
      <c r="G571" s="5"/>
      <c r="I571" s="5"/>
      <c r="J571" s="5"/>
      <c r="K571" s="50"/>
      <c r="L571" s="50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5"/>
      <c r="B572" s="5"/>
      <c r="C572" s="5"/>
      <c r="D572" s="5"/>
      <c r="E572" s="5"/>
      <c r="F572" s="50"/>
      <c r="G572" s="5"/>
      <c r="I572" s="5"/>
      <c r="J572" s="5"/>
      <c r="K572" s="50"/>
      <c r="L572" s="50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5"/>
      <c r="B573" s="5"/>
      <c r="C573" s="5"/>
      <c r="D573" s="5"/>
      <c r="E573" s="5"/>
      <c r="F573" s="50"/>
      <c r="G573" s="5"/>
      <c r="I573" s="5"/>
      <c r="J573" s="5"/>
      <c r="K573" s="50"/>
      <c r="L573" s="50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5"/>
      <c r="B574" s="5"/>
      <c r="C574" s="5"/>
      <c r="D574" s="5"/>
      <c r="E574" s="5"/>
      <c r="F574" s="50"/>
      <c r="G574" s="5"/>
      <c r="I574" s="5"/>
      <c r="J574" s="5"/>
      <c r="K574" s="50"/>
      <c r="L574" s="50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5"/>
      <c r="B575" s="5"/>
      <c r="C575" s="5"/>
      <c r="D575" s="5"/>
      <c r="E575" s="5"/>
      <c r="F575" s="50"/>
      <c r="G575" s="5"/>
      <c r="I575" s="5"/>
      <c r="J575" s="5"/>
      <c r="K575" s="50"/>
      <c r="L575" s="50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5"/>
      <c r="B576" s="5"/>
      <c r="C576" s="5"/>
      <c r="D576" s="5"/>
      <c r="E576" s="5"/>
      <c r="F576" s="50"/>
      <c r="G576" s="5"/>
      <c r="I576" s="5"/>
      <c r="J576" s="5"/>
      <c r="K576" s="50"/>
      <c r="L576" s="50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5"/>
      <c r="B577" s="5"/>
      <c r="C577" s="5"/>
      <c r="D577" s="5"/>
      <c r="E577" s="5"/>
      <c r="F577" s="50"/>
      <c r="G577" s="5"/>
      <c r="I577" s="5"/>
      <c r="J577" s="5"/>
      <c r="K577" s="50"/>
      <c r="L577" s="50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5"/>
      <c r="B578" s="5"/>
      <c r="C578" s="5"/>
      <c r="D578" s="5"/>
      <c r="E578" s="5"/>
      <c r="F578" s="50"/>
      <c r="G578" s="5"/>
      <c r="I578" s="5"/>
      <c r="J578" s="5"/>
      <c r="K578" s="50"/>
      <c r="L578" s="50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5"/>
      <c r="B579" s="5"/>
      <c r="C579" s="5"/>
      <c r="D579" s="5"/>
      <c r="E579" s="5"/>
      <c r="F579" s="50"/>
      <c r="G579" s="5"/>
      <c r="I579" s="5"/>
      <c r="J579" s="5"/>
      <c r="K579" s="50"/>
      <c r="L579" s="50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5"/>
      <c r="B580" s="5"/>
      <c r="C580" s="5"/>
      <c r="D580" s="5"/>
      <c r="E580" s="5"/>
      <c r="F580" s="50"/>
      <c r="G580" s="5"/>
      <c r="I580" s="5"/>
      <c r="J580" s="5"/>
      <c r="K580" s="50"/>
      <c r="L580" s="50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5"/>
      <c r="B581" s="5"/>
      <c r="C581" s="5"/>
      <c r="D581" s="5"/>
      <c r="E581" s="5"/>
      <c r="F581" s="50"/>
      <c r="G581" s="5"/>
      <c r="I581" s="5"/>
      <c r="J581" s="5"/>
      <c r="K581" s="50"/>
      <c r="L581" s="50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5"/>
      <c r="B582" s="5"/>
      <c r="C582" s="5"/>
      <c r="D582" s="5"/>
      <c r="E582" s="5"/>
      <c r="F582" s="50"/>
      <c r="G582" s="5"/>
      <c r="I582" s="5"/>
      <c r="J582" s="5"/>
      <c r="K582" s="50"/>
      <c r="L582" s="50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5"/>
      <c r="B583" s="5"/>
      <c r="C583" s="5"/>
      <c r="D583" s="5"/>
      <c r="E583" s="5"/>
      <c r="F583" s="50"/>
      <c r="G583" s="5"/>
      <c r="I583" s="5"/>
      <c r="J583" s="5"/>
      <c r="K583" s="50"/>
      <c r="L583" s="50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5"/>
      <c r="B584" s="5"/>
      <c r="C584" s="5"/>
      <c r="D584" s="5"/>
      <c r="E584" s="5"/>
      <c r="F584" s="50"/>
      <c r="G584" s="5"/>
      <c r="I584" s="5"/>
      <c r="J584" s="5"/>
      <c r="K584" s="50"/>
      <c r="L584" s="50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5"/>
      <c r="B585" s="5"/>
      <c r="C585" s="5"/>
      <c r="D585" s="5"/>
      <c r="E585" s="5"/>
      <c r="F585" s="50"/>
      <c r="G585" s="5"/>
      <c r="I585" s="5"/>
      <c r="J585" s="5"/>
      <c r="K585" s="50"/>
      <c r="L585" s="50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5"/>
      <c r="B586" s="5"/>
      <c r="C586" s="5"/>
      <c r="D586" s="5"/>
      <c r="E586" s="5"/>
      <c r="F586" s="50"/>
      <c r="G586" s="5"/>
      <c r="I586" s="5"/>
      <c r="J586" s="5"/>
      <c r="K586" s="50"/>
      <c r="L586" s="50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5"/>
      <c r="B587" s="5"/>
      <c r="C587" s="5"/>
      <c r="D587" s="5"/>
      <c r="E587" s="5"/>
      <c r="F587" s="50"/>
      <c r="G587" s="5"/>
      <c r="I587" s="5"/>
      <c r="J587" s="5"/>
      <c r="K587" s="50"/>
      <c r="L587" s="50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5"/>
      <c r="B588" s="5"/>
      <c r="C588" s="5"/>
      <c r="D588" s="5"/>
      <c r="E588" s="5"/>
      <c r="F588" s="50"/>
      <c r="G588" s="5"/>
      <c r="I588" s="5"/>
      <c r="J588" s="5"/>
      <c r="K588" s="50"/>
      <c r="L588" s="50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5"/>
      <c r="B589" s="5"/>
      <c r="C589" s="5"/>
      <c r="D589" s="5"/>
      <c r="E589" s="5"/>
      <c r="F589" s="50"/>
      <c r="G589" s="5"/>
      <c r="I589" s="5"/>
      <c r="J589" s="5"/>
      <c r="K589" s="50"/>
      <c r="L589" s="50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5"/>
      <c r="B590" s="5"/>
      <c r="C590" s="5"/>
      <c r="D590" s="5"/>
      <c r="E590" s="5"/>
      <c r="F590" s="50"/>
      <c r="G590" s="5"/>
      <c r="I590" s="5"/>
      <c r="J590" s="5"/>
      <c r="K590" s="50"/>
      <c r="L590" s="50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5"/>
      <c r="B591" s="5"/>
      <c r="C591" s="5"/>
      <c r="D591" s="5"/>
      <c r="E591" s="5"/>
      <c r="F591" s="50"/>
      <c r="G591" s="5"/>
      <c r="I591" s="5"/>
      <c r="J591" s="5"/>
      <c r="K591" s="50"/>
      <c r="L591" s="50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5"/>
      <c r="B592" s="5"/>
      <c r="C592" s="5"/>
      <c r="D592" s="5"/>
      <c r="E592" s="5"/>
      <c r="F592" s="50"/>
      <c r="G592" s="5"/>
      <c r="I592" s="5"/>
      <c r="J592" s="5"/>
      <c r="K592" s="50"/>
      <c r="L592" s="50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5"/>
      <c r="B593" s="5"/>
      <c r="C593" s="5"/>
      <c r="D593" s="5"/>
      <c r="E593" s="5"/>
      <c r="F593" s="50"/>
      <c r="G593" s="5"/>
      <c r="I593" s="5"/>
      <c r="J593" s="5"/>
      <c r="K593" s="50"/>
      <c r="L593" s="50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5"/>
      <c r="B594" s="5"/>
      <c r="C594" s="5"/>
      <c r="D594" s="5"/>
      <c r="E594" s="5"/>
      <c r="F594" s="50"/>
      <c r="G594" s="5"/>
      <c r="I594" s="5"/>
      <c r="J594" s="5"/>
      <c r="K594" s="50"/>
      <c r="L594" s="50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5"/>
      <c r="B595" s="5"/>
      <c r="C595" s="5"/>
      <c r="D595" s="5"/>
      <c r="E595" s="5"/>
      <c r="F595" s="50"/>
      <c r="G595" s="5"/>
      <c r="I595" s="5"/>
      <c r="J595" s="5"/>
      <c r="K595" s="50"/>
      <c r="L595" s="50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5"/>
      <c r="B596" s="5"/>
      <c r="C596" s="5"/>
      <c r="D596" s="5"/>
      <c r="E596" s="5"/>
      <c r="F596" s="50"/>
      <c r="G596" s="5"/>
      <c r="I596" s="5"/>
      <c r="J596" s="5"/>
      <c r="K596" s="50"/>
      <c r="L596" s="50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5"/>
      <c r="B597" s="5"/>
      <c r="C597" s="5"/>
      <c r="D597" s="5"/>
      <c r="E597" s="5"/>
      <c r="F597" s="50"/>
      <c r="G597" s="5"/>
      <c r="I597" s="5"/>
      <c r="J597" s="5"/>
      <c r="K597" s="50"/>
      <c r="L597" s="50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5"/>
      <c r="B598" s="5"/>
      <c r="C598" s="5"/>
      <c r="D598" s="5"/>
      <c r="E598" s="5"/>
      <c r="F598" s="50"/>
      <c r="G598" s="5"/>
      <c r="I598" s="5"/>
      <c r="J598" s="5"/>
      <c r="K598" s="50"/>
      <c r="L598" s="50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5"/>
      <c r="B599" s="5"/>
      <c r="C599" s="5"/>
      <c r="D599" s="5"/>
      <c r="E599" s="5"/>
      <c r="F599" s="50"/>
      <c r="G599" s="5"/>
      <c r="I599" s="5"/>
      <c r="J599" s="5"/>
      <c r="K599" s="50"/>
      <c r="L599" s="50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5"/>
      <c r="B600" s="5"/>
      <c r="C600" s="5"/>
      <c r="D600" s="5"/>
      <c r="E600" s="5"/>
      <c r="F600" s="50"/>
      <c r="G600" s="5"/>
      <c r="I600" s="5"/>
      <c r="J600" s="5"/>
      <c r="K600" s="50"/>
      <c r="L600" s="50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5"/>
      <c r="B601" s="5"/>
      <c r="C601" s="5"/>
      <c r="D601" s="5"/>
      <c r="E601" s="5"/>
      <c r="F601" s="50"/>
      <c r="G601" s="5"/>
      <c r="I601" s="5"/>
      <c r="J601" s="5"/>
      <c r="K601" s="50"/>
      <c r="L601" s="50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5"/>
      <c r="B602" s="5"/>
      <c r="C602" s="5"/>
      <c r="D602" s="5"/>
      <c r="E602" s="5"/>
      <c r="F602" s="50"/>
      <c r="G602" s="5"/>
      <c r="I602" s="5"/>
      <c r="J602" s="5"/>
      <c r="K602" s="50"/>
      <c r="L602" s="50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5"/>
      <c r="B603" s="5"/>
      <c r="C603" s="5"/>
      <c r="D603" s="5"/>
      <c r="E603" s="5"/>
      <c r="F603" s="50"/>
      <c r="G603" s="5"/>
      <c r="I603" s="5"/>
      <c r="J603" s="5"/>
      <c r="K603" s="50"/>
      <c r="L603" s="50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5"/>
      <c r="B604" s="5"/>
      <c r="C604" s="5"/>
      <c r="D604" s="5"/>
      <c r="E604" s="5"/>
      <c r="F604" s="50"/>
      <c r="G604" s="5"/>
      <c r="I604" s="5"/>
      <c r="J604" s="5"/>
      <c r="K604" s="50"/>
      <c r="L604" s="50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5"/>
      <c r="B605" s="5"/>
      <c r="C605" s="5"/>
      <c r="D605" s="5"/>
      <c r="E605" s="5"/>
      <c r="F605" s="50"/>
      <c r="G605" s="5"/>
      <c r="I605" s="5"/>
      <c r="J605" s="5"/>
      <c r="K605" s="50"/>
      <c r="L605" s="50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5"/>
      <c r="B606" s="5"/>
      <c r="C606" s="5"/>
      <c r="D606" s="5"/>
      <c r="E606" s="5"/>
      <c r="F606" s="50"/>
      <c r="G606" s="5"/>
      <c r="I606" s="5"/>
      <c r="J606" s="5"/>
      <c r="K606" s="50"/>
      <c r="L606" s="50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5"/>
      <c r="B607" s="5"/>
      <c r="C607" s="5"/>
      <c r="D607" s="5"/>
      <c r="E607" s="5"/>
      <c r="F607" s="50"/>
      <c r="G607" s="5"/>
      <c r="I607" s="5"/>
      <c r="J607" s="5"/>
      <c r="K607" s="50"/>
      <c r="L607" s="50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5"/>
      <c r="B608" s="5"/>
      <c r="C608" s="5"/>
      <c r="D608" s="5"/>
      <c r="E608" s="5"/>
      <c r="F608" s="50"/>
      <c r="G608" s="5"/>
      <c r="I608" s="5"/>
      <c r="J608" s="5"/>
      <c r="K608" s="50"/>
      <c r="L608" s="50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5"/>
      <c r="B609" s="5"/>
      <c r="C609" s="5"/>
      <c r="D609" s="5"/>
      <c r="E609" s="5"/>
      <c r="F609" s="50"/>
      <c r="G609" s="5"/>
      <c r="I609" s="5"/>
      <c r="J609" s="5"/>
      <c r="K609" s="50"/>
      <c r="L609" s="50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5"/>
      <c r="B610" s="5"/>
      <c r="C610" s="5"/>
      <c r="D610" s="5"/>
      <c r="E610" s="5"/>
      <c r="F610" s="50"/>
      <c r="G610" s="5"/>
      <c r="I610" s="5"/>
      <c r="J610" s="5"/>
      <c r="K610" s="50"/>
      <c r="L610" s="50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5"/>
      <c r="B611" s="5"/>
      <c r="C611" s="5"/>
      <c r="D611" s="5"/>
      <c r="E611" s="5"/>
      <c r="F611" s="50"/>
      <c r="G611" s="5"/>
      <c r="I611" s="5"/>
      <c r="J611" s="5"/>
      <c r="K611" s="50"/>
      <c r="L611" s="50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5"/>
      <c r="B612" s="5"/>
      <c r="C612" s="5"/>
      <c r="D612" s="5"/>
      <c r="E612" s="5"/>
      <c r="F612" s="50"/>
      <c r="G612" s="5"/>
      <c r="I612" s="5"/>
      <c r="J612" s="5"/>
      <c r="K612" s="50"/>
      <c r="L612" s="50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5"/>
      <c r="B613" s="5"/>
      <c r="C613" s="5"/>
      <c r="D613" s="5"/>
      <c r="E613" s="5"/>
      <c r="F613" s="50"/>
      <c r="G613" s="5"/>
      <c r="I613" s="5"/>
      <c r="J613" s="5"/>
      <c r="K613" s="50"/>
      <c r="L613" s="50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5"/>
      <c r="B614" s="5"/>
      <c r="C614" s="5"/>
      <c r="D614" s="5"/>
      <c r="E614" s="5"/>
      <c r="F614" s="50"/>
      <c r="G614" s="5"/>
      <c r="I614" s="5"/>
      <c r="J614" s="5"/>
      <c r="K614" s="50"/>
      <c r="L614" s="50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5"/>
      <c r="B615" s="5"/>
      <c r="C615" s="5"/>
      <c r="D615" s="5"/>
      <c r="E615" s="5"/>
      <c r="F615" s="50"/>
      <c r="G615" s="5"/>
      <c r="I615" s="5"/>
      <c r="J615" s="5"/>
      <c r="K615" s="50"/>
      <c r="L615" s="50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5"/>
      <c r="B616" s="5"/>
      <c r="C616" s="5"/>
      <c r="D616" s="5"/>
      <c r="E616" s="5"/>
      <c r="F616" s="50"/>
      <c r="G616" s="5"/>
      <c r="I616" s="5"/>
      <c r="J616" s="5"/>
      <c r="K616" s="50"/>
      <c r="L616" s="50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5"/>
      <c r="B617" s="5"/>
      <c r="C617" s="5"/>
      <c r="D617" s="5"/>
      <c r="E617" s="5"/>
      <c r="F617" s="50"/>
      <c r="G617" s="5"/>
      <c r="I617" s="5"/>
      <c r="J617" s="5"/>
      <c r="K617" s="50"/>
      <c r="L617" s="50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5"/>
      <c r="B618" s="5"/>
      <c r="C618" s="5"/>
      <c r="D618" s="5"/>
      <c r="E618" s="5"/>
      <c r="F618" s="50"/>
      <c r="G618" s="5"/>
      <c r="I618" s="5"/>
      <c r="J618" s="5"/>
      <c r="K618" s="50"/>
      <c r="L618" s="50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5"/>
      <c r="B619" s="5"/>
      <c r="C619" s="5"/>
      <c r="D619" s="5"/>
      <c r="E619" s="5"/>
      <c r="F619" s="50"/>
      <c r="G619" s="5"/>
      <c r="I619" s="5"/>
      <c r="J619" s="5"/>
      <c r="K619" s="50"/>
      <c r="L619" s="50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5"/>
      <c r="B620" s="5"/>
      <c r="C620" s="5"/>
      <c r="D620" s="5"/>
      <c r="E620" s="5"/>
      <c r="F620" s="50"/>
      <c r="G620" s="5"/>
      <c r="I620" s="5"/>
      <c r="J620" s="5"/>
      <c r="K620" s="50"/>
      <c r="L620" s="50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5"/>
      <c r="B621" s="5"/>
      <c r="C621" s="5"/>
      <c r="D621" s="5"/>
      <c r="E621" s="5"/>
      <c r="F621" s="50"/>
      <c r="G621" s="5"/>
      <c r="I621" s="5"/>
      <c r="J621" s="5"/>
      <c r="K621" s="50"/>
      <c r="L621" s="50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5"/>
      <c r="B622" s="5"/>
      <c r="C622" s="5"/>
      <c r="D622" s="5"/>
      <c r="E622" s="5"/>
      <c r="F622" s="50"/>
      <c r="G622" s="5"/>
      <c r="I622" s="5"/>
      <c r="J622" s="5"/>
      <c r="K622" s="50"/>
      <c r="L622" s="50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5"/>
      <c r="B623" s="5"/>
      <c r="C623" s="5"/>
      <c r="D623" s="5"/>
      <c r="E623" s="5"/>
      <c r="F623" s="50"/>
      <c r="G623" s="5"/>
      <c r="I623" s="5"/>
      <c r="J623" s="5"/>
      <c r="K623" s="50"/>
      <c r="L623" s="50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5"/>
      <c r="B624" s="5"/>
      <c r="C624" s="5"/>
      <c r="D624" s="5"/>
      <c r="E624" s="5"/>
      <c r="F624" s="50"/>
      <c r="G624" s="5"/>
      <c r="I624" s="5"/>
      <c r="J624" s="5"/>
      <c r="K624" s="50"/>
      <c r="L624" s="50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5"/>
      <c r="B625" s="5"/>
      <c r="C625" s="5"/>
      <c r="D625" s="5"/>
      <c r="E625" s="5"/>
      <c r="F625" s="50"/>
      <c r="G625" s="5"/>
      <c r="I625" s="5"/>
      <c r="J625" s="5"/>
      <c r="K625" s="50"/>
      <c r="L625" s="50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5"/>
      <c r="B626" s="5"/>
      <c r="C626" s="5"/>
      <c r="D626" s="5"/>
      <c r="E626" s="5"/>
      <c r="F626" s="50"/>
      <c r="G626" s="5"/>
      <c r="I626" s="5"/>
      <c r="J626" s="5"/>
      <c r="K626" s="50"/>
      <c r="L626" s="50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s="3" customFormat="1" x14ac:dyDescent="0.25">
      <c r="A627" s="5"/>
      <c r="B627" s="5"/>
      <c r="C627" s="5"/>
      <c r="D627" s="5"/>
      <c r="E627" s="5"/>
      <c r="F627" s="50"/>
      <c r="G627" s="5"/>
      <c r="I627" s="5"/>
      <c r="J627" s="5"/>
      <c r="K627" s="50"/>
      <c r="L627" s="50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s="3" customFormat="1" x14ac:dyDescent="0.25">
      <c r="A628" s="5"/>
      <c r="B628" s="5"/>
      <c r="C628" s="5"/>
      <c r="D628" s="5"/>
      <c r="E628" s="5"/>
      <c r="F628" s="50"/>
      <c r="G628" s="5"/>
      <c r="I628" s="5"/>
      <c r="J628" s="5"/>
      <c r="K628" s="50"/>
      <c r="L628" s="50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s="3" customFormat="1" x14ac:dyDescent="0.25">
      <c r="A629" s="5"/>
      <c r="B629" s="5"/>
      <c r="C629" s="5"/>
      <c r="D629" s="5"/>
      <c r="E629" s="5"/>
      <c r="F629" s="50"/>
      <c r="G629" s="5"/>
      <c r="I629" s="5"/>
      <c r="J629" s="5"/>
      <c r="K629" s="50"/>
      <c r="L629" s="50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s="3" customFormat="1" x14ac:dyDescent="0.25">
      <c r="A630" s="5"/>
      <c r="B630" s="5"/>
      <c r="C630" s="5"/>
      <c r="D630" s="5"/>
      <c r="E630" s="5"/>
      <c r="F630" s="50"/>
      <c r="G630" s="5"/>
      <c r="I630" s="5"/>
      <c r="J630" s="5"/>
      <c r="K630" s="50"/>
      <c r="L630" s="50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s="3" customFormat="1" x14ac:dyDescent="0.25">
      <c r="A631" s="5"/>
      <c r="B631" s="5"/>
      <c r="C631" s="5"/>
      <c r="D631" s="5"/>
      <c r="E631" s="5"/>
      <c r="F631" s="50"/>
      <c r="G631" s="5"/>
      <c r="I631" s="5"/>
      <c r="J631" s="5"/>
      <c r="K631" s="50"/>
      <c r="L631" s="50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s="3" customFormat="1" x14ac:dyDescent="0.25">
      <c r="A632" s="5"/>
      <c r="B632" s="5"/>
      <c r="C632" s="5"/>
      <c r="D632" s="5"/>
      <c r="E632" s="5"/>
      <c r="F632" s="50"/>
      <c r="G632" s="5"/>
      <c r="I632" s="5"/>
      <c r="J632" s="5"/>
      <c r="K632" s="50"/>
      <c r="L632" s="50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s="3" customFormat="1" x14ac:dyDescent="0.25">
      <c r="A633" s="5"/>
      <c r="B633" s="5"/>
      <c r="C633" s="5"/>
      <c r="D633" s="5"/>
      <c r="E633" s="5"/>
      <c r="F633" s="50"/>
      <c r="G633" s="5"/>
      <c r="I633" s="5"/>
      <c r="J633" s="5"/>
      <c r="K633" s="50"/>
      <c r="L633" s="50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s="3" customFormat="1" x14ac:dyDescent="0.25">
      <c r="A634" s="5"/>
      <c r="B634" s="5"/>
      <c r="C634" s="5"/>
      <c r="D634" s="5"/>
      <c r="E634" s="5"/>
      <c r="F634" s="50"/>
      <c r="G634" s="5"/>
      <c r="I634" s="5"/>
      <c r="J634" s="5"/>
      <c r="K634" s="50"/>
      <c r="L634" s="50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s="3" customFormat="1" x14ac:dyDescent="0.25">
      <c r="A635" s="5"/>
      <c r="B635" s="5"/>
      <c r="C635" s="5"/>
      <c r="D635" s="5"/>
      <c r="E635" s="5"/>
      <c r="F635" s="50"/>
      <c r="G635" s="5"/>
      <c r="I635" s="5"/>
      <c r="J635" s="5"/>
      <c r="K635" s="50"/>
      <c r="L635" s="50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s="3" customFormat="1" x14ac:dyDescent="0.25">
      <c r="A636" s="5"/>
      <c r="B636" s="5"/>
      <c r="C636" s="5"/>
      <c r="D636" s="5"/>
      <c r="E636" s="5"/>
      <c r="F636" s="50"/>
      <c r="G636" s="5"/>
      <c r="I636" s="5"/>
      <c r="J636" s="5"/>
      <c r="K636" s="50"/>
      <c r="L636" s="50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s="3" customFormat="1" x14ac:dyDescent="0.25">
      <c r="A637" s="5"/>
      <c r="B637" s="5"/>
      <c r="C637" s="5"/>
      <c r="D637" s="5"/>
      <c r="E637" s="5"/>
      <c r="F637" s="50"/>
      <c r="G637" s="5"/>
      <c r="I637" s="5"/>
      <c r="J637" s="5"/>
      <c r="K637" s="50"/>
      <c r="L637" s="50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s="3" customFormat="1" x14ac:dyDescent="0.25">
      <c r="A638" s="5"/>
      <c r="B638" s="5"/>
      <c r="C638" s="5"/>
      <c r="D638" s="5"/>
      <c r="E638" s="5"/>
      <c r="F638" s="50"/>
      <c r="G638" s="5"/>
      <c r="I638" s="5"/>
      <c r="J638" s="5"/>
      <c r="K638" s="50"/>
      <c r="L638" s="50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s="3" customFormat="1" x14ac:dyDescent="0.25">
      <c r="A639" s="5"/>
      <c r="B639" s="5"/>
      <c r="C639" s="5"/>
      <c r="D639" s="5"/>
      <c r="E639" s="5"/>
      <c r="F639" s="50"/>
      <c r="G639" s="5"/>
      <c r="I639" s="5"/>
      <c r="J639" s="5"/>
      <c r="K639" s="50"/>
      <c r="L639" s="50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s="3" customFormat="1" x14ac:dyDescent="0.25">
      <c r="A640" s="5"/>
      <c r="B640" s="5"/>
      <c r="C640" s="5"/>
      <c r="D640" s="5"/>
      <c r="E640" s="5"/>
      <c r="F640" s="50"/>
      <c r="G640" s="5"/>
      <c r="I640" s="5"/>
      <c r="J640" s="5"/>
      <c r="K640" s="50"/>
      <c r="L640" s="50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s="3" customFormat="1" x14ac:dyDescent="0.25">
      <c r="A641" s="5"/>
      <c r="B641" s="5"/>
      <c r="C641" s="5"/>
      <c r="D641" s="5"/>
      <c r="E641" s="5"/>
      <c r="F641" s="50"/>
      <c r="G641" s="5"/>
      <c r="I641" s="5"/>
      <c r="J641" s="5"/>
      <c r="K641" s="50"/>
      <c r="L641" s="50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s="3" customFormat="1" x14ac:dyDescent="0.25">
      <c r="A642" s="5"/>
      <c r="B642" s="5"/>
      <c r="C642" s="5"/>
      <c r="D642" s="5"/>
      <c r="E642" s="5"/>
      <c r="F642" s="50"/>
      <c r="G642" s="5"/>
      <c r="I642" s="5"/>
      <c r="J642" s="5"/>
      <c r="K642" s="50"/>
      <c r="L642" s="50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s="3" customFormat="1" x14ac:dyDescent="0.25">
      <c r="A643" s="5"/>
      <c r="B643" s="5"/>
      <c r="C643" s="5"/>
      <c r="D643" s="5"/>
      <c r="E643" s="5"/>
      <c r="F643" s="50"/>
      <c r="G643" s="5"/>
      <c r="I643" s="5"/>
      <c r="J643" s="5"/>
      <c r="K643" s="50"/>
      <c r="L643" s="50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s="3" customFormat="1" x14ac:dyDescent="0.25">
      <c r="A644" s="5"/>
      <c r="B644" s="5"/>
      <c r="C644" s="5"/>
      <c r="D644" s="5"/>
      <c r="E644" s="5"/>
      <c r="F644" s="50"/>
      <c r="G644" s="5"/>
      <c r="I644" s="5"/>
      <c r="J644" s="5"/>
      <c r="K644" s="50"/>
      <c r="L644" s="50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s="3" customFormat="1" x14ac:dyDescent="0.25">
      <c r="A645" s="5"/>
      <c r="B645" s="5"/>
      <c r="C645" s="5"/>
      <c r="D645" s="5"/>
      <c r="E645" s="5"/>
      <c r="F645" s="50"/>
      <c r="G645" s="5"/>
      <c r="I645" s="5"/>
      <c r="J645" s="5"/>
      <c r="K645" s="50"/>
      <c r="L645" s="50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s="3" customFormat="1" x14ac:dyDescent="0.25">
      <c r="A646" s="5"/>
      <c r="B646" s="5"/>
      <c r="C646" s="5"/>
      <c r="D646" s="5"/>
      <c r="E646" s="5"/>
      <c r="F646" s="50"/>
      <c r="G646" s="5"/>
      <c r="I646" s="5"/>
      <c r="J646" s="5"/>
      <c r="K646" s="50"/>
      <c r="L646" s="50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s="3" customFormat="1" x14ac:dyDescent="0.25">
      <c r="A647" s="5"/>
      <c r="B647" s="5"/>
      <c r="C647" s="5"/>
      <c r="D647" s="5"/>
      <c r="E647" s="5"/>
      <c r="F647" s="50"/>
      <c r="G647" s="5"/>
      <c r="I647" s="5"/>
      <c r="J647" s="5"/>
      <c r="K647" s="50"/>
      <c r="L647" s="50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s="3" customFormat="1" x14ac:dyDescent="0.25">
      <c r="A648" s="5"/>
      <c r="B648" s="5"/>
      <c r="C648" s="5"/>
      <c r="D648" s="5"/>
      <c r="E648" s="5"/>
      <c r="F648" s="50"/>
      <c r="G648" s="5"/>
      <c r="I648" s="5"/>
      <c r="J648" s="5"/>
      <c r="K648" s="50"/>
      <c r="L648" s="50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s="3" customFormat="1" x14ac:dyDescent="0.25">
      <c r="A649" s="5"/>
      <c r="B649" s="5"/>
      <c r="C649" s="5"/>
      <c r="D649" s="5"/>
      <c r="E649" s="5"/>
      <c r="F649" s="50"/>
      <c r="G649" s="5"/>
      <c r="I649" s="5"/>
      <c r="J649" s="5"/>
      <c r="K649" s="50"/>
      <c r="L649" s="50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s="3" customFormat="1" x14ac:dyDescent="0.25">
      <c r="A650" s="5"/>
      <c r="B650" s="5"/>
      <c r="C650" s="5"/>
      <c r="D650" s="5"/>
      <c r="E650" s="5"/>
      <c r="F650" s="50"/>
      <c r="G650" s="5"/>
      <c r="I650" s="5"/>
      <c r="J650" s="5"/>
      <c r="K650" s="50"/>
      <c r="L650" s="50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s="3" customFormat="1" x14ac:dyDescent="0.25">
      <c r="A651" s="5"/>
      <c r="B651" s="5"/>
      <c r="C651" s="5"/>
      <c r="D651" s="5"/>
      <c r="E651" s="5"/>
      <c r="F651" s="50"/>
      <c r="G651" s="5"/>
      <c r="I651" s="5"/>
      <c r="J651" s="5"/>
      <c r="K651" s="50"/>
      <c r="L651" s="50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s="3" customFormat="1" x14ac:dyDescent="0.25">
      <c r="A652" s="5"/>
      <c r="B652" s="5"/>
      <c r="C652" s="5"/>
      <c r="D652" s="5"/>
      <c r="E652" s="5"/>
      <c r="F652" s="50"/>
      <c r="G652" s="5"/>
      <c r="I652" s="5"/>
      <c r="J652" s="5"/>
      <c r="K652" s="50"/>
      <c r="L652" s="50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s="3" customFormat="1" x14ac:dyDescent="0.25">
      <c r="A653" s="5"/>
      <c r="B653" s="5"/>
      <c r="C653" s="5"/>
      <c r="D653" s="5"/>
      <c r="E653" s="5"/>
      <c r="F653" s="50"/>
      <c r="G653" s="5"/>
      <c r="I653" s="5"/>
      <c r="J653" s="5"/>
      <c r="K653" s="50"/>
      <c r="L653" s="50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s="3" customFormat="1" x14ac:dyDescent="0.25">
      <c r="A654" s="5"/>
      <c r="B654" s="5"/>
      <c r="C654" s="5"/>
      <c r="D654" s="5"/>
      <c r="E654" s="5"/>
      <c r="F654" s="50"/>
      <c r="G654" s="5"/>
      <c r="I654" s="5"/>
      <c r="J654" s="5"/>
      <c r="K654" s="50"/>
      <c r="L654" s="50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s="3" customFormat="1" x14ac:dyDescent="0.25">
      <c r="A655" s="5"/>
      <c r="B655" s="5"/>
      <c r="C655" s="5"/>
      <c r="D655" s="5"/>
      <c r="E655" s="5"/>
      <c r="F655" s="50"/>
      <c r="G655" s="5"/>
      <c r="I655" s="5"/>
      <c r="J655" s="5"/>
      <c r="K655" s="50"/>
      <c r="L655" s="50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s="3" customFormat="1" x14ac:dyDescent="0.25">
      <c r="A656" s="5"/>
      <c r="B656" s="5"/>
      <c r="C656" s="5"/>
      <c r="D656" s="5"/>
      <c r="E656" s="5"/>
      <c r="F656" s="50"/>
      <c r="G656" s="5"/>
      <c r="I656" s="5"/>
      <c r="J656" s="5"/>
      <c r="K656" s="50"/>
      <c r="L656" s="50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s="3" customFormat="1" x14ac:dyDescent="0.25">
      <c r="A657" s="5"/>
      <c r="B657" s="5"/>
      <c r="C657" s="5"/>
      <c r="D657" s="5"/>
      <c r="E657" s="5"/>
      <c r="F657" s="50"/>
      <c r="G657" s="5"/>
      <c r="I657" s="5"/>
      <c r="J657" s="5"/>
      <c r="K657" s="50"/>
      <c r="L657" s="50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s="3" customFormat="1" x14ac:dyDescent="0.25">
      <c r="A658" s="5"/>
      <c r="B658" s="5"/>
      <c r="C658" s="5"/>
      <c r="D658" s="5"/>
      <c r="E658" s="5"/>
      <c r="F658" s="50"/>
      <c r="G658" s="5"/>
      <c r="I658" s="5"/>
      <c r="J658" s="5"/>
      <c r="K658" s="50"/>
      <c r="L658" s="50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s="3" customFormat="1" x14ac:dyDescent="0.25">
      <c r="A659" s="5"/>
      <c r="B659" s="5"/>
      <c r="C659" s="5"/>
      <c r="D659" s="5"/>
      <c r="E659" s="5"/>
      <c r="F659" s="50"/>
      <c r="G659" s="5"/>
      <c r="I659" s="5"/>
      <c r="J659" s="5"/>
      <c r="K659" s="50"/>
      <c r="L659" s="50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s="3" customFormat="1" x14ac:dyDescent="0.25">
      <c r="A660" s="5"/>
      <c r="B660" s="5"/>
      <c r="C660" s="5"/>
      <c r="D660" s="5"/>
      <c r="E660" s="5"/>
      <c r="F660" s="50"/>
      <c r="G660" s="5"/>
      <c r="I660" s="5"/>
      <c r="J660" s="5"/>
      <c r="K660" s="50"/>
      <c r="L660" s="50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s="3" customFormat="1" x14ac:dyDescent="0.25">
      <c r="A661" s="5"/>
      <c r="B661" s="5"/>
      <c r="C661" s="5"/>
      <c r="D661" s="5"/>
      <c r="E661" s="5"/>
      <c r="F661" s="50"/>
      <c r="G661" s="5"/>
      <c r="I661" s="5"/>
      <c r="J661" s="5"/>
      <c r="K661" s="50"/>
      <c r="L661" s="50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s="3" customFormat="1" x14ac:dyDescent="0.25">
      <c r="A662" s="5"/>
      <c r="B662" s="5"/>
      <c r="C662" s="5"/>
      <c r="D662" s="5"/>
      <c r="E662" s="5"/>
      <c r="F662" s="50"/>
      <c r="G662" s="5"/>
      <c r="I662" s="5"/>
      <c r="J662" s="5"/>
      <c r="K662" s="50"/>
      <c r="L662" s="50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s="3" customFormat="1" x14ac:dyDescent="0.25">
      <c r="A663" s="5"/>
      <c r="B663" s="5"/>
      <c r="C663" s="5"/>
      <c r="D663" s="5"/>
      <c r="E663" s="5"/>
      <c r="F663" s="50"/>
      <c r="G663" s="5"/>
      <c r="I663" s="5"/>
      <c r="J663" s="5"/>
      <c r="K663" s="50"/>
      <c r="L663" s="50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s="3" customFormat="1" x14ac:dyDescent="0.25">
      <c r="A664" s="5"/>
      <c r="B664" s="5"/>
      <c r="C664" s="5"/>
      <c r="D664" s="5"/>
      <c r="E664" s="5"/>
      <c r="F664" s="50"/>
      <c r="G664" s="5"/>
      <c r="I664" s="5"/>
      <c r="J664" s="5"/>
      <c r="K664" s="50"/>
      <c r="L664" s="50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s="3" customFormat="1" x14ac:dyDescent="0.25">
      <c r="A665" s="5"/>
      <c r="B665" s="5"/>
      <c r="C665" s="5"/>
      <c r="D665" s="5"/>
      <c r="E665" s="5"/>
      <c r="F665" s="50"/>
      <c r="G665" s="5"/>
      <c r="I665" s="5"/>
      <c r="J665" s="5"/>
      <c r="K665" s="50"/>
      <c r="L665" s="50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s="3" customFormat="1" x14ac:dyDescent="0.25">
      <c r="A666" s="5"/>
      <c r="B666" s="5"/>
      <c r="C666" s="5"/>
      <c r="D666" s="5"/>
      <c r="E666" s="5"/>
      <c r="F666" s="50"/>
      <c r="G666" s="5"/>
      <c r="I666" s="5"/>
      <c r="J666" s="5"/>
      <c r="K666" s="50"/>
      <c r="L666" s="50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s="3" customFormat="1" x14ac:dyDescent="0.25">
      <c r="A667" s="5"/>
      <c r="B667" s="5"/>
      <c r="C667" s="5"/>
      <c r="D667" s="5"/>
      <c r="E667" s="5"/>
      <c r="F667" s="50"/>
      <c r="G667" s="5"/>
      <c r="I667" s="5"/>
      <c r="J667" s="5"/>
      <c r="K667" s="50"/>
      <c r="L667" s="50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s="3" customFormat="1" x14ac:dyDescent="0.25">
      <c r="A668" s="5"/>
      <c r="B668" s="5"/>
      <c r="C668" s="5"/>
      <c r="D668" s="5"/>
      <c r="E668" s="5"/>
      <c r="F668" s="50"/>
      <c r="G668" s="5"/>
      <c r="I668" s="5"/>
      <c r="J668" s="5"/>
      <c r="K668" s="50"/>
      <c r="L668" s="50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s="3" customFormat="1" x14ac:dyDescent="0.25">
      <c r="A669" s="5"/>
      <c r="B669" s="5"/>
      <c r="C669" s="5"/>
      <c r="D669" s="5"/>
      <c r="E669" s="5"/>
      <c r="F669" s="50"/>
      <c r="G669" s="5"/>
      <c r="I669" s="5"/>
      <c r="J669" s="5"/>
      <c r="K669" s="50"/>
      <c r="L669" s="50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s="3" customFormat="1" x14ac:dyDescent="0.25">
      <c r="A670" s="5"/>
      <c r="B670" s="5"/>
      <c r="C670" s="5"/>
      <c r="D670" s="5"/>
      <c r="E670" s="5"/>
      <c r="F670" s="50"/>
      <c r="G670" s="5"/>
      <c r="I670" s="5"/>
      <c r="J670" s="5"/>
      <c r="K670" s="50"/>
      <c r="L670" s="50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s="3" customFormat="1" x14ac:dyDescent="0.25">
      <c r="A671" s="5"/>
      <c r="B671" s="5"/>
      <c r="C671" s="5"/>
      <c r="D671" s="5"/>
      <c r="E671" s="5"/>
      <c r="F671" s="50"/>
      <c r="G671" s="5"/>
      <c r="I671" s="5"/>
      <c r="J671" s="5"/>
      <c r="K671" s="50"/>
      <c r="L671" s="50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s="3" customFormat="1" x14ac:dyDescent="0.25">
      <c r="A672" s="5"/>
      <c r="B672" s="5"/>
      <c r="C672" s="5"/>
      <c r="D672" s="5"/>
      <c r="E672" s="5"/>
      <c r="F672" s="50"/>
      <c r="G672" s="5"/>
      <c r="I672" s="5"/>
      <c r="J672" s="5"/>
      <c r="K672" s="50"/>
      <c r="L672" s="50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s="3" customFormat="1" x14ac:dyDescent="0.25">
      <c r="A673" s="5"/>
      <c r="B673" s="5"/>
      <c r="C673" s="5"/>
      <c r="D673" s="5"/>
      <c r="E673" s="5"/>
      <c r="F673" s="50"/>
      <c r="G673" s="5"/>
      <c r="I673" s="5"/>
      <c r="J673" s="5"/>
      <c r="K673" s="50"/>
      <c r="L673" s="50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s="3" customFormat="1" x14ac:dyDescent="0.25">
      <c r="A674" s="5"/>
      <c r="B674" s="5"/>
      <c r="C674" s="5"/>
      <c r="D674" s="5"/>
      <c r="E674" s="5"/>
      <c r="F674" s="50"/>
      <c r="G674" s="5"/>
      <c r="I674" s="5"/>
      <c r="J674" s="5"/>
      <c r="K674" s="50"/>
      <c r="L674" s="50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s="3" customFormat="1" x14ac:dyDescent="0.25">
      <c r="A675" s="5"/>
      <c r="B675" s="5"/>
      <c r="C675" s="5"/>
      <c r="D675" s="5"/>
      <c r="E675" s="5"/>
      <c r="F675" s="50"/>
      <c r="G675" s="5"/>
      <c r="I675" s="5"/>
      <c r="J675" s="5"/>
      <c r="K675" s="50"/>
      <c r="L675" s="50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s="3" customFormat="1" x14ac:dyDescent="0.25">
      <c r="A676" s="5"/>
      <c r="B676" s="5"/>
      <c r="C676" s="5"/>
      <c r="D676" s="5"/>
      <c r="E676" s="5"/>
      <c r="F676" s="50"/>
      <c r="G676" s="5"/>
      <c r="I676" s="5"/>
      <c r="J676" s="5"/>
      <c r="K676" s="50"/>
      <c r="L676" s="50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s="3" customFormat="1" x14ac:dyDescent="0.25">
      <c r="A677" s="5"/>
      <c r="B677" s="5"/>
      <c r="C677" s="5"/>
      <c r="D677" s="5"/>
      <c r="E677" s="5"/>
      <c r="F677" s="50"/>
      <c r="G677" s="5"/>
      <c r="I677" s="5"/>
      <c r="J677" s="5"/>
      <c r="K677" s="50"/>
      <c r="L677" s="50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s="3" customFormat="1" x14ac:dyDescent="0.25">
      <c r="A678" s="5"/>
      <c r="B678" s="5"/>
      <c r="C678" s="5"/>
      <c r="D678" s="5"/>
      <c r="E678" s="5"/>
      <c r="F678" s="50"/>
      <c r="G678" s="5"/>
      <c r="I678" s="5"/>
      <c r="J678" s="5"/>
      <c r="K678" s="50"/>
      <c r="L678" s="50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s="3" customFormat="1" x14ac:dyDescent="0.25">
      <c r="A679" s="5"/>
      <c r="B679" s="5"/>
      <c r="C679" s="5"/>
      <c r="D679" s="5"/>
      <c r="E679" s="5"/>
      <c r="F679" s="50"/>
      <c r="G679" s="5"/>
      <c r="I679" s="5"/>
      <c r="J679" s="5"/>
      <c r="K679" s="50"/>
      <c r="L679" s="50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s="3" customFormat="1" x14ac:dyDescent="0.25">
      <c r="A680" s="5"/>
      <c r="B680" s="5"/>
      <c r="C680" s="5"/>
      <c r="D680" s="5"/>
      <c r="E680" s="5"/>
      <c r="F680" s="50"/>
      <c r="G680" s="5"/>
      <c r="I680" s="5"/>
      <c r="J680" s="5"/>
      <c r="K680" s="50"/>
      <c r="L680" s="50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s="3" customFormat="1" x14ac:dyDescent="0.25">
      <c r="A681" s="5"/>
      <c r="B681" s="5"/>
      <c r="C681" s="5"/>
      <c r="D681" s="5"/>
      <c r="E681" s="5"/>
      <c r="F681" s="50"/>
      <c r="G681" s="5"/>
      <c r="I681" s="5"/>
      <c r="J681" s="5"/>
      <c r="K681" s="50"/>
      <c r="L681" s="50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s="3" customFormat="1" x14ac:dyDescent="0.25">
      <c r="A682" s="5"/>
      <c r="B682" s="5"/>
      <c r="C682" s="5"/>
      <c r="D682" s="5"/>
      <c r="E682" s="5"/>
      <c r="F682" s="50"/>
      <c r="G682" s="5"/>
      <c r="I682" s="5"/>
      <c r="J682" s="5"/>
      <c r="K682" s="50"/>
      <c r="L682" s="50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s="3" customFormat="1" x14ac:dyDescent="0.25">
      <c r="A683" s="5"/>
      <c r="B683" s="5"/>
      <c r="C683" s="5"/>
      <c r="D683" s="5"/>
      <c r="E683" s="5"/>
      <c r="F683" s="50"/>
      <c r="G683" s="5"/>
      <c r="I683" s="5"/>
      <c r="J683" s="5"/>
      <c r="K683" s="50"/>
      <c r="L683" s="50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s="3" customFormat="1" x14ac:dyDescent="0.25">
      <c r="A684" s="5"/>
      <c r="B684" s="5"/>
      <c r="C684" s="5"/>
      <c r="D684" s="5"/>
      <c r="E684" s="5"/>
      <c r="F684" s="50"/>
      <c r="G684" s="5"/>
      <c r="I684" s="5"/>
      <c r="J684" s="5"/>
      <c r="K684" s="50"/>
      <c r="L684" s="50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s="3" customFormat="1" x14ac:dyDescent="0.25">
      <c r="A685" s="5"/>
      <c r="B685" s="5"/>
      <c r="C685" s="5"/>
      <c r="D685" s="5"/>
      <c r="E685" s="5"/>
      <c r="F685" s="50"/>
      <c r="G685" s="5"/>
      <c r="I685" s="5"/>
      <c r="J685" s="5"/>
      <c r="K685" s="50"/>
      <c r="L685" s="50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s="3" customFormat="1" x14ac:dyDescent="0.25">
      <c r="A686" s="5"/>
      <c r="B686" s="5"/>
      <c r="C686" s="5"/>
      <c r="D686" s="5"/>
      <c r="E686" s="5"/>
      <c r="F686" s="50"/>
      <c r="G686" s="5"/>
      <c r="I686" s="5"/>
      <c r="J686" s="5"/>
      <c r="K686" s="50"/>
      <c r="L686" s="50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s="3" customFormat="1" x14ac:dyDescent="0.25">
      <c r="A687" s="5"/>
      <c r="B687" s="5"/>
      <c r="C687" s="5"/>
      <c r="D687" s="5"/>
      <c r="E687" s="5"/>
      <c r="F687" s="50"/>
      <c r="G687" s="5"/>
      <c r="I687" s="5"/>
      <c r="J687" s="5"/>
      <c r="K687" s="50"/>
      <c r="L687" s="50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s="3" customFormat="1" x14ac:dyDescent="0.25">
      <c r="A688" s="5"/>
      <c r="B688" s="5"/>
      <c r="C688" s="5"/>
      <c r="D688" s="5"/>
      <c r="E688" s="5"/>
      <c r="F688" s="50"/>
      <c r="G688" s="5"/>
      <c r="I688" s="5"/>
      <c r="J688" s="5"/>
      <c r="K688" s="50"/>
      <c r="L688" s="50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s="3" customFormat="1" x14ac:dyDescent="0.25">
      <c r="A689" s="5"/>
      <c r="B689" s="5"/>
      <c r="C689" s="5"/>
      <c r="D689" s="5"/>
      <c r="E689" s="5"/>
      <c r="F689" s="50"/>
      <c r="G689" s="5"/>
      <c r="I689" s="5"/>
      <c r="J689" s="5"/>
      <c r="K689" s="50"/>
      <c r="L689" s="50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s="3" customFormat="1" x14ac:dyDescent="0.25">
      <c r="A690" s="5"/>
      <c r="B690" s="5"/>
      <c r="C690" s="5"/>
      <c r="D690" s="5"/>
      <c r="E690" s="5"/>
      <c r="F690" s="50"/>
      <c r="G690" s="5"/>
      <c r="I690" s="5"/>
      <c r="J690" s="5"/>
      <c r="K690" s="50"/>
      <c r="L690" s="50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s="3" customFormat="1" x14ac:dyDescent="0.25">
      <c r="A691" s="5"/>
      <c r="B691" s="5"/>
      <c r="C691" s="5"/>
      <c r="D691" s="5"/>
      <c r="E691" s="5"/>
      <c r="F691" s="50"/>
      <c r="G691" s="5"/>
      <c r="I691" s="5"/>
      <c r="J691" s="5"/>
      <c r="K691" s="50"/>
      <c r="L691" s="50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s="3" customFormat="1" x14ac:dyDescent="0.25">
      <c r="A692" s="5"/>
      <c r="B692" s="5"/>
      <c r="C692" s="5"/>
      <c r="D692" s="5"/>
      <c r="E692" s="5"/>
      <c r="F692" s="50"/>
      <c r="G692" s="5"/>
      <c r="I692" s="5"/>
      <c r="J692" s="5"/>
      <c r="K692" s="50"/>
      <c r="L692" s="50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s="3" customFormat="1" x14ac:dyDescent="0.25">
      <c r="A693" s="5"/>
      <c r="B693" s="5"/>
      <c r="C693" s="5"/>
      <c r="D693" s="5"/>
      <c r="E693" s="5"/>
      <c r="F693" s="50"/>
      <c r="G693" s="5"/>
      <c r="I693" s="5"/>
      <c r="J693" s="5"/>
      <c r="K693" s="50"/>
      <c r="L693" s="50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s="3" customFormat="1" x14ac:dyDescent="0.25">
      <c r="A694" s="5"/>
      <c r="B694" s="5"/>
      <c r="C694" s="5"/>
      <c r="D694" s="5"/>
      <c r="E694" s="5"/>
      <c r="F694" s="50"/>
      <c r="G694" s="5"/>
      <c r="I694" s="5"/>
      <c r="J694" s="5"/>
      <c r="K694" s="50"/>
      <c r="L694" s="50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s="3" customFormat="1" x14ac:dyDescent="0.25">
      <c r="A695" s="5"/>
      <c r="B695" s="5"/>
      <c r="C695" s="5"/>
      <c r="D695" s="5"/>
      <c r="E695" s="5"/>
      <c r="F695" s="50"/>
      <c r="G695" s="5"/>
      <c r="I695" s="5"/>
      <c r="J695" s="5"/>
      <c r="K695" s="50"/>
      <c r="L695" s="50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s="3" customFormat="1" x14ac:dyDescent="0.25">
      <c r="A696" s="5"/>
      <c r="B696" s="5"/>
      <c r="C696" s="5"/>
      <c r="D696" s="5"/>
      <c r="E696" s="5"/>
      <c r="F696" s="50"/>
      <c r="G696" s="5"/>
      <c r="I696" s="5"/>
      <c r="J696" s="5"/>
      <c r="K696" s="50"/>
      <c r="L696" s="50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s="3" customFormat="1" x14ac:dyDescent="0.25">
      <c r="A697" s="5"/>
      <c r="B697" s="5"/>
      <c r="C697" s="5"/>
      <c r="D697" s="5"/>
      <c r="E697" s="5"/>
      <c r="F697" s="50"/>
      <c r="G697" s="5"/>
      <c r="I697" s="5"/>
      <c r="J697" s="5"/>
      <c r="K697" s="50"/>
      <c r="L697" s="50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s="3" customFormat="1" x14ac:dyDescent="0.25">
      <c r="A698" s="5"/>
      <c r="B698" s="5"/>
      <c r="C698" s="5"/>
      <c r="D698" s="5"/>
      <c r="E698" s="5"/>
      <c r="F698" s="50"/>
      <c r="G698" s="5"/>
      <c r="I698" s="5"/>
      <c r="J698" s="5"/>
      <c r="K698" s="50"/>
      <c r="L698" s="50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s="3" customFormat="1" x14ac:dyDescent="0.25">
      <c r="A699" s="5"/>
      <c r="B699" s="5"/>
      <c r="C699" s="5"/>
      <c r="D699" s="5"/>
      <c r="E699" s="5"/>
      <c r="F699" s="50"/>
      <c r="G699" s="5"/>
      <c r="I699" s="5"/>
      <c r="J699" s="5"/>
      <c r="K699" s="50"/>
      <c r="L699" s="50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s="3" customFormat="1" x14ac:dyDescent="0.25">
      <c r="A700" s="5"/>
      <c r="B700" s="5"/>
      <c r="C700" s="5"/>
      <c r="D700" s="5"/>
      <c r="E700" s="5"/>
      <c r="F700" s="50"/>
      <c r="G700" s="5"/>
      <c r="I700" s="5"/>
      <c r="J700" s="5"/>
      <c r="K700" s="50"/>
      <c r="L700" s="50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s="3" customFormat="1" x14ac:dyDescent="0.25">
      <c r="A701" s="5"/>
      <c r="B701" s="5"/>
      <c r="C701" s="5"/>
      <c r="D701" s="5"/>
      <c r="E701" s="5"/>
      <c r="F701" s="50"/>
      <c r="G701" s="5"/>
      <c r="I701" s="5"/>
      <c r="J701" s="5"/>
      <c r="K701" s="50"/>
      <c r="L701" s="50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s="3" customFormat="1" x14ac:dyDescent="0.25">
      <c r="A702" s="5"/>
      <c r="B702" s="5"/>
      <c r="C702" s="5"/>
      <c r="D702" s="5"/>
      <c r="E702" s="5"/>
      <c r="F702" s="50"/>
      <c r="G702" s="5"/>
      <c r="I702" s="5"/>
      <c r="J702" s="5"/>
      <c r="K702" s="50"/>
      <c r="L702" s="50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s="3" customFormat="1" x14ac:dyDescent="0.25">
      <c r="A703" s="5"/>
      <c r="B703" s="5"/>
      <c r="C703" s="5"/>
      <c r="D703" s="5"/>
      <c r="E703" s="5"/>
      <c r="F703" s="50"/>
      <c r="G703" s="5"/>
      <c r="I703" s="5"/>
      <c r="J703" s="5"/>
      <c r="K703" s="50"/>
      <c r="L703" s="50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s="3" customFormat="1" x14ac:dyDescent="0.25">
      <c r="A704" s="5"/>
      <c r="B704" s="5"/>
      <c r="C704" s="5"/>
      <c r="D704" s="5"/>
      <c r="E704" s="5"/>
      <c r="F704" s="50"/>
      <c r="G704" s="5"/>
      <c r="I704" s="5"/>
      <c r="J704" s="5"/>
      <c r="K704" s="50"/>
      <c r="L704" s="50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s="3" customFormat="1" x14ac:dyDescent="0.25">
      <c r="A705" s="5"/>
      <c r="B705" s="5"/>
      <c r="C705" s="5"/>
      <c r="D705" s="5"/>
      <c r="E705" s="5"/>
      <c r="F705" s="50"/>
      <c r="G705" s="5"/>
      <c r="I705" s="5"/>
      <c r="J705" s="5"/>
      <c r="K705" s="50"/>
      <c r="L705" s="50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s="3" customFormat="1" x14ac:dyDescent="0.25">
      <c r="A706" s="5"/>
      <c r="B706" s="5"/>
      <c r="C706" s="5"/>
      <c r="D706" s="5"/>
      <c r="E706" s="5"/>
      <c r="F706" s="50"/>
      <c r="G706" s="5"/>
      <c r="I706" s="5"/>
      <c r="J706" s="5"/>
      <c r="K706" s="50"/>
      <c r="L706" s="50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s="3" customFormat="1" x14ac:dyDescent="0.25">
      <c r="A707" s="5"/>
      <c r="B707" s="5"/>
      <c r="C707" s="5"/>
      <c r="D707" s="5"/>
      <c r="E707" s="5"/>
      <c r="F707" s="50"/>
      <c r="G707" s="5"/>
      <c r="I707" s="5"/>
      <c r="J707" s="5"/>
      <c r="K707" s="50"/>
      <c r="L707" s="50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s="3" customFormat="1" x14ac:dyDescent="0.25">
      <c r="A708" s="5"/>
      <c r="B708" s="5"/>
      <c r="C708" s="5"/>
      <c r="D708" s="5"/>
      <c r="E708" s="5"/>
      <c r="F708" s="50"/>
      <c r="G708" s="5"/>
      <c r="I708" s="5"/>
      <c r="J708" s="5"/>
      <c r="K708" s="50"/>
      <c r="L708" s="50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s="3" customFormat="1" x14ac:dyDescent="0.25">
      <c r="A709" s="5"/>
      <c r="B709" s="5"/>
      <c r="C709" s="5"/>
      <c r="D709" s="5"/>
      <c r="E709" s="5"/>
      <c r="F709" s="50"/>
      <c r="G709" s="5"/>
      <c r="I709" s="5"/>
      <c r="J709" s="5"/>
      <c r="K709" s="50"/>
      <c r="L709" s="50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s="3" customFormat="1" x14ac:dyDescent="0.25">
      <c r="A710" s="5"/>
      <c r="B710" s="5"/>
      <c r="C710" s="5"/>
      <c r="D710" s="5"/>
      <c r="E710" s="5"/>
      <c r="F710" s="50"/>
      <c r="G710" s="5"/>
      <c r="I710" s="5"/>
      <c r="J710" s="5"/>
      <c r="K710" s="50"/>
      <c r="L710" s="50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s="3" customFormat="1" x14ac:dyDescent="0.25">
      <c r="A711" s="5"/>
      <c r="B711" s="5"/>
      <c r="C711" s="5"/>
      <c r="D711" s="5"/>
      <c r="E711" s="5"/>
      <c r="F711" s="50"/>
      <c r="G711" s="5"/>
      <c r="I711" s="5"/>
      <c r="J711" s="5"/>
      <c r="K711" s="50"/>
      <c r="L711" s="50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s="3" customFormat="1" x14ac:dyDescent="0.25">
      <c r="A712" s="5"/>
      <c r="B712" s="5"/>
      <c r="C712" s="5"/>
      <c r="D712" s="5"/>
      <c r="E712" s="5"/>
      <c r="F712" s="50"/>
      <c r="G712" s="5"/>
      <c r="I712" s="5"/>
      <c r="J712" s="5"/>
      <c r="K712" s="50"/>
      <c r="L712" s="50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s="3" customFormat="1" x14ac:dyDescent="0.25">
      <c r="A713" s="5"/>
      <c r="B713" s="5"/>
      <c r="C713" s="5"/>
      <c r="D713" s="5"/>
      <c r="E713" s="5"/>
      <c r="F713" s="50"/>
      <c r="G713" s="5"/>
      <c r="I713" s="5"/>
      <c r="J713" s="5"/>
      <c r="K713" s="50"/>
      <c r="L713" s="50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s="3" customFormat="1" x14ac:dyDescent="0.25">
      <c r="A714" s="5"/>
      <c r="B714" s="5"/>
      <c r="C714" s="5"/>
      <c r="D714" s="5"/>
      <c r="E714" s="5"/>
      <c r="F714" s="50"/>
      <c r="G714" s="5"/>
      <c r="I714" s="5"/>
      <c r="J714" s="5"/>
      <c r="K714" s="50"/>
      <c r="L714" s="50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s="3" customFormat="1" x14ac:dyDescent="0.25">
      <c r="A715" s="5"/>
      <c r="B715" s="5"/>
      <c r="C715" s="5"/>
      <c r="D715" s="5"/>
      <c r="E715" s="5"/>
      <c r="F715" s="50"/>
      <c r="G715" s="5"/>
      <c r="I715" s="5"/>
      <c r="J715" s="5"/>
      <c r="K715" s="50"/>
      <c r="L715" s="50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s="3" customFormat="1" x14ac:dyDescent="0.25">
      <c r="A716" s="5"/>
      <c r="B716" s="5"/>
      <c r="C716" s="5"/>
      <c r="D716" s="5"/>
      <c r="E716" s="5"/>
      <c r="F716" s="50"/>
      <c r="G716" s="5"/>
      <c r="I716" s="5"/>
      <c r="J716" s="5"/>
      <c r="K716" s="50"/>
      <c r="L716" s="50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s="3" customFormat="1" x14ac:dyDescent="0.25">
      <c r="A717" s="5"/>
      <c r="B717" s="5"/>
      <c r="C717" s="5"/>
      <c r="D717" s="5"/>
      <c r="E717" s="5"/>
      <c r="F717" s="50"/>
      <c r="G717" s="5"/>
      <c r="I717" s="5"/>
      <c r="J717" s="5"/>
      <c r="K717" s="50"/>
      <c r="L717" s="50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s="3" customFormat="1" x14ac:dyDescent="0.25">
      <c r="A718" s="5"/>
      <c r="B718" s="5"/>
      <c r="C718" s="5"/>
      <c r="D718" s="5"/>
      <c r="E718" s="5"/>
      <c r="F718" s="50"/>
      <c r="G718" s="5"/>
      <c r="I718" s="5"/>
      <c r="J718" s="5"/>
      <c r="K718" s="50"/>
      <c r="L718" s="50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s="3" customFormat="1" x14ac:dyDescent="0.25">
      <c r="A719" s="5"/>
      <c r="B719" s="5"/>
      <c r="C719" s="5"/>
      <c r="D719" s="5"/>
      <c r="E719" s="5"/>
      <c r="F719" s="50"/>
      <c r="G719" s="5"/>
      <c r="I719" s="5"/>
      <c r="J719" s="5"/>
      <c r="K719" s="50"/>
      <c r="L719" s="50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s="3" customFormat="1" x14ac:dyDescent="0.25">
      <c r="A720" s="5"/>
      <c r="B720" s="5"/>
      <c r="C720" s="5"/>
      <c r="D720" s="5"/>
      <c r="E720" s="5"/>
      <c r="F720" s="50"/>
      <c r="G720" s="5"/>
      <c r="I720" s="5"/>
      <c r="J720" s="5"/>
      <c r="K720" s="50"/>
      <c r="L720" s="50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s="3" customFormat="1" x14ac:dyDescent="0.25">
      <c r="A721" s="5"/>
      <c r="B721" s="5"/>
      <c r="C721" s="5"/>
      <c r="D721" s="5"/>
      <c r="E721" s="5"/>
      <c r="F721" s="50"/>
      <c r="G721" s="5"/>
      <c r="I721" s="5"/>
      <c r="J721" s="5"/>
      <c r="K721" s="50"/>
      <c r="L721" s="50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s="3" customFormat="1" x14ac:dyDescent="0.25">
      <c r="A722" s="5"/>
      <c r="B722" s="5"/>
      <c r="C722" s="5"/>
      <c r="D722" s="5"/>
      <c r="E722" s="5"/>
      <c r="F722" s="50"/>
      <c r="G722" s="5"/>
      <c r="I722" s="5"/>
      <c r="J722" s="5"/>
      <c r="K722" s="50"/>
      <c r="L722" s="50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s="3" customFormat="1" x14ac:dyDescent="0.25">
      <c r="A723" s="5"/>
      <c r="B723" s="5"/>
      <c r="C723" s="5"/>
      <c r="D723" s="5"/>
      <c r="E723" s="5"/>
      <c r="F723" s="50"/>
      <c r="G723" s="5"/>
      <c r="I723" s="5"/>
      <c r="J723" s="5"/>
      <c r="K723" s="50"/>
      <c r="L723" s="50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s="3" customFormat="1" x14ac:dyDescent="0.25">
      <c r="A724" s="5"/>
      <c r="B724" s="5"/>
      <c r="C724" s="5"/>
      <c r="D724" s="5"/>
      <c r="E724" s="5"/>
      <c r="F724" s="50"/>
      <c r="G724" s="5"/>
      <c r="I724" s="5"/>
      <c r="J724" s="5"/>
      <c r="K724" s="50"/>
      <c r="L724" s="50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s="3" customFormat="1" x14ac:dyDescent="0.25">
      <c r="A725" s="5"/>
      <c r="B725" s="5"/>
      <c r="C725" s="5"/>
      <c r="D725" s="5"/>
      <c r="E725" s="5"/>
      <c r="F725" s="50"/>
      <c r="G725" s="5"/>
      <c r="I725" s="5"/>
      <c r="J725" s="5"/>
      <c r="K725" s="50"/>
      <c r="L725" s="50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s="3" customFormat="1" x14ac:dyDescent="0.25">
      <c r="A726" s="5"/>
      <c r="B726" s="5"/>
      <c r="C726" s="5"/>
      <c r="D726" s="5"/>
      <c r="E726" s="5"/>
      <c r="F726" s="50"/>
      <c r="G726" s="5"/>
      <c r="I726" s="5"/>
      <c r="J726" s="5"/>
      <c r="K726" s="50"/>
      <c r="L726" s="50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s="3" customFormat="1" x14ac:dyDescent="0.25">
      <c r="A727" s="5"/>
      <c r="B727" s="5"/>
      <c r="C727" s="5"/>
      <c r="D727" s="5"/>
      <c r="E727" s="5"/>
      <c r="F727" s="50"/>
      <c r="G727" s="5"/>
      <c r="I727" s="5"/>
      <c r="J727" s="5"/>
      <c r="K727" s="50"/>
      <c r="L727" s="50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s="3" customFormat="1" x14ac:dyDescent="0.25">
      <c r="A728" s="5"/>
      <c r="B728" s="5"/>
      <c r="C728" s="5"/>
      <c r="D728" s="5"/>
      <c r="E728" s="5"/>
      <c r="F728" s="50"/>
      <c r="G728" s="5"/>
      <c r="I728" s="5"/>
      <c r="J728" s="5"/>
      <c r="K728" s="50"/>
      <c r="L728" s="50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s="3" customFormat="1" x14ac:dyDescent="0.25">
      <c r="A729" s="5"/>
      <c r="B729" s="5"/>
      <c r="C729" s="5"/>
      <c r="D729" s="5"/>
      <c r="E729" s="5"/>
      <c r="F729" s="50"/>
      <c r="G729" s="5"/>
      <c r="I729" s="5"/>
      <c r="J729" s="5"/>
      <c r="K729" s="50"/>
      <c r="L729" s="50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s="3" customFormat="1" x14ac:dyDescent="0.25">
      <c r="A730" s="5"/>
      <c r="B730" s="5"/>
      <c r="C730" s="5"/>
      <c r="D730" s="5"/>
      <c r="E730" s="5"/>
      <c r="F730" s="50"/>
      <c r="G730" s="5"/>
      <c r="I730" s="5"/>
      <c r="J730" s="5"/>
      <c r="K730" s="50"/>
      <c r="L730" s="50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s="3" customFormat="1" x14ac:dyDescent="0.25">
      <c r="A731" s="5"/>
      <c r="B731" s="5"/>
      <c r="C731" s="5"/>
      <c r="D731" s="5"/>
      <c r="E731" s="5"/>
      <c r="F731" s="50"/>
      <c r="G731" s="5"/>
      <c r="I731" s="5"/>
      <c r="J731" s="5"/>
      <c r="K731" s="50"/>
      <c r="L731" s="50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s="3" customFormat="1" x14ac:dyDescent="0.25">
      <c r="A732" s="5"/>
      <c r="B732" s="5"/>
      <c r="C732" s="5"/>
      <c r="D732" s="5"/>
      <c r="E732" s="5"/>
      <c r="F732" s="50"/>
      <c r="G732" s="5"/>
      <c r="I732" s="5"/>
      <c r="J732" s="5"/>
      <c r="K732" s="50"/>
      <c r="L732" s="50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s="3" customFormat="1" x14ac:dyDescent="0.25">
      <c r="A733" s="5"/>
      <c r="B733" s="5"/>
      <c r="C733" s="5"/>
      <c r="D733" s="5"/>
      <c r="E733" s="5"/>
      <c r="F733" s="50"/>
      <c r="G733" s="5"/>
      <c r="I733" s="5"/>
      <c r="J733" s="5"/>
      <c r="K733" s="50"/>
      <c r="L733" s="50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s="3" customFormat="1" x14ac:dyDescent="0.25">
      <c r="A734" s="5"/>
      <c r="B734" s="5"/>
      <c r="C734" s="5"/>
      <c r="D734" s="5"/>
      <c r="E734" s="5"/>
      <c r="F734" s="50"/>
      <c r="G734" s="5"/>
      <c r="I734" s="5"/>
      <c r="J734" s="5"/>
      <c r="K734" s="50"/>
      <c r="L734" s="50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s="3" customFormat="1" x14ac:dyDescent="0.25">
      <c r="A735" s="5"/>
      <c r="B735" s="5"/>
      <c r="C735" s="5"/>
      <c r="D735" s="5"/>
      <c r="E735" s="5"/>
      <c r="F735" s="50"/>
      <c r="G735" s="5"/>
      <c r="I735" s="5"/>
      <c r="J735" s="5"/>
      <c r="K735" s="50"/>
      <c r="L735" s="50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s="3" customFormat="1" x14ac:dyDescent="0.25">
      <c r="A736" s="5"/>
      <c r="B736" s="5"/>
      <c r="C736" s="5"/>
      <c r="D736" s="5"/>
      <c r="E736" s="5"/>
      <c r="F736" s="50"/>
      <c r="G736" s="5"/>
      <c r="I736" s="5"/>
      <c r="J736" s="5"/>
      <c r="K736" s="50"/>
      <c r="L736" s="50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s="3" customFormat="1" x14ac:dyDescent="0.25">
      <c r="A737" s="5"/>
      <c r="B737" s="5"/>
      <c r="C737" s="5"/>
      <c r="D737" s="5"/>
      <c r="E737" s="5"/>
      <c r="F737" s="50"/>
      <c r="G737" s="5"/>
      <c r="I737" s="5"/>
      <c r="J737" s="5"/>
      <c r="K737" s="50"/>
      <c r="L737" s="50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s="3" customFormat="1" x14ac:dyDescent="0.25">
      <c r="A738" s="5"/>
      <c r="B738" s="5"/>
      <c r="C738" s="5"/>
      <c r="D738" s="5"/>
      <c r="E738" s="5"/>
      <c r="F738" s="50"/>
      <c r="G738" s="5"/>
      <c r="I738" s="5"/>
      <c r="J738" s="5"/>
      <c r="K738" s="50"/>
      <c r="L738" s="50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s="3" customFormat="1" x14ac:dyDescent="0.25">
      <c r="A739" s="5"/>
      <c r="B739" s="5"/>
      <c r="C739" s="5"/>
      <c r="D739" s="5"/>
      <c r="E739" s="5"/>
      <c r="F739" s="50"/>
      <c r="G739" s="5"/>
      <c r="I739" s="5"/>
      <c r="J739" s="5"/>
      <c r="K739" s="50"/>
      <c r="L739" s="50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s="3" customFormat="1" x14ac:dyDescent="0.25">
      <c r="A740" s="5"/>
      <c r="B740" s="5"/>
      <c r="C740" s="5"/>
      <c r="D740" s="5"/>
      <c r="E740" s="5"/>
      <c r="F740" s="50"/>
      <c r="G740" s="5"/>
      <c r="I740" s="5"/>
      <c r="J740" s="5"/>
      <c r="K740" s="50"/>
      <c r="L740" s="50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s="3" customFormat="1" x14ac:dyDescent="0.25">
      <c r="A741" s="5"/>
      <c r="B741" s="5"/>
      <c r="C741" s="5"/>
      <c r="D741" s="5"/>
      <c r="E741" s="5"/>
      <c r="F741" s="50"/>
      <c r="G741" s="5"/>
      <c r="I741" s="5"/>
      <c r="J741" s="5"/>
      <c r="K741" s="50"/>
      <c r="L741" s="50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s="3" customFormat="1" x14ac:dyDescent="0.25">
      <c r="A742" s="5"/>
      <c r="B742" s="5"/>
      <c r="C742" s="5"/>
      <c r="D742" s="5"/>
      <c r="E742" s="5"/>
      <c r="F742" s="50"/>
      <c r="G742" s="5"/>
      <c r="I742" s="5"/>
      <c r="J742" s="5"/>
      <c r="K742" s="50"/>
      <c r="L742" s="50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s="3" customFormat="1" x14ac:dyDescent="0.25">
      <c r="A743" s="5"/>
      <c r="B743" s="5"/>
      <c r="C743" s="5"/>
      <c r="D743" s="5"/>
      <c r="E743" s="5"/>
      <c r="F743" s="50"/>
      <c r="G743" s="5"/>
      <c r="I743" s="5"/>
      <c r="J743" s="5"/>
      <c r="K743" s="50"/>
      <c r="L743" s="50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s="3" customFormat="1" x14ac:dyDescent="0.25">
      <c r="A744" s="5"/>
      <c r="B744" s="5"/>
      <c r="C744" s="5"/>
      <c r="D744" s="5"/>
      <c r="E744" s="5"/>
      <c r="F744" s="50"/>
      <c r="G744" s="5"/>
      <c r="I744" s="5"/>
      <c r="J744" s="5"/>
      <c r="K744" s="50"/>
      <c r="L744" s="50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s="3" customFormat="1" x14ac:dyDescent="0.25">
      <c r="A745" s="5"/>
      <c r="B745" s="5"/>
      <c r="C745" s="5"/>
      <c r="D745" s="5"/>
      <c r="E745" s="5"/>
      <c r="F745" s="50"/>
      <c r="G745" s="5"/>
      <c r="I745" s="5"/>
      <c r="J745" s="5"/>
      <c r="K745" s="50"/>
      <c r="L745" s="50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s="3" customFormat="1" x14ac:dyDescent="0.25">
      <c r="A746" s="5"/>
      <c r="B746" s="5"/>
      <c r="C746" s="5"/>
      <c r="D746" s="5"/>
      <c r="E746" s="5"/>
      <c r="F746" s="50"/>
      <c r="G746" s="5"/>
      <c r="I746" s="5"/>
      <c r="J746" s="5"/>
      <c r="K746" s="50"/>
      <c r="L746" s="50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s="3" customFormat="1" x14ac:dyDescent="0.25">
      <c r="A747" s="5"/>
      <c r="B747" s="5"/>
      <c r="C747" s="5"/>
      <c r="D747" s="5"/>
      <c r="E747" s="5"/>
      <c r="F747" s="50"/>
      <c r="G747" s="5"/>
      <c r="I747" s="5"/>
      <c r="J747" s="5"/>
      <c r="K747" s="50"/>
      <c r="L747" s="50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s="3" customFormat="1" x14ac:dyDescent="0.25">
      <c r="A748" s="5"/>
      <c r="B748" s="5"/>
      <c r="C748" s="5"/>
      <c r="D748" s="5"/>
      <c r="E748" s="5"/>
      <c r="F748" s="50"/>
      <c r="G748" s="5"/>
      <c r="I748" s="5"/>
      <c r="J748" s="5"/>
      <c r="K748" s="50"/>
      <c r="L748" s="50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s="3" customFormat="1" x14ac:dyDescent="0.25">
      <c r="A749" s="5"/>
      <c r="B749" s="5"/>
      <c r="C749" s="5"/>
      <c r="D749" s="5"/>
      <c r="E749" s="5"/>
      <c r="F749" s="50"/>
      <c r="G749" s="5"/>
      <c r="I749" s="5"/>
      <c r="J749" s="5"/>
      <c r="K749" s="50"/>
      <c r="L749" s="50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s="3" customFormat="1" x14ac:dyDescent="0.25">
      <c r="A750" s="5"/>
      <c r="B750" s="5"/>
      <c r="C750" s="5"/>
      <c r="D750" s="5"/>
      <c r="E750" s="5"/>
      <c r="F750" s="50"/>
      <c r="G750" s="5"/>
      <c r="I750" s="5"/>
      <c r="J750" s="5"/>
      <c r="K750" s="50"/>
      <c r="L750" s="50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s="3" customFormat="1" x14ac:dyDescent="0.25">
      <c r="A751" s="5"/>
      <c r="B751" s="5"/>
      <c r="C751" s="5"/>
      <c r="D751" s="5"/>
      <c r="E751" s="5"/>
      <c r="F751" s="50"/>
      <c r="G751" s="5"/>
      <c r="I751" s="5"/>
      <c r="J751" s="5"/>
      <c r="K751" s="50"/>
      <c r="L751" s="50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s="3" customFormat="1" x14ac:dyDescent="0.25">
      <c r="A752" s="5"/>
      <c r="B752" s="5"/>
      <c r="C752" s="5"/>
      <c r="D752" s="5"/>
      <c r="E752" s="5"/>
      <c r="F752" s="50"/>
      <c r="G752" s="5"/>
      <c r="I752" s="5"/>
      <c r="J752" s="5"/>
      <c r="K752" s="50"/>
      <c r="L752" s="50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s="3" customFormat="1" x14ac:dyDescent="0.25">
      <c r="A753" s="5"/>
      <c r="B753" s="5"/>
      <c r="C753" s="5"/>
      <c r="D753" s="5"/>
      <c r="E753" s="5"/>
      <c r="F753" s="50"/>
      <c r="G753" s="5"/>
      <c r="I753" s="5"/>
      <c r="J753" s="5"/>
      <c r="K753" s="50"/>
      <c r="L753" s="50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s="3" customFormat="1" x14ac:dyDescent="0.25">
      <c r="A754" s="5"/>
      <c r="B754" s="5"/>
      <c r="C754" s="5"/>
      <c r="D754" s="5"/>
      <c r="E754" s="5"/>
      <c r="F754" s="50"/>
      <c r="G754" s="5"/>
      <c r="I754" s="5"/>
      <c r="J754" s="5"/>
      <c r="K754" s="50"/>
      <c r="L754" s="50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s="3" customFormat="1" x14ac:dyDescent="0.25">
      <c r="A755" s="5"/>
      <c r="B755" s="5"/>
      <c r="C755" s="5"/>
      <c r="D755" s="5"/>
      <c r="E755" s="5"/>
      <c r="F755" s="50"/>
      <c r="G755" s="5"/>
      <c r="I755" s="5"/>
      <c r="J755" s="5"/>
      <c r="K755" s="50"/>
      <c r="L755" s="50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s="3" customFormat="1" x14ac:dyDescent="0.25">
      <c r="A756" s="5"/>
      <c r="B756" s="5"/>
      <c r="C756" s="5"/>
      <c r="D756" s="5"/>
      <c r="E756" s="5"/>
      <c r="F756" s="50"/>
      <c r="G756" s="5"/>
      <c r="I756" s="5"/>
      <c r="J756" s="5"/>
      <c r="K756" s="50"/>
      <c r="L756" s="50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s="3" customFormat="1" x14ac:dyDescent="0.25">
      <c r="A757" s="5"/>
      <c r="B757" s="5"/>
      <c r="C757" s="5"/>
      <c r="D757" s="5"/>
      <c r="E757" s="5"/>
      <c r="F757" s="50"/>
      <c r="G757" s="5"/>
      <c r="I757" s="5"/>
      <c r="J757" s="5"/>
      <c r="K757" s="50"/>
      <c r="L757" s="50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s="3" customFormat="1" x14ac:dyDescent="0.25">
      <c r="A758" s="5"/>
      <c r="B758" s="5"/>
      <c r="C758" s="5"/>
      <c r="D758" s="5"/>
      <c r="E758" s="5"/>
      <c r="F758" s="50"/>
      <c r="G758" s="5"/>
      <c r="I758" s="5"/>
      <c r="J758" s="5"/>
      <c r="K758" s="50"/>
      <c r="L758" s="50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s="3" customFormat="1" x14ac:dyDescent="0.25">
      <c r="A759" s="5"/>
      <c r="B759" s="5"/>
      <c r="C759" s="5"/>
      <c r="D759" s="5"/>
      <c r="E759" s="5"/>
      <c r="F759" s="50"/>
      <c r="G759" s="5"/>
      <c r="I759" s="5"/>
      <c r="J759" s="5"/>
      <c r="K759" s="50"/>
      <c r="L759" s="50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s="3" customFormat="1" x14ac:dyDescent="0.25">
      <c r="A760" s="5"/>
      <c r="B760" s="5"/>
      <c r="C760" s="5"/>
      <c r="D760" s="5"/>
      <c r="E760" s="5"/>
      <c r="F760" s="50"/>
      <c r="G760" s="5"/>
      <c r="I760" s="5"/>
      <c r="J760" s="5"/>
      <c r="K760" s="50"/>
      <c r="L760" s="50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s="3" customFormat="1" x14ac:dyDescent="0.25">
      <c r="A761" s="5"/>
      <c r="B761" s="5"/>
      <c r="C761" s="5"/>
      <c r="D761" s="5"/>
      <c r="E761" s="5"/>
      <c r="F761" s="50"/>
      <c r="G761" s="5"/>
      <c r="I761" s="5"/>
      <c r="J761" s="5"/>
      <c r="K761" s="50"/>
      <c r="L761" s="50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s="3" customFormat="1" x14ac:dyDescent="0.25">
      <c r="A762" s="5"/>
      <c r="B762" s="5"/>
      <c r="C762" s="5"/>
      <c r="D762" s="5"/>
      <c r="E762" s="5"/>
      <c r="F762" s="50"/>
      <c r="G762" s="5"/>
      <c r="I762" s="5"/>
      <c r="J762" s="5"/>
      <c r="K762" s="50"/>
      <c r="L762" s="50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s="3" customFormat="1" x14ac:dyDescent="0.25">
      <c r="A763" s="5"/>
      <c r="B763" s="5"/>
      <c r="C763" s="5"/>
      <c r="D763" s="5"/>
      <c r="E763" s="5"/>
      <c r="F763" s="50"/>
      <c r="G763" s="5"/>
      <c r="I763" s="5"/>
      <c r="J763" s="5"/>
      <c r="K763" s="50"/>
      <c r="L763" s="50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s="3" customFormat="1" x14ac:dyDescent="0.25">
      <c r="A764" s="5"/>
      <c r="B764" s="5"/>
      <c r="C764" s="5"/>
      <c r="D764" s="5"/>
      <c r="E764" s="5"/>
      <c r="F764" s="50"/>
      <c r="G764" s="5"/>
      <c r="I764" s="5"/>
      <c r="J764" s="5"/>
      <c r="K764" s="50"/>
      <c r="L764" s="50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s="3" customFormat="1" x14ac:dyDescent="0.25">
      <c r="A765" s="5"/>
      <c r="B765" s="5"/>
      <c r="C765" s="5"/>
      <c r="D765" s="5"/>
      <c r="E765" s="5"/>
      <c r="F765" s="50"/>
      <c r="G765" s="5"/>
      <c r="I765" s="5"/>
      <c r="J765" s="5"/>
      <c r="K765" s="50"/>
      <c r="L765" s="50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s="3" customFormat="1" x14ac:dyDescent="0.25">
      <c r="A766" s="5"/>
      <c r="B766" s="5"/>
      <c r="C766" s="5"/>
      <c r="D766" s="5"/>
      <c r="E766" s="5"/>
      <c r="F766" s="50"/>
      <c r="G766" s="5"/>
      <c r="I766" s="5"/>
      <c r="J766" s="5"/>
      <c r="K766" s="50"/>
      <c r="L766" s="50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s="3" customFormat="1" x14ac:dyDescent="0.25">
      <c r="A767" s="5"/>
      <c r="B767" s="5"/>
      <c r="C767" s="5"/>
      <c r="D767" s="5"/>
      <c r="E767" s="5"/>
      <c r="F767" s="50"/>
      <c r="G767" s="5"/>
      <c r="I767" s="5"/>
      <c r="J767" s="5"/>
      <c r="K767" s="50"/>
      <c r="L767" s="50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s="3" customFormat="1" x14ac:dyDescent="0.25">
      <c r="A768" s="5"/>
      <c r="B768" s="5"/>
      <c r="C768" s="5"/>
      <c r="D768" s="5"/>
      <c r="E768" s="5"/>
      <c r="F768" s="50"/>
      <c r="G768" s="5"/>
      <c r="I768" s="5"/>
      <c r="J768" s="5"/>
      <c r="K768" s="50"/>
      <c r="L768" s="50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s="3" customFormat="1" x14ac:dyDescent="0.25">
      <c r="A769" s="5"/>
      <c r="B769" s="5"/>
      <c r="C769" s="5"/>
      <c r="D769" s="5"/>
      <c r="E769" s="5"/>
      <c r="F769" s="50"/>
      <c r="G769" s="5"/>
      <c r="I769" s="5"/>
      <c r="J769" s="5"/>
      <c r="K769" s="50"/>
      <c r="L769" s="50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s="3" customFormat="1" x14ac:dyDescent="0.25">
      <c r="A770" s="5"/>
      <c r="B770" s="5"/>
      <c r="C770" s="5"/>
      <c r="D770" s="5"/>
      <c r="E770" s="5"/>
      <c r="F770" s="50"/>
      <c r="G770" s="5"/>
      <c r="I770" s="5"/>
      <c r="J770" s="5"/>
      <c r="K770" s="50"/>
      <c r="L770" s="50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s="3" customFormat="1" x14ac:dyDescent="0.25">
      <c r="A771" s="5"/>
      <c r="B771" s="5"/>
      <c r="C771" s="5"/>
      <c r="D771" s="5"/>
      <c r="E771" s="5"/>
      <c r="F771" s="50"/>
      <c r="G771" s="5"/>
      <c r="I771" s="5"/>
      <c r="J771" s="5"/>
      <c r="K771" s="50"/>
      <c r="L771" s="50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s="3" customFormat="1" x14ac:dyDescent="0.25">
      <c r="A772" s="5"/>
      <c r="B772" s="5"/>
      <c r="C772" s="5"/>
      <c r="D772" s="5"/>
      <c r="E772" s="5"/>
      <c r="F772" s="50"/>
      <c r="G772" s="5"/>
      <c r="I772" s="5"/>
      <c r="J772" s="5"/>
      <c r="K772" s="50"/>
      <c r="L772" s="50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s="3" customFormat="1" x14ac:dyDescent="0.25">
      <c r="A773" s="5"/>
      <c r="B773" s="5"/>
      <c r="C773" s="5"/>
      <c r="D773" s="5"/>
      <c r="E773" s="5"/>
      <c r="F773" s="50"/>
      <c r="G773" s="5"/>
      <c r="I773" s="5"/>
      <c r="J773" s="5"/>
      <c r="K773" s="50"/>
      <c r="L773" s="50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s="3" customFormat="1" x14ac:dyDescent="0.25">
      <c r="A774" s="5"/>
      <c r="B774" s="5"/>
      <c r="C774" s="5"/>
      <c r="D774" s="5"/>
      <c r="E774" s="5"/>
      <c r="F774" s="50"/>
      <c r="G774" s="5"/>
      <c r="I774" s="5"/>
      <c r="J774" s="5"/>
      <c r="K774" s="50"/>
      <c r="L774" s="50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s="3" customFormat="1" x14ac:dyDescent="0.25">
      <c r="A775" s="5"/>
      <c r="B775" s="5"/>
      <c r="C775" s="5"/>
      <c r="D775" s="5"/>
      <c r="E775" s="5"/>
      <c r="F775" s="50"/>
      <c r="G775" s="5"/>
      <c r="I775" s="5"/>
      <c r="J775" s="5"/>
      <c r="K775" s="50"/>
      <c r="L775" s="50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s="3" customFormat="1" x14ac:dyDescent="0.25">
      <c r="A776" s="5"/>
      <c r="B776" s="5"/>
      <c r="C776" s="5"/>
      <c r="D776" s="5"/>
      <c r="E776" s="5"/>
      <c r="F776" s="50"/>
      <c r="G776" s="5"/>
      <c r="I776" s="5"/>
      <c r="J776" s="5"/>
      <c r="K776" s="50"/>
      <c r="L776" s="50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s="3" customFormat="1" x14ac:dyDescent="0.25">
      <c r="A777" s="5"/>
      <c r="B777" s="5"/>
      <c r="C777" s="5"/>
      <c r="D777" s="5"/>
      <c r="E777" s="5"/>
      <c r="F777" s="50"/>
      <c r="G777" s="5"/>
      <c r="I777" s="5"/>
      <c r="J777" s="5"/>
      <c r="K777" s="50"/>
      <c r="L777" s="50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s="3" customFormat="1" x14ac:dyDescent="0.25">
      <c r="A778" s="5"/>
      <c r="B778" s="5"/>
      <c r="C778" s="5"/>
      <c r="D778" s="5"/>
      <c r="E778" s="5"/>
      <c r="F778" s="50"/>
      <c r="G778" s="5"/>
      <c r="I778" s="5"/>
      <c r="J778" s="5"/>
      <c r="K778" s="50"/>
      <c r="L778" s="50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s="3" customFormat="1" x14ac:dyDescent="0.25">
      <c r="A779" s="5"/>
      <c r="B779" s="5"/>
      <c r="C779" s="5"/>
      <c r="D779" s="5"/>
      <c r="E779" s="5"/>
      <c r="F779" s="50"/>
      <c r="G779" s="5"/>
      <c r="I779" s="5"/>
      <c r="J779" s="5"/>
      <c r="K779" s="50"/>
      <c r="L779" s="50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s="3" customFormat="1" x14ac:dyDescent="0.25">
      <c r="A780" s="5"/>
      <c r="B780" s="5"/>
      <c r="C780" s="5"/>
      <c r="D780" s="5"/>
      <c r="E780" s="5"/>
      <c r="F780" s="50"/>
      <c r="G780" s="5"/>
      <c r="I780" s="5"/>
      <c r="J780" s="5"/>
      <c r="K780" s="50"/>
      <c r="L780" s="50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s="3" customFormat="1" x14ac:dyDescent="0.25">
      <c r="A781" s="5"/>
      <c r="B781" s="5"/>
      <c r="C781" s="5"/>
      <c r="D781" s="5"/>
      <c r="E781" s="5"/>
      <c r="F781" s="50"/>
      <c r="G781" s="5"/>
      <c r="I781" s="5"/>
      <c r="J781" s="5"/>
      <c r="K781" s="50"/>
      <c r="L781" s="50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s="3" customFormat="1" x14ac:dyDescent="0.25">
      <c r="A782" s="5"/>
      <c r="B782" s="5"/>
      <c r="C782" s="5"/>
      <c r="D782" s="5"/>
      <c r="E782" s="5"/>
      <c r="F782" s="50"/>
      <c r="G782" s="5"/>
      <c r="I782" s="5"/>
      <c r="J782" s="5"/>
      <c r="K782" s="50"/>
      <c r="L782" s="50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s="3" customFormat="1" x14ac:dyDescent="0.25">
      <c r="A783" s="5"/>
      <c r="B783" s="5"/>
      <c r="C783" s="5"/>
      <c r="D783" s="5"/>
      <c r="E783" s="5"/>
      <c r="F783" s="50"/>
      <c r="G783" s="5"/>
      <c r="I783" s="5"/>
      <c r="J783" s="5"/>
      <c r="K783" s="50"/>
      <c r="L783" s="50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s="3" customFormat="1" x14ac:dyDescent="0.25">
      <c r="A784" s="5"/>
      <c r="B784" s="5"/>
      <c r="C784" s="5"/>
      <c r="D784" s="5"/>
      <c r="E784" s="5"/>
      <c r="F784" s="50"/>
      <c r="G784" s="5"/>
      <c r="I784" s="5"/>
      <c r="J784" s="5"/>
      <c r="K784" s="50"/>
      <c r="L784" s="50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s="3" customFormat="1" x14ac:dyDescent="0.25">
      <c r="A785" s="5"/>
      <c r="B785" s="5"/>
      <c r="C785" s="5"/>
      <c r="D785" s="5"/>
      <c r="E785" s="5"/>
      <c r="F785" s="50"/>
      <c r="G785" s="5"/>
      <c r="I785" s="5"/>
      <c r="J785" s="5"/>
      <c r="K785" s="50"/>
      <c r="L785" s="50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s="3" customFormat="1" x14ac:dyDescent="0.25">
      <c r="A786" s="5"/>
      <c r="B786" s="5"/>
      <c r="C786" s="5"/>
      <c r="D786" s="5"/>
      <c r="E786" s="5"/>
      <c r="F786" s="50"/>
      <c r="G786" s="5"/>
      <c r="I786" s="5"/>
      <c r="J786" s="5"/>
      <c r="K786" s="50"/>
      <c r="L786" s="50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s="3" customFormat="1" x14ac:dyDescent="0.25">
      <c r="A787" s="5"/>
      <c r="B787" s="5"/>
      <c r="C787" s="5"/>
      <c r="D787" s="5"/>
      <c r="E787" s="5"/>
      <c r="F787" s="50"/>
      <c r="G787" s="5"/>
      <c r="I787" s="5"/>
      <c r="J787" s="5"/>
      <c r="K787" s="50"/>
      <c r="L787" s="50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s="3" customFormat="1" x14ac:dyDescent="0.25">
      <c r="A788" s="5"/>
      <c r="B788" s="5"/>
      <c r="C788" s="5"/>
      <c r="D788" s="5"/>
      <c r="E788" s="5"/>
      <c r="F788" s="50"/>
      <c r="G788" s="5"/>
      <c r="I788" s="5"/>
      <c r="J788" s="5"/>
      <c r="K788" s="50"/>
      <c r="L788" s="50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s="3" customFormat="1" x14ac:dyDescent="0.25">
      <c r="A789" s="5"/>
      <c r="B789" s="5"/>
      <c r="C789" s="5"/>
      <c r="D789" s="5"/>
      <c r="E789" s="5"/>
      <c r="F789" s="50"/>
      <c r="G789" s="5"/>
      <c r="I789" s="5"/>
      <c r="J789" s="5"/>
      <c r="K789" s="50"/>
      <c r="L789" s="50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s="3" customFormat="1" x14ac:dyDescent="0.25">
      <c r="A790" s="5"/>
      <c r="B790" s="5"/>
      <c r="C790" s="5"/>
      <c r="D790" s="5"/>
      <c r="E790" s="5"/>
      <c r="F790" s="50"/>
      <c r="G790" s="5"/>
      <c r="I790" s="5"/>
      <c r="J790" s="5"/>
      <c r="K790" s="50"/>
      <c r="L790" s="50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s="3" customFormat="1" x14ac:dyDescent="0.25">
      <c r="A791" s="5"/>
      <c r="B791" s="5"/>
      <c r="C791" s="5"/>
      <c r="D791" s="5"/>
      <c r="E791" s="5"/>
      <c r="F791" s="50"/>
      <c r="G791" s="5"/>
      <c r="I791" s="5"/>
      <c r="J791" s="5"/>
      <c r="K791" s="50"/>
      <c r="L791" s="50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s="3" customFormat="1" x14ac:dyDescent="0.25">
      <c r="A792" s="5"/>
      <c r="B792" s="5"/>
      <c r="C792" s="5"/>
      <c r="D792" s="5"/>
      <c r="E792" s="5"/>
      <c r="F792" s="50"/>
      <c r="G792" s="5"/>
      <c r="I792" s="5"/>
      <c r="J792" s="5"/>
      <c r="K792" s="50"/>
      <c r="L792" s="50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s="3" customFormat="1" x14ac:dyDescent="0.25">
      <c r="A793" s="5"/>
      <c r="B793" s="5"/>
      <c r="C793" s="5"/>
      <c r="D793" s="5"/>
      <c r="E793" s="5"/>
      <c r="F793" s="50"/>
      <c r="G793" s="5"/>
      <c r="I793" s="5"/>
      <c r="J793" s="5"/>
      <c r="K793" s="50"/>
      <c r="L793" s="50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s="3" customFormat="1" x14ac:dyDescent="0.25">
      <c r="A794" s="5"/>
      <c r="B794" s="5"/>
      <c r="C794" s="5"/>
      <c r="D794" s="5"/>
      <c r="E794" s="5"/>
      <c r="F794" s="50"/>
      <c r="G794" s="5"/>
      <c r="I794" s="5"/>
      <c r="J794" s="5"/>
      <c r="K794" s="50"/>
      <c r="L794" s="50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s="3" customFormat="1" x14ac:dyDescent="0.25">
      <c r="A795" s="5"/>
      <c r="B795" s="5"/>
      <c r="C795" s="5"/>
      <c r="D795" s="5"/>
      <c r="E795" s="5"/>
      <c r="F795" s="50"/>
      <c r="G795" s="5"/>
      <c r="I795" s="5"/>
      <c r="J795" s="5"/>
      <c r="K795" s="50"/>
      <c r="L795" s="50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s="3" customFormat="1" x14ac:dyDescent="0.25">
      <c r="A796" s="5"/>
      <c r="B796" s="5"/>
      <c r="C796" s="5"/>
      <c r="D796" s="5"/>
      <c r="E796" s="5"/>
      <c r="F796" s="50"/>
      <c r="G796" s="5"/>
      <c r="I796" s="5"/>
      <c r="J796" s="5"/>
      <c r="K796" s="50"/>
      <c r="L796" s="50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s="3" customFormat="1" x14ac:dyDescent="0.25">
      <c r="A797" s="5"/>
      <c r="B797" s="5"/>
      <c r="C797" s="5"/>
      <c r="D797" s="5"/>
      <c r="E797" s="5"/>
      <c r="F797" s="50"/>
      <c r="G797" s="5"/>
      <c r="I797" s="5"/>
      <c r="J797" s="5"/>
      <c r="K797" s="50"/>
      <c r="L797" s="50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s="3" customFormat="1" x14ac:dyDescent="0.25">
      <c r="A798" s="5"/>
      <c r="B798" s="5"/>
      <c r="C798" s="5"/>
      <c r="D798" s="5"/>
      <c r="E798" s="5"/>
      <c r="F798" s="50"/>
      <c r="G798" s="5"/>
      <c r="I798" s="5"/>
      <c r="J798" s="5"/>
      <c r="K798" s="50"/>
      <c r="L798" s="50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s="3" customFormat="1" x14ac:dyDescent="0.25">
      <c r="A799" s="5"/>
      <c r="B799" s="5"/>
      <c r="C799" s="5"/>
      <c r="D799" s="5"/>
      <c r="E799" s="5"/>
      <c r="F799" s="50"/>
      <c r="G799" s="5"/>
      <c r="I799" s="5"/>
      <c r="J799" s="5"/>
      <c r="K799" s="50"/>
      <c r="L799" s="50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s="3" customFormat="1" x14ac:dyDescent="0.25">
      <c r="A800" s="5"/>
      <c r="B800" s="5"/>
      <c r="C800" s="5"/>
      <c r="D800" s="5"/>
      <c r="E800" s="5"/>
      <c r="F800" s="50"/>
      <c r="G800" s="5"/>
      <c r="I800" s="5"/>
      <c r="J800" s="5"/>
      <c r="K800" s="50"/>
      <c r="L800" s="50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s="3" customFormat="1" x14ac:dyDescent="0.25">
      <c r="A801" s="5"/>
      <c r="B801" s="5"/>
      <c r="C801" s="5"/>
      <c r="D801" s="5"/>
      <c r="E801" s="5"/>
      <c r="F801" s="50"/>
      <c r="G801" s="5"/>
      <c r="I801" s="5"/>
      <c r="J801" s="5"/>
      <c r="K801" s="50"/>
      <c r="L801" s="50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s="3" customFormat="1" x14ac:dyDescent="0.25">
      <c r="A802" s="5"/>
      <c r="B802" s="5"/>
      <c r="C802" s="5"/>
      <c r="D802" s="5"/>
      <c r="E802" s="5"/>
      <c r="F802" s="50"/>
      <c r="G802" s="5"/>
      <c r="I802" s="5"/>
      <c r="J802" s="5"/>
      <c r="K802" s="50"/>
      <c r="L802" s="50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s="3" customFormat="1" x14ac:dyDescent="0.25">
      <c r="A803" s="5"/>
      <c r="B803" s="5"/>
      <c r="C803" s="5"/>
      <c r="D803" s="5"/>
      <c r="E803" s="5"/>
      <c r="F803" s="50"/>
      <c r="G803" s="5"/>
      <c r="I803" s="5"/>
      <c r="J803" s="5"/>
      <c r="K803" s="50"/>
      <c r="L803" s="50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s="3" customFormat="1" x14ac:dyDescent="0.25">
      <c r="A804" s="5"/>
      <c r="B804" s="5"/>
      <c r="C804" s="5"/>
      <c r="D804" s="5"/>
      <c r="E804" s="5"/>
      <c r="F804" s="50"/>
      <c r="G804" s="5"/>
      <c r="I804" s="5"/>
      <c r="J804" s="5"/>
      <c r="K804" s="50"/>
      <c r="L804" s="50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s="3" customFormat="1" x14ac:dyDescent="0.25">
      <c r="A805" s="5"/>
      <c r="B805" s="5"/>
      <c r="C805" s="5"/>
      <c r="D805" s="5"/>
      <c r="E805" s="5"/>
      <c r="F805" s="50"/>
      <c r="G805" s="5"/>
      <c r="I805" s="5"/>
      <c r="J805" s="5"/>
      <c r="K805" s="50"/>
      <c r="L805" s="50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s="3" customFormat="1" x14ac:dyDescent="0.25">
      <c r="A806" s="5"/>
      <c r="B806" s="5"/>
      <c r="C806" s="5"/>
      <c r="D806" s="5"/>
      <c r="E806" s="5"/>
      <c r="F806" s="50"/>
      <c r="G806" s="5"/>
      <c r="I806" s="5"/>
      <c r="J806" s="5"/>
      <c r="K806" s="50"/>
      <c r="L806" s="50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s="3" customFormat="1" x14ac:dyDescent="0.25">
      <c r="A807" s="5"/>
      <c r="B807" s="5"/>
      <c r="C807" s="5"/>
      <c r="D807" s="5"/>
      <c r="E807" s="5"/>
      <c r="F807" s="50"/>
      <c r="G807" s="5"/>
      <c r="I807" s="5"/>
      <c r="J807" s="5"/>
      <c r="K807" s="50"/>
      <c r="L807" s="50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s="3" customFormat="1" x14ac:dyDescent="0.25">
      <c r="A808" s="5"/>
      <c r="B808" s="5"/>
      <c r="C808" s="5"/>
      <c r="D808" s="5"/>
      <c r="E808" s="5"/>
      <c r="F808" s="50"/>
      <c r="G808" s="5"/>
      <c r="I808" s="5"/>
      <c r="J808" s="5"/>
      <c r="K808" s="50"/>
      <c r="L808" s="50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s="3" customFormat="1" x14ac:dyDescent="0.25">
      <c r="A809" s="5"/>
      <c r="B809" s="5"/>
      <c r="C809" s="5"/>
      <c r="D809" s="5"/>
      <c r="E809" s="5"/>
      <c r="F809" s="50"/>
      <c r="G809" s="5"/>
      <c r="I809" s="5"/>
      <c r="J809" s="5"/>
      <c r="K809" s="50"/>
      <c r="L809" s="50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s="3" customFormat="1" x14ac:dyDescent="0.25">
      <c r="A810" s="5"/>
      <c r="B810" s="5"/>
      <c r="C810" s="5"/>
      <c r="D810" s="5"/>
      <c r="E810" s="5"/>
      <c r="F810" s="50"/>
      <c r="G810" s="5"/>
      <c r="I810" s="5"/>
      <c r="J810" s="5"/>
      <c r="K810" s="50"/>
      <c r="L810" s="50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s="3" customFormat="1" x14ac:dyDescent="0.25">
      <c r="A811" s="5"/>
      <c r="B811" s="5"/>
      <c r="C811" s="5"/>
      <c r="D811" s="5"/>
      <c r="E811" s="5"/>
      <c r="F811" s="50"/>
      <c r="G811" s="5"/>
      <c r="I811" s="5"/>
      <c r="J811" s="5"/>
      <c r="K811" s="50"/>
      <c r="L811" s="50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s="3" customFormat="1" x14ac:dyDescent="0.25">
      <c r="A812" s="5"/>
      <c r="B812" s="5"/>
      <c r="C812" s="5"/>
      <c r="D812" s="5"/>
      <c r="E812" s="5"/>
      <c r="F812" s="50"/>
      <c r="G812" s="5"/>
      <c r="I812" s="5"/>
      <c r="J812" s="5"/>
      <c r="K812" s="50"/>
      <c r="L812" s="50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s="3" customFormat="1" x14ac:dyDescent="0.25">
      <c r="A813" s="5"/>
      <c r="B813" s="5"/>
      <c r="C813" s="5"/>
      <c r="D813" s="5"/>
      <c r="E813" s="5"/>
      <c r="F813" s="50"/>
      <c r="G813" s="5"/>
      <c r="I813" s="5"/>
      <c r="J813" s="5"/>
      <c r="K813" s="50"/>
      <c r="L813" s="50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s="3" customFormat="1" x14ac:dyDescent="0.25">
      <c r="A814" s="5"/>
      <c r="B814" s="5"/>
      <c r="C814" s="5"/>
      <c r="D814" s="5"/>
      <c r="E814" s="5"/>
      <c r="F814" s="50"/>
      <c r="G814" s="5"/>
      <c r="I814" s="5"/>
      <c r="J814" s="5"/>
      <c r="K814" s="50"/>
      <c r="L814" s="50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s="3" customFormat="1" x14ac:dyDescent="0.25">
      <c r="A815" s="5"/>
      <c r="B815" s="5"/>
      <c r="C815" s="5"/>
      <c r="D815" s="5"/>
      <c r="E815" s="5"/>
      <c r="F815" s="50"/>
      <c r="G815" s="5"/>
      <c r="I815" s="5"/>
      <c r="J815" s="5"/>
      <c r="K815" s="50"/>
      <c r="L815" s="50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s="3" customFormat="1" x14ac:dyDescent="0.25">
      <c r="A816" s="5"/>
      <c r="B816" s="5"/>
      <c r="C816" s="5"/>
      <c r="D816" s="5"/>
      <c r="E816" s="5"/>
      <c r="F816" s="50"/>
      <c r="G816" s="5"/>
      <c r="I816" s="5"/>
      <c r="J816" s="5"/>
      <c r="K816" s="50"/>
      <c r="L816" s="50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s="3" customFormat="1" x14ac:dyDescent="0.25">
      <c r="A817" s="5"/>
      <c r="B817" s="5"/>
      <c r="C817" s="5"/>
      <c r="D817" s="5"/>
      <c r="E817" s="5"/>
      <c r="F817" s="50"/>
      <c r="G817" s="5"/>
      <c r="I817" s="5"/>
      <c r="J817" s="5"/>
      <c r="K817" s="50"/>
      <c r="L817" s="50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s="3" customFormat="1" x14ac:dyDescent="0.25">
      <c r="A818" s="5"/>
      <c r="B818" s="5"/>
      <c r="C818" s="5"/>
      <c r="D818" s="5"/>
      <c r="E818" s="5"/>
      <c r="F818" s="50"/>
      <c r="G818" s="5"/>
      <c r="I818" s="5"/>
      <c r="J818" s="5"/>
      <c r="K818" s="50"/>
      <c r="L818" s="50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s="3" customFormat="1" x14ac:dyDescent="0.25">
      <c r="A819" s="5"/>
      <c r="B819" s="5"/>
      <c r="C819" s="5"/>
      <c r="D819" s="5"/>
      <c r="E819" s="5"/>
      <c r="F819" s="50"/>
      <c r="G819" s="5"/>
      <c r="I819" s="5"/>
      <c r="J819" s="5"/>
      <c r="K819" s="50"/>
      <c r="L819" s="50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s="3" customFormat="1" x14ac:dyDescent="0.25">
      <c r="A820" s="5"/>
      <c r="B820" s="5"/>
      <c r="C820" s="5"/>
      <c r="D820" s="5"/>
      <c r="E820" s="5"/>
      <c r="F820" s="50"/>
      <c r="G820" s="5"/>
      <c r="I820" s="5"/>
      <c r="J820" s="5"/>
      <c r="K820" s="50"/>
      <c r="L820" s="50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s="3" customFormat="1" x14ac:dyDescent="0.25">
      <c r="A821" s="5"/>
      <c r="B821" s="5"/>
      <c r="C821" s="5"/>
      <c r="D821" s="5"/>
      <c r="E821" s="5"/>
      <c r="F821" s="50"/>
      <c r="G821" s="5"/>
      <c r="I821" s="5"/>
      <c r="J821" s="5"/>
      <c r="K821" s="50"/>
      <c r="L821" s="50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s="3" customFormat="1" x14ac:dyDescent="0.25">
      <c r="A822" s="5"/>
      <c r="B822" s="5"/>
      <c r="C822" s="5"/>
      <c r="D822" s="5"/>
      <c r="E822" s="5"/>
      <c r="F822" s="50"/>
      <c r="G822" s="5"/>
      <c r="I822" s="5"/>
      <c r="J822" s="5"/>
      <c r="K822" s="50"/>
      <c r="L822" s="50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s="3" customFormat="1" x14ac:dyDescent="0.25">
      <c r="A823" s="5"/>
      <c r="B823" s="5"/>
      <c r="C823" s="5"/>
      <c r="D823" s="5"/>
      <c r="E823" s="5"/>
      <c r="F823" s="50"/>
      <c r="G823" s="5"/>
      <c r="I823" s="5"/>
      <c r="J823" s="5"/>
      <c r="K823" s="50"/>
      <c r="L823" s="50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s="3" customFormat="1" x14ac:dyDescent="0.25">
      <c r="A824" s="5"/>
      <c r="B824" s="5"/>
      <c r="C824" s="5"/>
      <c r="D824" s="5"/>
      <c r="E824" s="5"/>
      <c r="F824" s="50"/>
      <c r="G824" s="5"/>
      <c r="I824" s="5"/>
      <c r="J824" s="5"/>
      <c r="K824" s="50"/>
      <c r="L824" s="50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s="3" customFormat="1" x14ac:dyDescent="0.25">
      <c r="A825" s="5"/>
      <c r="B825" s="5"/>
      <c r="C825" s="5"/>
      <c r="D825" s="5"/>
      <c r="E825" s="5"/>
      <c r="F825" s="50"/>
      <c r="G825" s="5"/>
      <c r="I825" s="5"/>
      <c r="J825" s="5"/>
      <c r="K825" s="50"/>
      <c r="L825" s="50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s="3" customFormat="1" x14ac:dyDescent="0.25">
      <c r="A826" s="5"/>
      <c r="B826" s="5"/>
      <c r="C826" s="5"/>
      <c r="D826" s="5"/>
      <c r="E826" s="5"/>
      <c r="F826" s="50"/>
      <c r="G826" s="5"/>
      <c r="I826" s="5"/>
      <c r="J826" s="5"/>
      <c r="K826" s="50"/>
      <c r="L826" s="50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s="3" customFormat="1" x14ac:dyDescent="0.25">
      <c r="A827" s="5"/>
      <c r="B827" s="5"/>
      <c r="C827" s="5"/>
      <c r="D827" s="5"/>
      <c r="E827" s="5"/>
      <c r="F827" s="50"/>
      <c r="G827" s="5"/>
      <c r="I827" s="5"/>
      <c r="J827" s="5"/>
      <c r="K827" s="50"/>
      <c r="L827" s="50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s="3" customFormat="1" x14ac:dyDescent="0.25">
      <c r="A828" s="5"/>
      <c r="B828" s="5"/>
      <c r="C828" s="5"/>
      <c r="D828" s="5"/>
      <c r="E828" s="5"/>
      <c r="F828" s="50"/>
      <c r="G828" s="5"/>
      <c r="I828" s="5"/>
      <c r="J828" s="5"/>
      <c r="K828" s="50"/>
      <c r="L828" s="50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s="3" customFormat="1" x14ac:dyDescent="0.25">
      <c r="A829" s="5"/>
      <c r="B829" s="5"/>
      <c r="C829" s="5"/>
      <c r="D829" s="5"/>
      <c r="E829" s="5"/>
      <c r="F829" s="50"/>
      <c r="G829" s="5"/>
      <c r="I829" s="5"/>
      <c r="J829" s="5"/>
      <c r="K829" s="50"/>
      <c r="L829" s="50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s="3" customFormat="1" x14ac:dyDescent="0.25">
      <c r="A830" s="5"/>
      <c r="B830" s="5"/>
      <c r="C830" s="5"/>
      <c r="D830" s="5"/>
      <c r="E830" s="5"/>
      <c r="F830" s="50"/>
      <c r="G830" s="5"/>
      <c r="I830" s="5"/>
      <c r="J830" s="5"/>
      <c r="K830" s="50"/>
      <c r="L830" s="50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s="3" customFormat="1" x14ac:dyDescent="0.25">
      <c r="A831" s="5"/>
      <c r="B831" s="5"/>
      <c r="C831" s="5"/>
      <c r="D831" s="5"/>
      <c r="E831" s="5"/>
      <c r="F831" s="50"/>
      <c r="G831" s="5"/>
      <c r="I831" s="5"/>
      <c r="J831" s="5"/>
      <c r="K831" s="50"/>
      <c r="L831" s="50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s="3" customFormat="1" x14ac:dyDescent="0.25">
      <c r="A832" s="5"/>
      <c r="B832" s="5"/>
      <c r="C832" s="5"/>
      <c r="D832" s="5"/>
      <c r="E832" s="5"/>
      <c r="F832" s="50"/>
      <c r="G832" s="5"/>
      <c r="I832" s="5"/>
      <c r="J832" s="5"/>
      <c r="K832" s="50"/>
      <c r="L832" s="50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s="3" customFormat="1" x14ac:dyDescent="0.25">
      <c r="A833" s="5"/>
      <c r="B833" s="5"/>
      <c r="C833" s="5"/>
      <c r="D833" s="5"/>
      <c r="E833" s="5"/>
      <c r="F833" s="50"/>
      <c r="G833" s="5"/>
      <c r="I833" s="5"/>
      <c r="J833" s="5"/>
      <c r="K833" s="50"/>
      <c r="L833" s="50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s="3" customFormat="1" x14ac:dyDescent="0.25">
      <c r="A834" s="5"/>
      <c r="B834" s="5"/>
      <c r="C834" s="5"/>
      <c r="D834" s="5"/>
      <c r="E834" s="5"/>
      <c r="F834" s="50"/>
      <c r="G834" s="5"/>
      <c r="I834" s="5"/>
      <c r="J834" s="5"/>
      <c r="K834" s="50"/>
      <c r="L834" s="50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s="3" customFormat="1" x14ac:dyDescent="0.25">
      <c r="A835" s="5"/>
      <c r="B835" s="5"/>
      <c r="C835" s="5"/>
      <c r="D835" s="5"/>
      <c r="E835" s="5"/>
      <c r="F835" s="50"/>
      <c r="G835" s="5"/>
      <c r="I835" s="5"/>
      <c r="J835" s="5"/>
      <c r="K835" s="50"/>
      <c r="L835" s="50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s="3" customFormat="1" x14ac:dyDescent="0.25">
      <c r="A836" s="5"/>
      <c r="B836" s="5"/>
      <c r="C836" s="5"/>
      <c r="D836" s="5"/>
      <c r="E836" s="5"/>
      <c r="F836" s="50"/>
      <c r="G836" s="5"/>
      <c r="I836" s="5"/>
      <c r="J836" s="5"/>
      <c r="K836" s="50"/>
      <c r="L836" s="50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s="3" customFormat="1" x14ac:dyDescent="0.25">
      <c r="A837" s="5"/>
      <c r="B837" s="5"/>
      <c r="C837" s="5"/>
      <c r="D837" s="5"/>
      <c r="E837" s="5"/>
      <c r="F837" s="50"/>
      <c r="G837" s="5"/>
      <c r="I837" s="5"/>
      <c r="J837" s="5"/>
      <c r="K837" s="50"/>
      <c r="L837" s="50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s="3" customFormat="1" x14ac:dyDescent="0.25">
      <c r="A838" s="5"/>
      <c r="B838" s="5"/>
      <c r="C838" s="5"/>
      <c r="D838" s="5"/>
      <c r="E838" s="5"/>
      <c r="F838" s="50"/>
      <c r="G838" s="5"/>
      <c r="I838" s="5"/>
      <c r="J838" s="5"/>
      <c r="K838" s="50"/>
      <c r="L838" s="50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s="3" customFormat="1" x14ac:dyDescent="0.25">
      <c r="A839" s="5"/>
      <c r="B839" s="5"/>
      <c r="C839" s="5"/>
      <c r="D839" s="5"/>
      <c r="E839" s="5"/>
      <c r="F839" s="50"/>
      <c r="G839" s="5"/>
      <c r="I839" s="5"/>
      <c r="J839" s="5"/>
      <c r="K839" s="50"/>
      <c r="L839" s="50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s="3" customFormat="1" x14ac:dyDescent="0.25">
      <c r="A840" s="5"/>
      <c r="B840" s="5"/>
      <c r="C840" s="5"/>
      <c r="D840" s="5"/>
      <c r="E840" s="5"/>
      <c r="F840" s="50"/>
      <c r="G840" s="5"/>
      <c r="I840" s="5"/>
      <c r="J840" s="5"/>
      <c r="K840" s="50"/>
      <c r="L840" s="50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s="3" customFormat="1" x14ac:dyDescent="0.25">
      <c r="A841" s="5"/>
      <c r="B841" s="5"/>
      <c r="C841" s="5"/>
      <c r="D841" s="5"/>
      <c r="E841" s="5"/>
      <c r="F841" s="50"/>
      <c r="G841" s="5"/>
      <c r="I841" s="5"/>
      <c r="J841" s="5"/>
      <c r="K841" s="50"/>
      <c r="L841" s="50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s="3" customFormat="1" x14ac:dyDescent="0.25">
      <c r="A842" s="5"/>
      <c r="B842" s="5"/>
      <c r="C842" s="5"/>
      <c r="D842" s="5"/>
      <c r="E842" s="5"/>
      <c r="F842" s="50"/>
      <c r="G842" s="5"/>
      <c r="I842" s="5"/>
      <c r="J842" s="5"/>
      <c r="K842" s="50"/>
      <c r="L842" s="50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s="3" customFormat="1" x14ac:dyDescent="0.25">
      <c r="A843" s="5"/>
      <c r="B843" s="5"/>
      <c r="C843" s="5"/>
      <c r="D843" s="5"/>
      <c r="E843" s="5"/>
      <c r="F843" s="50"/>
      <c r="G843" s="5"/>
      <c r="I843" s="5"/>
      <c r="J843" s="5"/>
      <c r="K843" s="50"/>
      <c r="L843" s="50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s="3" customFormat="1" x14ac:dyDescent="0.25">
      <c r="A844" s="5"/>
      <c r="B844" s="5"/>
      <c r="C844" s="5"/>
      <c r="D844" s="5"/>
      <c r="E844" s="5"/>
      <c r="F844" s="50"/>
      <c r="G844" s="5"/>
      <c r="I844" s="5"/>
      <c r="J844" s="5"/>
      <c r="K844" s="50"/>
      <c r="L844" s="50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s="3" customFormat="1" x14ac:dyDescent="0.25">
      <c r="A845" s="5"/>
      <c r="B845" s="5"/>
      <c r="C845" s="5"/>
      <c r="D845" s="5"/>
      <c r="E845" s="5"/>
      <c r="F845" s="50"/>
      <c r="G845" s="5"/>
      <c r="I845" s="5"/>
      <c r="J845" s="5"/>
      <c r="K845" s="50"/>
      <c r="L845" s="50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s="3" customFormat="1" x14ac:dyDescent="0.25">
      <c r="A846" s="5"/>
      <c r="B846" s="5"/>
      <c r="C846" s="5"/>
      <c r="D846" s="5"/>
      <c r="E846" s="5"/>
      <c r="F846" s="50"/>
      <c r="G846" s="5"/>
      <c r="I846" s="5"/>
      <c r="J846" s="5"/>
      <c r="K846" s="50"/>
      <c r="L846" s="50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s="3" customFormat="1" x14ac:dyDescent="0.25">
      <c r="A847" s="5"/>
      <c r="B847" s="5"/>
      <c r="C847" s="5"/>
      <c r="D847" s="5"/>
      <c r="E847" s="5"/>
      <c r="F847" s="50"/>
      <c r="G847" s="5"/>
      <c r="I847" s="5"/>
      <c r="J847" s="5"/>
      <c r="K847" s="50"/>
      <c r="L847" s="50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s="3" customFormat="1" x14ac:dyDescent="0.25">
      <c r="A848" s="5"/>
      <c r="B848" s="5"/>
      <c r="C848" s="5"/>
      <c r="D848" s="5"/>
      <c r="E848" s="5"/>
      <c r="F848" s="50"/>
      <c r="G848" s="5"/>
      <c r="I848" s="5"/>
      <c r="J848" s="5"/>
      <c r="K848" s="50"/>
      <c r="L848" s="50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s="3" customFormat="1" x14ac:dyDescent="0.25">
      <c r="A849" s="5"/>
      <c r="B849" s="5"/>
      <c r="C849" s="5"/>
      <c r="D849" s="5"/>
      <c r="E849" s="5"/>
      <c r="F849" s="50"/>
      <c r="G849" s="5"/>
      <c r="I849" s="5"/>
      <c r="J849" s="5"/>
      <c r="K849" s="50"/>
      <c r="L849" s="50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s="3" customFormat="1" x14ac:dyDescent="0.25">
      <c r="A850" s="5"/>
      <c r="B850" s="5"/>
      <c r="C850" s="5"/>
      <c r="D850" s="5"/>
      <c r="E850" s="5"/>
      <c r="F850" s="50"/>
      <c r="G850" s="5"/>
      <c r="I850" s="5"/>
      <c r="J850" s="5"/>
      <c r="K850" s="50"/>
      <c r="L850" s="50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s="3" customFormat="1" x14ac:dyDescent="0.25">
      <c r="A851" s="5"/>
      <c r="B851" s="5"/>
      <c r="C851" s="5"/>
      <c r="D851" s="5"/>
      <c r="E851" s="5"/>
      <c r="F851" s="50"/>
      <c r="G851" s="5"/>
      <c r="I851" s="5"/>
      <c r="J851" s="5"/>
      <c r="K851" s="50"/>
      <c r="L851" s="50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s="3" customFormat="1" x14ac:dyDescent="0.25">
      <c r="A852" s="5"/>
      <c r="B852" s="5"/>
      <c r="C852" s="5"/>
      <c r="D852" s="5"/>
      <c r="E852" s="5"/>
      <c r="F852" s="50"/>
      <c r="G852" s="5"/>
      <c r="I852" s="5"/>
      <c r="J852" s="5"/>
      <c r="K852" s="50"/>
      <c r="L852" s="50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s="3" customFormat="1" x14ac:dyDescent="0.25">
      <c r="A853" s="5"/>
      <c r="B853" s="5"/>
      <c r="C853" s="5"/>
      <c r="D853" s="5"/>
      <c r="E853" s="5"/>
      <c r="F853" s="50"/>
      <c r="G853" s="5"/>
      <c r="I853" s="5"/>
      <c r="J853" s="5"/>
      <c r="K853" s="50"/>
      <c r="L853" s="50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s="3" customFormat="1" x14ac:dyDescent="0.25">
      <c r="A854" s="5"/>
      <c r="B854" s="5"/>
      <c r="C854" s="5"/>
      <c r="D854" s="5"/>
      <c r="E854" s="5"/>
      <c r="F854" s="50"/>
      <c r="G854" s="5"/>
      <c r="I854" s="5"/>
      <c r="J854" s="5"/>
      <c r="K854" s="50"/>
      <c r="L854" s="50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1:44" s="3" customFormat="1" x14ac:dyDescent="0.25">
      <c r="A855" s="5"/>
      <c r="B855" s="5"/>
      <c r="C855" s="5"/>
      <c r="D855" s="5"/>
      <c r="E855" s="5"/>
      <c r="F855" s="50"/>
      <c r="G855" s="5"/>
      <c r="I855" s="5"/>
      <c r="J855" s="5"/>
      <c r="K855" s="50"/>
      <c r="L855" s="50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1:44" s="3" customFormat="1" x14ac:dyDescent="0.25">
      <c r="A856" s="5"/>
      <c r="B856" s="5"/>
      <c r="C856" s="5"/>
      <c r="D856" s="5"/>
      <c r="E856" s="5"/>
      <c r="F856" s="50"/>
      <c r="G856" s="5"/>
      <c r="I856" s="5"/>
      <c r="J856" s="5"/>
      <c r="K856" s="50"/>
      <c r="L856" s="50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1:44" s="3" customFormat="1" x14ac:dyDescent="0.25">
      <c r="A857" s="5"/>
      <c r="B857" s="5"/>
      <c r="C857" s="5"/>
      <c r="D857" s="5"/>
      <c r="E857" s="5"/>
      <c r="F857" s="50"/>
      <c r="G857" s="5"/>
      <c r="I857" s="5"/>
      <c r="J857" s="5"/>
      <c r="K857" s="50"/>
      <c r="L857" s="50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1:44" s="3" customFormat="1" x14ac:dyDescent="0.25">
      <c r="A858" s="5"/>
      <c r="B858" s="5"/>
      <c r="C858" s="5"/>
      <c r="D858" s="5"/>
      <c r="E858" s="5"/>
      <c r="F858" s="50"/>
      <c r="G858" s="5"/>
      <c r="I858" s="5"/>
      <c r="J858" s="5"/>
      <c r="K858" s="50"/>
      <c r="L858" s="50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1:44" s="3" customFormat="1" x14ac:dyDescent="0.25">
      <c r="A859" s="5"/>
      <c r="B859" s="5"/>
      <c r="C859" s="5"/>
      <c r="D859" s="5"/>
      <c r="E859" s="5"/>
      <c r="F859" s="50"/>
      <c r="G859" s="5"/>
      <c r="I859" s="5"/>
      <c r="J859" s="5"/>
      <c r="K859" s="50"/>
      <c r="L859" s="50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1:44" s="3" customFormat="1" x14ac:dyDescent="0.25">
      <c r="A860" s="5"/>
      <c r="B860" s="5"/>
      <c r="C860" s="5"/>
      <c r="D860" s="5"/>
      <c r="E860" s="5"/>
      <c r="F860" s="50"/>
      <c r="G860" s="5"/>
      <c r="I860" s="5"/>
      <c r="J860" s="5"/>
      <c r="K860" s="50"/>
      <c r="L860" s="50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1:44" s="3" customFormat="1" x14ac:dyDescent="0.25">
      <c r="A861" s="5"/>
      <c r="B861" s="5"/>
      <c r="C861" s="5"/>
      <c r="D861" s="5"/>
      <c r="E861" s="5"/>
      <c r="F861" s="50"/>
      <c r="G861" s="5"/>
      <c r="I861" s="5"/>
      <c r="J861" s="5"/>
      <c r="K861" s="50"/>
      <c r="L861" s="50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1:44" s="3" customFormat="1" x14ac:dyDescent="0.25">
      <c r="A862" s="5"/>
      <c r="B862" s="5"/>
      <c r="C862" s="5"/>
      <c r="D862" s="5"/>
      <c r="E862" s="5"/>
      <c r="F862" s="50"/>
      <c r="G862" s="5"/>
      <c r="I862" s="5"/>
      <c r="J862" s="5"/>
      <c r="K862" s="50"/>
      <c r="L862" s="50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1:44" s="3" customFormat="1" x14ac:dyDescent="0.25">
      <c r="A863" s="5"/>
      <c r="B863" s="5"/>
      <c r="C863" s="5"/>
      <c r="D863" s="5"/>
      <c r="E863" s="5"/>
      <c r="F863" s="50"/>
      <c r="G863" s="5"/>
      <c r="I863" s="5"/>
      <c r="J863" s="5"/>
      <c r="K863" s="50"/>
      <c r="L863" s="50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1:44" s="3" customFormat="1" x14ac:dyDescent="0.25">
      <c r="A864" s="5"/>
      <c r="B864" s="5"/>
      <c r="C864" s="5"/>
      <c r="D864" s="5"/>
      <c r="E864" s="5"/>
      <c r="F864" s="50"/>
      <c r="G864" s="5"/>
      <c r="I864" s="5"/>
      <c r="J864" s="5"/>
      <c r="K864" s="50"/>
      <c r="L864" s="50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1:44" s="3" customFormat="1" x14ac:dyDescent="0.25">
      <c r="A865" s="5"/>
      <c r="B865" s="5"/>
      <c r="C865" s="5"/>
      <c r="D865" s="5"/>
      <c r="E865" s="5"/>
      <c r="F865" s="50"/>
      <c r="G865" s="5"/>
      <c r="I865" s="5"/>
      <c r="J865" s="5"/>
      <c r="K865" s="50"/>
      <c r="L865" s="50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1:44" s="3" customFormat="1" x14ac:dyDescent="0.25">
      <c r="A866" s="5"/>
      <c r="B866" s="5"/>
      <c r="C866" s="5"/>
      <c r="D866" s="5"/>
      <c r="E866" s="5"/>
      <c r="F866" s="50"/>
      <c r="G866" s="5"/>
      <c r="I866" s="5"/>
      <c r="J866" s="5"/>
      <c r="K866" s="50"/>
      <c r="L866" s="50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1:44" s="3" customFormat="1" x14ac:dyDescent="0.25">
      <c r="A867" s="5"/>
      <c r="B867" s="5"/>
      <c r="C867" s="5"/>
      <c r="D867" s="5"/>
      <c r="E867" s="5"/>
      <c r="F867" s="50"/>
      <c r="G867" s="5"/>
      <c r="I867" s="5"/>
      <c r="J867" s="5"/>
      <c r="K867" s="50"/>
      <c r="L867" s="50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1:44" s="3" customFormat="1" x14ac:dyDescent="0.25">
      <c r="A868" s="5"/>
      <c r="B868" s="5"/>
      <c r="C868" s="5"/>
      <c r="D868" s="5"/>
      <c r="E868" s="5"/>
      <c r="F868" s="50"/>
      <c r="G868" s="5"/>
      <c r="I868" s="5"/>
      <c r="J868" s="5"/>
      <c r="K868" s="50"/>
      <c r="L868" s="50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1:44" s="3" customFormat="1" x14ac:dyDescent="0.25">
      <c r="A869" s="5"/>
      <c r="B869" s="5"/>
      <c r="C869" s="5"/>
      <c r="D869" s="5"/>
      <c r="E869" s="5"/>
      <c r="F869" s="50"/>
      <c r="G869" s="5"/>
      <c r="I869" s="5"/>
      <c r="J869" s="5"/>
      <c r="K869" s="50"/>
      <c r="L869" s="50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1:44" s="3" customFormat="1" x14ac:dyDescent="0.25">
      <c r="A870" s="5"/>
      <c r="B870" s="5"/>
      <c r="C870" s="5"/>
      <c r="D870" s="5"/>
      <c r="E870" s="5"/>
      <c r="F870" s="50"/>
      <c r="G870" s="5"/>
      <c r="I870" s="5"/>
      <c r="J870" s="5"/>
      <c r="K870" s="50"/>
      <c r="L870" s="50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1:44" s="3" customFormat="1" x14ac:dyDescent="0.25">
      <c r="A871" s="5"/>
      <c r="B871" s="5"/>
      <c r="C871" s="5"/>
      <c r="D871" s="5"/>
      <c r="E871" s="5"/>
      <c r="F871" s="50"/>
      <c r="G871" s="5"/>
      <c r="I871" s="5"/>
      <c r="J871" s="5"/>
      <c r="K871" s="50"/>
      <c r="L871" s="50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1:44" s="3" customFormat="1" x14ac:dyDescent="0.25">
      <c r="A872" s="5"/>
      <c r="B872" s="5"/>
      <c r="C872" s="5"/>
      <c r="D872" s="5"/>
      <c r="E872" s="5"/>
      <c r="F872" s="50"/>
      <c r="G872" s="5"/>
      <c r="I872" s="5"/>
      <c r="J872" s="5"/>
      <c r="K872" s="50"/>
      <c r="L872" s="50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1:44" s="3" customFormat="1" x14ac:dyDescent="0.25">
      <c r="A873" s="5"/>
      <c r="B873" s="5"/>
      <c r="C873" s="5"/>
      <c r="D873" s="5"/>
      <c r="E873" s="5"/>
      <c r="F873" s="50"/>
      <c r="G873" s="5"/>
      <c r="I873" s="5"/>
      <c r="J873" s="5"/>
      <c r="K873" s="50"/>
      <c r="L873" s="50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1:44" s="3" customFormat="1" x14ac:dyDescent="0.25">
      <c r="A874" s="5"/>
      <c r="B874" s="5"/>
      <c r="C874" s="5"/>
      <c r="D874" s="5"/>
      <c r="E874" s="5"/>
      <c r="F874" s="50"/>
      <c r="G874" s="5"/>
      <c r="I874" s="5"/>
      <c r="J874" s="5"/>
      <c r="K874" s="50"/>
      <c r="L874" s="50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1:44" s="3" customFormat="1" x14ac:dyDescent="0.25">
      <c r="A875" s="5"/>
      <c r="B875" s="5"/>
      <c r="C875" s="5"/>
      <c r="D875" s="5"/>
      <c r="E875" s="5"/>
      <c r="F875" s="50"/>
      <c r="G875" s="5"/>
      <c r="I875" s="5"/>
      <c r="J875" s="5"/>
      <c r="K875" s="50"/>
      <c r="L875" s="50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1:44" s="3" customFormat="1" x14ac:dyDescent="0.25">
      <c r="A876" s="5"/>
      <c r="B876" s="5"/>
      <c r="C876" s="5"/>
      <c r="D876" s="5"/>
      <c r="E876" s="5"/>
      <c r="F876" s="50"/>
      <c r="G876" s="5"/>
      <c r="I876" s="5"/>
      <c r="J876" s="5"/>
      <c r="K876" s="50"/>
      <c r="L876" s="50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1:44" s="3" customFormat="1" x14ac:dyDescent="0.25">
      <c r="A877" s="5"/>
      <c r="B877" s="5"/>
      <c r="C877" s="5"/>
      <c r="D877" s="5"/>
      <c r="E877" s="5"/>
      <c r="F877" s="50"/>
      <c r="G877" s="5"/>
      <c r="I877" s="5"/>
      <c r="J877" s="5"/>
      <c r="K877" s="50"/>
      <c r="L877" s="50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1:44" s="3" customFormat="1" x14ac:dyDescent="0.25">
      <c r="A878" s="5"/>
      <c r="B878" s="5"/>
      <c r="C878" s="5"/>
      <c r="D878" s="5"/>
      <c r="E878" s="5"/>
      <c r="F878" s="50"/>
      <c r="G878" s="5"/>
      <c r="I878" s="5"/>
      <c r="J878" s="5"/>
      <c r="K878" s="50"/>
      <c r="L878" s="50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1:44" s="3" customFormat="1" x14ac:dyDescent="0.25">
      <c r="A879" s="5"/>
      <c r="B879" s="5"/>
      <c r="C879" s="5"/>
      <c r="D879" s="5"/>
      <c r="E879" s="5"/>
      <c r="F879" s="50"/>
      <c r="G879" s="5"/>
      <c r="I879" s="5"/>
      <c r="J879" s="5"/>
      <c r="K879" s="50"/>
      <c r="L879" s="50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1:44" s="3" customFormat="1" x14ac:dyDescent="0.25">
      <c r="A880" s="5"/>
      <c r="B880" s="5"/>
      <c r="C880" s="5"/>
      <c r="D880" s="5"/>
      <c r="E880" s="5"/>
      <c r="F880" s="50"/>
      <c r="G880" s="5"/>
      <c r="I880" s="5"/>
      <c r="J880" s="5"/>
      <c r="K880" s="50"/>
      <c r="L880" s="50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1:44" s="3" customFormat="1" x14ac:dyDescent="0.25">
      <c r="A881" s="5"/>
      <c r="B881" s="5"/>
      <c r="C881" s="5"/>
      <c r="D881" s="5"/>
      <c r="E881" s="5"/>
      <c r="F881" s="50"/>
      <c r="G881" s="5"/>
      <c r="I881" s="5"/>
      <c r="J881" s="5"/>
      <c r="K881" s="50"/>
      <c r="L881" s="50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1:44" s="3" customFormat="1" x14ac:dyDescent="0.25">
      <c r="A882" s="5"/>
      <c r="B882" s="5"/>
      <c r="C882" s="5"/>
      <c r="D882" s="5"/>
      <c r="E882" s="5"/>
      <c r="F882" s="50"/>
      <c r="G882" s="5"/>
      <c r="I882" s="5"/>
      <c r="J882" s="5"/>
      <c r="K882" s="50"/>
      <c r="L882" s="50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1:44" s="3" customFormat="1" x14ac:dyDescent="0.25">
      <c r="A883" s="5"/>
      <c r="B883" s="5"/>
      <c r="C883" s="5"/>
      <c r="D883" s="5"/>
      <c r="E883" s="5"/>
      <c r="F883" s="50"/>
      <c r="G883" s="5"/>
      <c r="I883" s="5"/>
      <c r="J883" s="5"/>
      <c r="K883" s="50"/>
      <c r="L883" s="50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1:44" s="3" customFormat="1" x14ac:dyDescent="0.25">
      <c r="A884" s="5"/>
      <c r="B884" s="5"/>
      <c r="C884" s="5"/>
      <c r="D884" s="5"/>
      <c r="E884" s="5"/>
      <c r="F884" s="50"/>
      <c r="G884" s="5"/>
      <c r="I884" s="5"/>
      <c r="J884" s="5"/>
      <c r="K884" s="50"/>
      <c r="L884" s="50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1:44" s="3" customFormat="1" x14ac:dyDescent="0.25">
      <c r="A885" s="5"/>
      <c r="B885" s="5"/>
      <c r="C885" s="5"/>
      <c r="D885" s="5"/>
      <c r="E885" s="5"/>
      <c r="F885" s="50"/>
      <c r="G885" s="5"/>
      <c r="I885" s="5"/>
      <c r="J885" s="5"/>
      <c r="K885" s="50"/>
      <c r="L885" s="50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1:44" s="3" customFormat="1" x14ac:dyDescent="0.25">
      <c r="A886" s="5"/>
      <c r="B886" s="5"/>
      <c r="C886" s="5"/>
      <c r="D886" s="5"/>
      <c r="E886" s="5"/>
      <c r="F886" s="50"/>
      <c r="G886" s="5"/>
      <c r="I886" s="5"/>
      <c r="J886" s="5"/>
      <c r="K886" s="50"/>
      <c r="L886" s="50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1:44" s="3" customFormat="1" x14ac:dyDescent="0.25">
      <c r="A887" s="5"/>
      <c r="B887" s="5"/>
      <c r="C887" s="5"/>
      <c r="D887" s="5"/>
      <c r="E887" s="5"/>
      <c r="F887" s="50"/>
      <c r="G887" s="5"/>
      <c r="I887" s="5"/>
      <c r="J887" s="5"/>
      <c r="K887" s="50"/>
      <c r="L887" s="50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1:44" s="3" customFormat="1" x14ac:dyDescent="0.25">
      <c r="A888" s="5"/>
      <c r="B888" s="5"/>
      <c r="C888" s="5"/>
      <c r="D888" s="5"/>
      <c r="E888" s="5"/>
      <c r="F888" s="50"/>
      <c r="G888" s="5"/>
      <c r="I888" s="5"/>
      <c r="J888" s="5"/>
      <c r="K888" s="50"/>
      <c r="L888" s="50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1:44" s="3" customFormat="1" x14ac:dyDescent="0.25">
      <c r="A889" s="5"/>
      <c r="B889" s="5"/>
      <c r="C889" s="5"/>
      <c r="D889" s="5"/>
      <c r="E889" s="5"/>
      <c r="F889" s="50"/>
      <c r="G889" s="5"/>
      <c r="I889" s="5"/>
      <c r="J889" s="5"/>
      <c r="K889" s="50"/>
      <c r="L889" s="50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1:44" s="3" customFormat="1" x14ac:dyDescent="0.25">
      <c r="A890" s="5"/>
      <c r="B890" s="5"/>
      <c r="C890" s="5"/>
      <c r="D890" s="5"/>
      <c r="E890" s="5"/>
      <c r="F890" s="50"/>
      <c r="G890" s="5"/>
      <c r="I890" s="5"/>
      <c r="J890" s="5"/>
      <c r="K890" s="50"/>
      <c r="L890" s="50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1:44" s="3" customFormat="1" x14ac:dyDescent="0.25">
      <c r="A891" s="5"/>
      <c r="B891" s="5"/>
      <c r="C891" s="5"/>
      <c r="D891" s="5"/>
      <c r="E891" s="5"/>
      <c r="F891" s="50"/>
      <c r="G891" s="5"/>
      <c r="I891" s="5"/>
      <c r="J891" s="5"/>
      <c r="K891" s="50"/>
      <c r="L891" s="50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1:44" s="3" customFormat="1" x14ac:dyDescent="0.25">
      <c r="A892" s="5"/>
      <c r="B892" s="5"/>
      <c r="C892" s="5"/>
      <c r="D892" s="5"/>
      <c r="E892" s="5"/>
      <c r="F892" s="50"/>
      <c r="G892" s="5"/>
      <c r="I892" s="5"/>
      <c r="J892" s="5"/>
      <c r="K892" s="50"/>
      <c r="L892" s="50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1:44" s="3" customFormat="1" x14ac:dyDescent="0.25">
      <c r="A893" s="5"/>
      <c r="B893" s="5"/>
      <c r="C893" s="5"/>
      <c r="D893" s="5"/>
      <c r="E893" s="5"/>
      <c r="F893" s="50"/>
      <c r="G893" s="5"/>
      <c r="I893" s="5"/>
      <c r="J893" s="5"/>
      <c r="K893" s="50"/>
      <c r="L893" s="50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1:44" s="3" customFormat="1" x14ac:dyDescent="0.25">
      <c r="A894" s="5"/>
      <c r="B894" s="5"/>
      <c r="C894" s="5"/>
      <c r="D894" s="5"/>
      <c r="E894" s="5"/>
      <c r="F894" s="50"/>
      <c r="G894" s="5"/>
      <c r="I894" s="5"/>
      <c r="J894" s="5"/>
      <c r="K894" s="50"/>
      <c r="L894" s="50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1:44" s="3" customFormat="1" x14ac:dyDescent="0.25">
      <c r="A895" s="5"/>
      <c r="B895" s="5"/>
      <c r="C895" s="5"/>
      <c r="D895" s="5"/>
      <c r="E895" s="5"/>
      <c r="F895" s="50"/>
      <c r="G895" s="5"/>
      <c r="I895" s="5"/>
      <c r="J895" s="5"/>
      <c r="K895" s="50"/>
      <c r="L895" s="50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1:44" s="3" customFormat="1" x14ac:dyDescent="0.25">
      <c r="A896" s="5"/>
      <c r="B896" s="5"/>
      <c r="C896" s="5"/>
      <c r="D896" s="5"/>
      <c r="E896" s="5"/>
      <c r="F896" s="50"/>
      <c r="G896" s="5"/>
      <c r="I896" s="5"/>
      <c r="J896" s="5"/>
      <c r="K896" s="50"/>
      <c r="L896" s="50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1:44" s="3" customFormat="1" x14ac:dyDescent="0.25">
      <c r="A897" s="5"/>
      <c r="B897" s="5"/>
      <c r="C897" s="5"/>
      <c r="D897" s="5"/>
      <c r="E897" s="5"/>
      <c r="F897" s="50"/>
      <c r="G897" s="5"/>
      <c r="I897" s="5"/>
      <c r="J897" s="5"/>
      <c r="K897" s="50"/>
      <c r="L897" s="50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1:44" s="3" customFormat="1" x14ac:dyDescent="0.25">
      <c r="A898" s="5"/>
      <c r="B898" s="5"/>
      <c r="C898" s="5"/>
      <c r="D898" s="5"/>
      <c r="E898" s="5"/>
      <c r="F898" s="50"/>
      <c r="G898" s="5"/>
      <c r="I898" s="5"/>
      <c r="J898" s="5"/>
      <c r="K898" s="50"/>
      <c r="L898" s="50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1:44" s="3" customFormat="1" x14ac:dyDescent="0.25">
      <c r="A899" s="5"/>
      <c r="B899" s="5"/>
      <c r="C899" s="5"/>
      <c r="D899" s="5"/>
      <c r="E899" s="5"/>
      <c r="F899" s="50"/>
      <c r="G899" s="5"/>
      <c r="I899" s="5"/>
      <c r="J899" s="5"/>
      <c r="K899" s="50"/>
      <c r="L899" s="50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1:44" s="3" customFormat="1" x14ac:dyDescent="0.25">
      <c r="A900" s="5"/>
      <c r="B900" s="5"/>
      <c r="C900" s="5"/>
      <c r="D900" s="5"/>
      <c r="E900" s="5"/>
      <c r="F900" s="50"/>
      <c r="G900" s="5"/>
      <c r="I900" s="5"/>
      <c r="J900" s="5"/>
      <c r="K900" s="50"/>
      <c r="L900" s="50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1:44" s="3" customFormat="1" x14ac:dyDescent="0.25">
      <c r="A901" s="5"/>
      <c r="B901" s="5"/>
      <c r="C901" s="5"/>
      <c r="D901" s="5"/>
      <c r="E901" s="5"/>
      <c r="F901" s="50"/>
      <c r="G901" s="5"/>
      <c r="I901" s="5"/>
      <c r="J901" s="5"/>
      <c r="K901" s="50"/>
      <c r="L901" s="50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1:44" s="3" customFormat="1" x14ac:dyDescent="0.25">
      <c r="A902" s="5"/>
      <c r="B902" s="5"/>
      <c r="C902" s="5"/>
      <c r="D902" s="5"/>
      <c r="E902" s="5"/>
      <c r="F902" s="50"/>
      <c r="G902" s="5"/>
      <c r="I902" s="5"/>
      <c r="J902" s="5"/>
      <c r="K902" s="50"/>
      <c r="L902" s="50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1:44" s="3" customFormat="1" x14ac:dyDescent="0.25">
      <c r="A903" s="5"/>
      <c r="B903" s="5"/>
      <c r="C903" s="5"/>
      <c r="D903" s="5"/>
      <c r="E903" s="5"/>
      <c r="F903" s="50"/>
      <c r="G903" s="5"/>
      <c r="I903" s="5"/>
      <c r="J903" s="5"/>
      <c r="K903" s="50"/>
      <c r="L903" s="50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1:44" s="3" customFormat="1" x14ac:dyDescent="0.25">
      <c r="A904" s="5"/>
      <c r="B904" s="5"/>
      <c r="C904" s="5"/>
      <c r="D904" s="5"/>
      <c r="E904" s="5"/>
      <c r="F904" s="50"/>
      <c r="G904" s="5"/>
      <c r="I904" s="5"/>
      <c r="J904" s="5"/>
      <c r="K904" s="50"/>
      <c r="L904" s="50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1:44" s="3" customFormat="1" x14ac:dyDescent="0.25">
      <c r="A905" s="5"/>
      <c r="B905" s="5"/>
      <c r="C905" s="5"/>
      <c r="D905" s="5"/>
      <c r="E905" s="5"/>
      <c r="F905" s="50"/>
      <c r="G905" s="5"/>
      <c r="I905" s="5"/>
      <c r="J905" s="5"/>
      <c r="K905" s="50"/>
      <c r="L905" s="50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1:44" s="3" customFormat="1" x14ac:dyDescent="0.25">
      <c r="A906" s="5"/>
      <c r="B906" s="5"/>
      <c r="C906" s="5"/>
      <c r="D906" s="5"/>
      <c r="E906" s="5"/>
      <c r="F906" s="50"/>
      <c r="G906" s="5"/>
      <c r="I906" s="5"/>
      <c r="J906" s="5"/>
      <c r="K906" s="50"/>
      <c r="L906" s="50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1:44" s="3" customFormat="1" x14ac:dyDescent="0.25">
      <c r="A907" s="5"/>
      <c r="B907" s="5"/>
      <c r="C907" s="5"/>
      <c r="D907" s="5"/>
      <c r="E907" s="5"/>
      <c r="F907" s="50"/>
      <c r="G907" s="5"/>
      <c r="I907" s="5"/>
      <c r="J907" s="5"/>
      <c r="K907" s="50"/>
      <c r="L907" s="50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1:44" s="3" customFormat="1" x14ac:dyDescent="0.25">
      <c r="A908" s="5"/>
      <c r="B908" s="5"/>
      <c r="C908" s="5"/>
      <c r="D908" s="5"/>
      <c r="E908" s="5"/>
      <c r="F908" s="50"/>
      <c r="G908" s="5"/>
      <c r="I908" s="5"/>
      <c r="J908" s="5"/>
      <c r="K908" s="50"/>
      <c r="L908" s="50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1:44" s="3" customFormat="1" x14ac:dyDescent="0.25">
      <c r="A909" s="5"/>
      <c r="B909" s="5"/>
      <c r="C909" s="5"/>
      <c r="D909" s="5"/>
      <c r="E909" s="5"/>
      <c r="F909" s="50"/>
      <c r="G909" s="5"/>
      <c r="I909" s="5"/>
      <c r="J909" s="5"/>
      <c r="K909" s="50"/>
      <c r="L909" s="50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1:44" s="3" customFormat="1" x14ac:dyDescent="0.25">
      <c r="A910" s="5"/>
      <c r="B910" s="5"/>
      <c r="C910" s="5"/>
      <c r="D910" s="5"/>
      <c r="E910" s="5"/>
      <c r="F910" s="50"/>
      <c r="G910" s="5"/>
      <c r="I910" s="5"/>
      <c r="J910" s="5"/>
      <c r="K910" s="50"/>
      <c r="L910" s="50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1:44" s="3" customFormat="1" x14ac:dyDescent="0.25">
      <c r="A911" s="5"/>
      <c r="B911" s="5"/>
      <c r="C911" s="5"/>
      <c r="D911" s="5"/>
      <c r="E911" s="5"/>
      <c r="F911" s="50"/>
      <c r="G911" s="5"/>
      <c r="I911" s="5"/>
      <c r="J911" s="5"/>
      <c r="K911" s="50"/>
      <c r="L911" s="50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1:44" s="3" customFormat="1" x14ac:dyDescent="0.25">
      <c r="A912" s="5"/>
      <c r="B912" s="5"/>
      <c r="C912" s="5"/>
      <c r="D912" s="5"/>
      <c r="E912" s="5"/>
      <c r="F912" s="50"/>
      <c r="G912" s="5"/>
      <c r="I912" s="5"/>
      <c r="J912" s="5"/>
      <c r="K912" s="50"/>
      <c r="L912" s="50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1:44" s="3" customFormat="1" x14ac:dyDescent="0.25">
      <c r="A913" s="5"/>
      <c r="B913" s="5"/>
      <c r="C913" s="5"/>
      <c r="D913" s="5"/>
      <c r="E913" s="5"/>
      <c r="F913" s="50"/>
      <c r="G913" s="5"/>
      <c r="I913" s="5"/>
      <c r="J913" s="5"/>
      <c r="K913" s="50"/>
      <c r="L913" s="50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1:44" s="3" customFormat="1" x14ac:dyDescent="0.25">
      <c r="A914" s="5"/>
      <c r="B914" s="5"/>
      <c r="C914" s="5"/>
      <c r="D914" s="5"/>
      <c r="E914" s="5"/>
      <c r="F914" s="50"/>
      <c r="G914" s="5"/>
      <c r="I914" s="5"/>
      <c r="J914" s="5"/>
      <c r="K914" s="50"/>
      <c r="L914" s="50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1:44" s="3" customFormat="1" x14ac:dyDescent="0.25">
      <c r="A915" s="5"/>
      <c r="B915" s="5"/>
      <c r="C915" s="5"/>
      <c r="D915" s="5"/>
      <c r="E915" s="5"/>
      <c r="F915" s="50"/>
      <c r="G915" s="5"/>
      <c r="I915" s="5"/>
      <c r="J915" s="5"/>
      <c r="K915" s="50"/>
      <c r="L915" s="50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1:44" s="3" customFormat="1" x14ac:dyDescent="0.25">
      <c r="A916" s="5"/>
      <c r="B916" s="5"/>
      <c r="C916" s="5"/>
      <c r="D916" s="5"/>
      <c r="E916" s="5"/>
      <c r="F916" s="50"/>
      <c r="G916" s="5"/>
      <c r="I916" s="5"/>
      <c r="J916" s="5"/>
      <c r="K916" s="50"/>
      <c r="L916" s="50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1:44" s="3" customFormat="1" x14ac:dyDescent="0.25">
      <c r="A917" s="5"/>
      <c r="B917" s="5"/>
      <c r="C917" s="5"/>
      <c r="D917" s="5"/>
      <c r="E917" s="5"/>
      <c r="F917" s="50"/>
      <c r="G917" s="5"/>
      <c r="I917" s="5"/>
      <c r="J917" s="5"/>
      <c r="K917" s="50"/>
      <c r="L917" s="50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1:44" s="3" customFormat="1" x14ac:dyDescent="0.25">
      <c r="A918" s="5"/>
      <c r="B918" s="5"/>
      <c r="C918" s="5"/>
      <c r="D918" s="5"/>
      <c r="E918" s="5"/>
      <c r="F918" s="50"/>
      <c r="G918" s="5"/>
      <c r="I918" s="5"/>
      <c r="J918" s="5"/>
      <c r="K918" s="50"/>
      <c r="L918" s="50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1:44" s="3" customFormat="1" x14ac:dyDescent="0.25">
      <c r="A919" s="5"/>
      <c r="B919" s="5"/>
      <c r="C919" s="5"/>
      <c r="D919" s="5"/>
      <c r="E919" s="5"/>
      <c r="F919" s="50"/>
      <c r="G919" s="5"/>
      <c r="I919" s="5"/>
      <c r="J919" s="5"/>
      <c r="K919" s="50"/>
      <c r="L919" s="50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1:44" s="3" customFormat="1" x14ac:dyDescent="0.25">
      <c r="A920" s="5"/>
      <c r="B920" s="5"/>
      <c r="C920" s="5"/>
      <c r="D920" s="5"/>
      <c r="E920" s="5"/>
      <c r="F920" s="50"/>
      <c r="G920" s="5"/>
      <c r="I920" s="5"/>
      <c r="J920" s="5"/>
      <c r="K920" s="50"/>
      <c r="L920" s="50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1:44" s="3" customFormat="1" x14ac:dyDescent="0.25">
      <c r="A921" s="5"/>
      <c r="B921" s="5"/>
      <c r="C921" s="5"/>
      <c r="D921" s="5"/>
      <c r="E921" s="5"/>
      <c r="F921" s="50"/>
      <c r="G921" s="5"/>
      <c r="I921" s="5"/>
      <c r="J921" s="5"/>
      <c r="K921" s="50"/>
      <c r="L921" s="50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1:44" s="3" customFormat="1" x14ac:dyDescent="0.25">
      <c r="A922" s="5"/>
      <c r="B922" s="5"/>
      <c r="C922" s="5"/>
      <c r="D922" s="5"/>
      <c r="E922" s="5"/>
      <c r="F922" s="50"/>
      <c r="G922" s="5"/>
      <c r="I922" s="5"/>
      <c r="J922" s="5"/>
      <c r="K922" s="50"/>
      <c r="L922" s="50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1:44" s="3" customFormat="1" x14ac:dyDescent="0.25">
      <c r="A923" s="5"/>
      <c r="B923" s="5"/>
      <c r="C923" s="5"/>
      <c r="D923" s="5"/>
      <c r="E923" s="5"/>
      <c r="F923" s="50"/>
      <c r="G923" s="5"/>
      <c r="I923" s="5"/>
      <c r="J923" s="5"/>
      <c r="K923" s="50"/>
      <c r="L923" s="50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1:44" s="3" customFormat="1" x14ac:dyDescent="0.25">
      <c r="A924" s="5"/>
      <c r="B924" s="5"/>
      <c r="C924" s="5"/>
      <c r="D924" s="5"/>
      <c r="E924" s="5"/>
      <c r="F924" s="50"/>
      <c r="G924" s="5"/>
      <c r="I924" s="5"/>
      <c r="J924" s="5"/>
      <c r="K924" s="50"/>
      <c r="L924" s="50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1:44" s="3" customFormat="1" x14ac:dyDescent="0.25">
      <c r="A925" s="5"/>
      <c r="B925" s="5"/>
      <c r="C925" s="5"/>
      <c r="D925" s="5"/>
      <c r="E925" s="5"/>
      <c r="F925" s="50"/>
      <c r="G925" s="5"/>
      <c r="I925" s="5"/>
      <c r="J925" s="5"/>
      <c r="K925" s="50"/>
      <c r="L925" s="50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1:44" s="3" customFormat="1" x14ac:dyDescent="0.25">
      <c r="A926" s="5"/>
      <c r="B926" s="5"/>
      <c r="C926" s="5"/>
      <c r="D926" s="5"/>
      <c r="E926" s="5"/>
      <c r="F926" s="50"/>
      <c r="G926" s="5"/>
      <c r="I926" s="5"/>
      <c r="J926" s="5"/>
      <c r="K926" s="50"/>
      <c r="L926" s="50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1:44" s="3" customFormat="1" x14ac:dyDescent="0.25">
      <c r="A927" s="5"/>
      <c r="B927" s="5"/>
      <c r="C927" s="5"/>
      <c r="D927" s="5"/>
      <c r="E927" s="5"/>
      <c r="F927" s="50"/>
      <c r="G927" s="5"/>
      <c r="I927" s="5"/>
      <c r="J927" s="5"/>
      <c r="K927" s="50"/>
      <c r="L927" s="50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1:44" s="3" customFormat="1" x14ac:dyDescent="0.25">
      <c r="A928" s="5"/>
      <c r="B928" s="5"/>
      <c r="C928" s="5"/>
      <c r="D928" s="5"/>
      <c r="E928" s="5"/>
      <c r="F928" s="50"/>
      <c r="G928" s="5"/>
      <c r="I928" s="5"/>
      <c r="J928" s="5"/>
      <c r="K928" s="50"/>
      <c r="L928" s="50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1:44" s="3" customFormat="1" x14ac:dyDescent="0.25">
      <c r="A929" s="5"/>
      <c r="B929" s="5"/>
      <c r="C929" s="5"/>
      <c r="D929" s="5"/>
      <c r="E929" s="5"/>
      <c r="F929" s="50"/>
      <c r="G929" s="5"/>
      <c r="I929" s="5"/>
      <c r="J929" s="5"/>
      <c r="K929" s="50"/>
      <c r="L929" s="50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1:44" s="3" customFormat="1" x14ac:dyDescent="0.25">
      <c r="A930" s="5"/>
      <c r="B930" s="5"/>
      <c r="C930" s="5"/>
      <c r="D930" s="5"/>
      <c r="E930" s="5"/>
      <c r="F930" s="50"/>
      <c r="G930" s="5"/>
      <c r="I930" s="5"/>
      <c r="J930" s="5"/>
      <c r="K930" s="50"/>
      <c r="L930" s="50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1:44" s="3" customFormat="1" x14ac:dyDescent="0.25">
      <c r="A931" s="5"/>
      <c r="B931" s="5"/>
      <c r="C931" s="5"/>
      <c r="D931" s="5"/>
      <c r="E931" s="5"/>
      <c r="F931" s="50"/>
      <c r="G931" s="5"/>
      <c r="I931" s="5"/>
      <c r="J931" s="5"/>
      <c r="K931" s="50"/>
      <c r="L931" s="50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1:44" s="3" customFormat="1" x14ac:dyDescent="0.25">
      <c r="A932" s="5"/>
      <c r="B932" s="5"/>
      <c r="C932" s="5"/>
      <c r="D932" s="5"/>
      <c r="E932" s="5"/>
      <c r="F932" s="50"/>
      <c r="G932" s="5"/>
      <c r="I932" s="5"/>
      <c r="J932" s="5"/>
      <c r="K932" s="50"/>
      <c r="L932" s="50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1:44" s="3" customFormat="1" x14ac:dyDescent="0.25">
      <c r="A933" s="5"/>
      <c r="B933" s="5"/>
      <c r="C933" s="5"/>
      <c r="D933" s="5"/>
      <c r="E933" s="5"/>
      <c r="F933" s="50"/>
      <c r="G933" s="5"/>
      <c r="I933" s="5"/>
      <c r="J933" s="5"/>
      <c r="K933" s="50"/>
      <c r="L933" s="50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1:44" s="3" customFormat="1" x14ac:dyDescent="0.25">
      <c r="A934" s="5"/>
      <c r="B934" s="5"/>
      <c r="C934" s="5"/>
      <c r="D934" s="5"/>
      <c r="E934" s="5"/>
      <c r="F934" s="50"/>
      <c r="G934" s="5"/>
      <c r="I934" s="5"/>
      <c r="J934" s="5"/>
      <c r="K934" s="50"/>
      <c r="L934" s="50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1:44" s="3" customFormat="1" x14ac:dyDescent="0.25">
      <c r="A935" s="5"/>
      <c r="B935" s="5"/>
      <c r="C935" s="5"/>
      <c r="D935" s="5"/>
      <c r="E935" s="5"/>
      <c r="F935" s="50"/>
      <c r="G935" s="5"/>
      <c r="I935" s="5"/>
      <c r="J935" s="5"/>
      <c r="K935" s="50"/>
      <c r="L935" s="50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1:44" s="3" customFormat="1" x14ac:dyDescent="0.25">
      <c r="A936" s="5"/>
      <c r="B936" s="5"/>
      <c r="C936" s="5"/>
      <c r="D936" s="5"/>
      <c r="E936" s="5"/>
      <c r="F936" s="50"/>
      <c r="G936" s="5"/>
      <c r="I936" s="5"/>
      <c r="J936" s="5"/>
      <c r="K936" s="50"/>
      <c r="L936" s="50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1:44" s="3" customFormat="1" x14ac:dyDescent="0.25">
      <c r="A937" s="5"/>
      <c r="B937" s="5"/>
      <c r="C937" s="5"/>
      <c r="D937" s="5"/>
      <c r="E937" s="5"/>
      <c r="F937" s="50"/>
      <c r="G937" s="5"/>
      <c r="I937" s="5"/>
      <c r="J937" s="5"/>
      <c r="K937" s="50"/>
      <c r="L937" s="50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1:44" s="3" customFormat="1" x14ac:dyDescent="0.25">
      <c r="A938" s="5"/>
      <c r="B938" s="5"/>
      <c r="C938" s="5"/>
      <c r="D938" s="5"/>
      <c r="E938" s="5"/>
      <c r="F938" s="50"/>
      <c r="G938" s="5"/>
      <c r="I938" s="5"/>
      <c r="J938" s="5"/>
      <c r="K938" s="50"/>
      <c r="L938" s="50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1:44" s="3" customFormat="1" x14ac:dyDescent="0.25">
      <c r="A939" s="5"/>
      <c r="B939" s="5"/>
      <c r="C939" s="5"/>
      <c r="D939" s="5"/>
      <c r="E939" s="5"/>
      <c r="F939" s="50"/>
      <c r="G939" s="5"/>
      <c r="I939" s="5"/>
      <c r="J939" s="5"/>
      <c r="K939" s="50"/>
      <c r="L939" s="50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1:44" s="3" customFormat="1" x14ac:dyDescent="0.25">
      <c r="A940" s="5"/>
      <c r="B940" s="5"/>
      <c r="C940" s="5"/>
      <c r="D940" s="5"/>
      <c r="E940" s="5"/>
      <c r="F940" s="50"/>
      <c r="G940" s="5"/>
      <c r="I940" s="5"/>
      <c r="J940" s="5"/>
      <c r="K940" s="50"/>
      <c r="L940" s="50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1:44" s="3" customFormat="1" x14ac:dyDescent="0.25">
      <c r="A941" s="5"/>
      <c r="B941" s="5"/>
      <c r="C941" s="5"/>
      <c r="D941" s="5"/>
      <c r="E941" s="5"/>
      <c r="F941" s="50"/>
      <c r="G941" s="5"/>
      <c r="I941" s="5"/>
      <c r="J941" s="5"/>
      <c r="K941" s="50"/>
      <c r="L941" s="50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1:44" s="3" customFormat="1" x14ac:dyDescent="0.25">
      <c r="A942" s="5"/>
      <c r="B942" s="5"/>
      <c r="C942" s="5"/>
      <c r="D942" s="5"/>
      <c r="E942" s="5"/>
      <c r="F942" s="50"/>
      <c r="G942" s="5"/>
      <c r="I942" s="5"/>
      <c r="J942" s="5"/>
      <c r="K942" s="50"/>
      <c r="L942" s="50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1:44" s="3" customFormat="1" x14ac:dyDescent="0.25">
      <c r="A943" s="5"/>
      <c r="B943" s="5"/>
      <c r="C943" s="5"/>
      <c r="D943" s="5"/>
      <c r="E943" s="5"/>
      <c r="F943" s="50"/>
      <c r="G943" s="5"/>
      <c r="I943" s="5"/>
      <c r="J943" s="5"/>
      <c r="K943" s="50"/>
      <c r="L943" s="50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1:44" s="3" customFormat="1" x14ac:dyDescent="0.25">
      <c r="A944" s="5"/>
      <c r="B944" s="5"/>
      <c r="C944" s="5"/>
      <c r="D944" s="5"/>
      <c r="E944" s="5"/>
      <c r="F944" s="50"/>
      <c r="G944" s="5"/>
      <c r="I944" s="5"/>
      <c r="J944" s="5"/>
      <c r="K944" s="50"/>
      <c r="L944" s="50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1:44" s="3" customFormat="1" x14ac:dyDescent="0.25">
      <c r="A945" s="5"/>
      <c r="B945" s="5"/>
      <c r="C945" s="5"/>
      <c r="D945" s="5"/>
      <c r="E945" s="5"/>
      <c r="F945" s="50"/>
      <c r="G945" s="5"/>
      <c r="I945" s="5"/>
      <c r="J945" s="5"/>
      <c r="K945" s="50"/>
      <c r="L945" s="50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1:44" s="3" customFormat="1" x14ac:dyDescent="0.25">
      <c r="A946" s="5"/>
      <c r="B946" s="5"/>
      <c r="C946" s="5"/>
      <c r="D946" s="5"/>
      <c r="E946" s="5"/>
      <c r="F946" s="50"/>
      <c r="G946" s="5"/>
      <c r="I946" s="5"/>
      <c r="J946" s="5"/>
      <c r="K946" s="50"/>
      <c r="L946" s="50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1:44" s="3" customFormat="1" x14ac:dyDescent="0.25">
      <c r="A947" s="5"/>
      <c r="B947" s="5"/>
      <c r="C947" s="5"/>
      <c r="D947" s="5"/>
      <c r="E947" s="5"/>
      <c r="F947" s="50"/>
      <c r="G947" s="5"/>
      <c r="I947" s="5"/>
      <c r="J947" s="5"/>
      <c r="K947" s="50"/>
      <c r="L947" s="50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1:44" s="3" customFormat="1" x14ac:dyDescent="0.25">
      <c r="A948" s="5"/>
      <c r="B948" s="5"/>
      <c r="C948" s="5"/>
      <c r="D948" s="5"/>
      <c r="E948" s="5"/>
      <c r="F948" s="50"/>
      <c r="G948" s="5"/>
      <c r="I948" s="5"/>
      <c r="J948" s="5"/>
      <c r="K948" s="50"/>
      <c r="L948" s="50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1:44" s="3" customFormat="1" x14ac:dyDescent="0.25">
      <c r="A949" s="5"/>
      <c r="B949" s="5"/>
      <c r="C949" s="5"/>
      <c r="D949" s="5"/>
      <c r="E949" s="5"/>
      <c r="F949" s="50"/>
      <c r="G949" s="5"/>
      <c r="I949" s="5"/>
      <c r="J949" s="5"/>
      <c r="K949" s="50"/>
      <c r="L949" s="50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1:44" s="3" customFormat="1" x14ac:dyDescent="0.25">
      <c r="A950" s="5"/>
      <c r="B950" s="5"/>
      <c r="C950" s="5"/>
      <c r="D950" s="5"/>
      <c r="E950" s="5"/>
      <c r="F950" s="50"/>
      <c r="G950" s="5"/>
      <c r="I950" s="5"/>
      <c r="J950" s="5"/>
      <c r="K950" s="50"/>
      <c r="L950" s="50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1:44" s="3" customFormat="1" x14ac:dyDescent="0.25">
      <c r="A951" s="5"/>
      <c r="B951" s="5"/>
      <c r="C951" s="5"/>
      <c r="D951" s="5"/>
      <c r="E951" s="5"/>
      <c r="F951" s="50"/>
      <c r="G951" s="5"/>
      <c r="I951" s="5"/>
      <c r="J951" s="5"/>
      <c r="K951" s="50"/>
      <c r="L951" s="50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1:44" s="3" customFormat="1" x14ac:dyDescent="0.25">
      <c r="A952" s="5"/>
      <c r="B952" s="5"/>
      <c r="C952" s="5"/>
      <c r="D952" s="5"/>
      <c r="E952" s="5"/>
      <c r="F952" s="50"/>
      <c r="G952" s="5"/>
      <c r="I952" s="5"/>
      <c r="J952" s="5"/>
      <c r="K952" s="50"/>
      <c r="L952" s="50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1:44" s="3" customFormat="1" x14ac:dyDescent="0.25">
      <c r="A953" s="5"/>
      <c r="B953" s="5"/>
      <c r="C953" s="5"/>
      <c r="D953" s="5"/>
      <c r="E953" s="5"/>
      <c r="F953" s="50"/>
      <c r="G953" s="5"/>
      <c r="I953" s="5"/>
      <c r="J953" s="5"/>
      <c r="K953" s="50"/>
      <c r="L953" s="50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1:44" s="3" customFormat="1" x14ac:dyDescent="0.25">
      <c r="A954" s="5"/>
      <c r="B954" s="5"/>
      <c r="C954" s="5"/>
      <c r="D954" s="5"/>
      <c r="E954" s="5"/>
      <c r="F954" s="50"/>
      <c r="G954" s="5"/>
      <c r="I954" s="5"/>
      <c r="J954" s="5"/>
      <c r="K954" s="50"/>
      <c r="L954" s="50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1:44" s="3" customFormat="1" x14ac:dyDescent="0.25">
      <c r="A955" s="5"/>
      <c r="B955" s="5"/>
      <c r="C955" s="5"/>
      <c r="D955" s="5"/>
      <c r="E955" s="5"/>
      <c r="F955" s="50"/>
      <c r="G955" s="5"/>
      <c r="I955" s="5"/>
      <c r="J955" s="5"/>
      <c r="K955" s="50"/>
      <c r="L955" s="50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1:44" s="3" customFormat="1" x14ac:dyDescent="0.25">
      <c r="A956" s="5"/>
      <c r="B956" s="5"/>
      <c r="C956" s="5"/>
      <c r="D956" s="5"/>
      <c r="E956" s="5"/>
      <c r="F956" s="50"/>
      <c r="G956" s="5"/>
      <c r="I956" s="5"/>
      <c r="J956" s="5"/>
      <c r="K956" s="50"/>
      <c r="L956" s="50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1:44" s="3" customFormat="1" x14ac:dyDescent="0.25">
      <c r="A957" s="5"/>
      <c r="B957" s="5"/>
      <c r="C957" s="5"/>
      <c r="D957" s="5"/>
      <c r="E957" s="5"/>
      <c r="F957" s="50"/>
      <c r="G957" s="5"/>
      <c r="I957" s="5"/>
      <c r="J957" s="5"/>
      <c r="K957" s="50"/>
      <c r="L957" s="50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1:44" s="3" customFormat="1" x14ac:dyDescent="0.25">
      <c r="A958" s="5"/>
      <c r="B958" s="5"/>
      <c r="C958" s="5"/>
      <c r="D958" s="5"/>
      <c r="E958" s="5"/>
      <c r="F958" s="50"/>
      <c r="G958" s="5"/>
      <c r="I958" s="5"/>
      <c r="J958" s="5"/>
      <c r="K958" s="50"/>
      <c r="L958" s="50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1:44" s="3" customFormat="1" x14ac:dyDescent="0.25">
      <c r="A959" s="5"/>
      <c r="B959" s="5"/>
      <c r="C959" s="5"/>
      <c r="D959" s="5"/>
      <c r="E959" s="5"/>
      <c r="F959" s="50"/>
      <c r="G959" s="5"/>
      <c r="I959" s="5"/>
      <c r="J959" s="5"/>
      <c r="K959" s="50"/>
      <c r="L959" s="50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1:44" s="3" customFormat="1" x14ac:dyDescent="0.25">
      <c r="A960" s="5"/>
      <c r="B960" s="5"/>
      <c r="C960" s="5"/>
      <c r="D960" s="5"/>
      <c r="E960" s="5"/>
      <c r="F960" s="50"/>
      <c r="G960" s="5"/>
      <c r="I960" s="5"/>
      <c r="J960" s="5"/>
      <c r="K960" s="50"/>
      <c r="L960" s="50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1:44" s="3" customFormat="1" x14ac:dyDescent="0.25">
      <c r="A961" s="5"/>
      <c r="B961" s="5"/>
      <c r="C961" s="5"/>
      <c r="D961" s="5"/>
      <c r="E961" s="5"/>
      <c r="F961" s="50"/>
      <c r="G961" s="5"/>
      <c r="I961" s="5"/>
      <c r="J961" s="5"/>
      <c r="K961" s="50"/>
      <c r="L961" s="50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1:44" s="3" customFormat="1" x14ac:dyDescent="0.25">
      <c r="A962" s="5"/>
      <c r="B962" s="5"/>
      <c r="C962" s="5"/>
      <c r="D962" s="5"/>
      <c r="E962" s="5"/>
      <c r="F962" s="50"/>
      <c r="G962" s="5"/>
      <c r="I962" s="5"/>
      <c r="J962" s="5"/>
      <c r="K962" s="50"/>
      <c r="L962" s="50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1:44" s="3" customFormat="1" x14ac:dyDescent="0.25">
      <c r="A963" s="5"/>
      <c r="B963" s="5"/>
      <c r="C963" s="5"/>
      <c r="D963" s="5"/>
      <c r="E963" s="5"/>
      <c r="F963" s="50"/>
      <c r="G963" s="5"/>
      <c r="I963" s="5"/>
      <c r="J963" s="5"/>
      <c r="K963" s="50"/>
      <c r="L963" s="50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1:44" s="3" customFormat="1" x14ac:dyDescent="0.25">
      <c r="A964" s="5"/>
      <c r="B964" s="5"/>
      <c r="C964" s="5"/>
      <c r="D964" s="5"/>
      <c r="E964" s="5"/>
      <c r="F964" s="50"/>
      <c r="G964" s="5"/>
      <c r="I964" s="5"/>
      <c r="J964" s="5"/>
      <c r="K964" s="50"/>
      <c r="L964" s="50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1:44" s="3" customFormat="1" x14ac:dyDescent="0.25">
      <c r="A965" s="5"/>
      <c r="B965" s="5"/>
      <c r="C965" s="5"/>
      <c r="D965" s="5"/>
      <c r="E965" s="5"/>
      <c r="F965" s="50"/>
      <c r="G965" s="5"/>
      <c r="I965" s="5"/>
      <c r="J965" s="5"/>
      <c r="K965" s="50"/>
      <c r="L965" s="50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1:44" s="3" customFormat="1" x14ac:dyDescent="0.25">
      <c r="A966" s="5"/>
      <c r="B966" s="5"/>
      <c r="C966" s="5"/>
      <c r="D966" s="5"/>
      <c r="E966" s="5"/>
      <c r="F966" s="50"/>
      <c r="G966" s="5"/>
      <c r="I966" s="5"/>
      <c r="J966" s="5"/>
      <c r="K966" s="50"/>
      <c r="L966" s="50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1:44" s="3" customFormat="1" x14ac:dyDescent="0.25">
      <c r="A967" s="5"/>
      <c r="B967" s="5"/>
      <c r="C967" s="5"/>
      <c r="D967" s="5"/>
      <c r="E967" s="5"/>
      <c r="F967" s="50"/>
      <c r="G967" s="5"/>
      <c r="I967" s="5"/>
      <c r="J967" s="5"/>
      <c r="K967" s="50"/>
      <c r="L967" s="50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1:44" s="3" customFormat="1" x14ac:dyDescent="0.25">
      <c r="A968" s="5"/>
      <c r="B968" s="5"/>
      <c r="C968" s="5"/>
      <c r="D968" s="5"/>
      <c r="E968" s="5"/>
      <c r="F968" s="50"/>
      <c r="G968" s="5"/>
      <c r="I968" s="5"/>
      <c r="J968" s="5"/>
      <c r="K968" s="50"/>
      <c r="L968" s="50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1:44" s="3" customFormat="1" x14ac:dyDescent="0.25">
      <c r="A969" s="5"/>
      <c r="B969" s="5"/>
      <c r="C969" s="5"/>
      <c r="D969" s="5"/>
      <c r="E969" s="5"/>
      <c r="F969" s="50"/>
      <c r="G969" s="5"/>
      <c r="I969" s="5"/>
      <c r="J969" s="5"/>
      <c r="K969" s="50"/>
      <c r="L969" s="50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1:44" s="3" customFormat="1" x14ac:dyDescent="0.25">
      <c r="A970" s="5"/>
      <c r="B970" s="5"/>
      <c r="C970" s="5"/>
      <c r="D970" s="5"/>
      <c r="E970" s="5"/>
      <c r="F970" s="50"/>
      <c r="G970" s="5"/>
      <c r="I970" s="5"/>
      <c r="J970" s="5"/>
      <c r="K970" s="50"/>
      <c r="L970" s="50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1:44" s="3" customFormat="1" x14ac:dyDescent="0.25">
      <c r="A971" s="5"/>
      <c r="B971" s="5"/>
      <c r="C971" s="5"/>
      <c r="D971" s="5"/>
      <c r="E971" s="5"/>
      <c r="F971" s="50"/>
      <c r="G971" s="5"/>
      <c r="I971" s="5"/>
      <c r="J971" s="5"/>
      <c r="K971" s="50"/>
      <c r="L971" s="50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1:44" s="3" customFormat="1" x14ac:dyDescent="0.25">
      <c r="A972" s="5"/>
      <c r="B972" s="5"/>
      <c r="C972" s="5"/>
      <c r="D972" s="5"/>
      <c r="E972" s="5"/>
      <c r="F972" s="50"/>
      <c r="G972" s="5"/>
      <c r="I972" s="5"/>
      <c r="J972" s="5"/>
      <c r="K972" s="50"/>
      <c r="L972" s="50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1:44" s="3" customFormat="1" x14ac:dyDescent="0.25">
      <c r="A973" s="5"/>
      <c r="B973" s="5"/>
      <c r="C973" s="5"/>
      <c r="D973" s="5"/>
      <c r="E973" s="5"/>
      <c r="F973" s="50"/>
      <c r="G973" s="5"/>
      <c r="I973" s="5"/>
      <c r="J973" s="5"/>
      <c r="K973" s="50"/>
      <c r="L973" s="50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1:44" s="3" customFormat="1" x14ac:dyDescent="0.25">
      <c r="A974" s="5"/>
      <c r="B974" s="5"/>
      <c r="C974" s="5"/>
      <c r="D974" s="5"/>
      <c r="E974" s="5"/>
      <c r="F974" s="50"/>
      <c r="G974" s="5"/>
      <c r="I974" s="5"/>
      <c r="J974" s="5"/>
      <c r="K974" s="50"/>
      <c r="L974" s="50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1:44" s="3" customFormat="1" x14ac:dyDescent="0.25">
      <c r="A975" s="5"/>
      <c r="B975" s="5"/>
      <c r="C975" s="5"/>
      <c r="D975" s="5"/>
      <c r="E975" s="5"/>
      <c r="F975" s="50"/>
      <c r="G975" s="5"/>
      <c r="I975" s="5"/>
      <c r="J975" s="5"/>
      <c r="K975" s="50"/>
      <c r="L975" s="50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1:44" s="3" customFormat="1" x14ac:dyDescent="0.25">
      <c r="A976" s="5"/>
      <c r="B976" s="5"/>
      <c r="C976" s="5"/>
      <c r="D976" s="5"/>
      <c r="E976" s="5"/>
      <c r="F976" s="50"/>
      <c r="G976" s="5"/>
      <c r="I976" s="5"/>
      <c r="J976" s="5"/>
      <c r="K976" s="50"/>
      <c r="L976" s="50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1:44" s="3" customFormat="1" x14ac:dyDescent="0.25">
      <c r="A977" s="5"/>
      <c r="B977" s="5"/>
      <c r="C977" s="5"/>
      <c r="D977" s="5"/>
      <c r="E977" s="5"/>
      <c r="F977" s="50"/>
      <c r="G977" s="5"/>
      <c r="I977" s="5"/>
      <c r="J977" s="5"/>
      <c r="K977" s="50"/>
      <c r="L977" s="50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1:44" s="3" customFormat="1" x14ac:dyDescent="0.25">
      <c r="A978" s="5"/>
      <c r="B978" s="5"/>
      <c r="C978" s="5"/>
      <c r="D978" s="5"/>
      <c r="E978" s="5"/>
      <c r="F978" s="50"/>
      <c r="G978" s="5"/>
      <c r="I978" s="5"/>
      <c r="J978" s="5"/>
      <c r="K978" s="50"/>
      <c r="L978" s="50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1:44" s="3" customFormat="1" x14ac:dyDescent="0.25">
      <c r="A979" s="5"/>
      <c r="B979" s="5"/>
      <c r="C979" s="5"/>
      <c r="D979" s="5"/>
      <c r="E979" s="5"/>
      <c r="F979" s="50"/>
      <c r="G979" s="5"/>
      <c r="I979" s="5"/>
      <c r="J979" s="5"/>
      <c r="K979" s="50"/>
      <c r="L979" s="50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1:44" s="3" customFormat="1" x14ac:dyDescent="0.25">
      <c r="A980" s="5"/>
      <c r="B980" s="5"/>
      <c r="C980" s="5"/>
      <c r="D980" s="5"/>
      <c r="E980" s="5"/>
      <c r="F980" s="50"/>
      <c r="G980" s="5"/>
      <c r="I980" s="5"/>
      <c r="J980" s="5"/>
      <c r="K980" s="50"/>
      <c r="L980" s="50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1:44" s="3" customFormat="1" x14ac:dyDescent="0.25">
      <c r="A981" s="5"/>
      <c r="B981" s="5"/>
      <c r="C981" s="5"/>
      <c r="D981" s="5"/>
      <c r="E981" s="5"/>
      <c r="F981" s="50"/>
      <c r="G981" s="5"/>
      <c r="I981" s="5"/>
      <c r="J981" s="5"/>
      <c r="K981" s="50"/>
      <c r="L981" s="50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1:44" s="3" customFormat="1" x14ac:dyDescent="0.25">
      <c r="A982" s="5"/>
      <c r="B982" s="5"/>
      <c r="C982" s="5"/>
      <c r="D982" s="5"/>
      <c r="E982" s="5"/>
      <c r="F982" s="50"/>
      <c r="G982" s="5"/>
      <c r="I982" s="5"/>
      <c r="J982" s="5"/>
      <c r="K982" s="50"/>
      <c r="L982" s="50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1:44" s="3" customFormat="1" x14ac:dyDescent="0.25">
      <c r="A983" s="5"/>
      <c r="B983" s="5"/>
      <c r="C983" s="5"/>
      <c r="D983" s="5"/>
      <c r="E983" s="5"/>
      <c r="F983" s="50"/>
      <c r="G983" s="5"/>
      <c r="I983" s="5"/>
      <c r="J983" s="5"/>
      <c r="K983" s="50"/>
      <c r="L983" s="50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1:44" s="3" customFormat="1" x14ac:dyDescent="0.25">
      <c r="A984" s="5"/>
      <c r="B984" s="5"/>
      <c r="C984" s="5"/>
      <c r="D984" s="5"/>
      <c r="E984" s="5"/>
      <c r="F984" s="50"/>
      <c r="G984" s="5"/>
      <c r="I984" s="5"/>
      <c r="J984" s="5"/>
      <c r="K984" s="50"/>
      <c r="L984" s="50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1:44" s="3" customFormat="1" x14ac:dyDescent="0.25">
      <c r="A985" s="5"/>
      <c r="B985" s="5"/>
      <c r="C985" s="5"/>
      <c r="D985" s="5"/>
      <c r="E985" s="5"/>
      <c r="F985" s="50"/>
      <c r="G985" s="5"/>
      <c r="I985" s="5"/>
      <c r="J985" s="5"/>
      <c r="K985" s="50"/>
      <c r="L985" s="50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</row>
    <row r="986" spans="1:44" s="3" customFormat="1" x14ac:dyDescent="0.25">
      <c r="A986" s="5"/>
      <c r="B986" s="5"/>
      <c r="C986" s="5"/>
      <c r="D986" s="5"/>
      <c r="E986" s="5"/>
      <c r="F986" s="50"/>
      <c r="G986" s="5"/>
      <c r="I986" s="5"/>
      <c r="J986" s="5"/>
      <c r="K986" s="50"/>
      <c r="L986" s="50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</row>
    <row r="987" spans="1:44" s="3" customFormat="1" x14ac:dyDescent="0.25">
      <c r="A987" s="5"/>
      <c r="B987" s="5"/>
      <c r="C987" s="5"/>
      <c r="D987" s="5"/>
      <c r="E987" s="5"/>
      <c r="F987" s="50"/>
      <c r="G987" s="5"/>
      <c r="I987" s="5"/>
      <c r="J987" s="5"/>
      <c r="K987" s="50"/>
      <c r="L987" s="50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</row>
    <row r="988" spans="1:44" s="3" customFormat="1" x14ac:dyDescent="0.25">
      <c r="A988" s="5"/>
      <c r="B988" s="5"/>
      <c r="C988" s="5"/>
      <c r="D988" s="5"/>
      <c r="E988" s="5"/>
      <c r="F988" s="50"/>
      <c r="G988" s="5"/>
      <c r="I988" s="5"/>
      <c r="J988" s="5"/>
      <c r="K988" s="50"/>
      <c r="L988" s="50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</row>
    <row r="989" spans="1:44" s="3" customFormat="1" x14ac:dyDescent="0.25">
      <c r="A989" s="5"/>
      <c r="B989" s="5"/>
      <c r="C989" s="5"/>
      <c r="D989" s="5"/>
      <c r="E989" s="5"/>
      <c r="F989" s="50"/>
      <c r="G989" s="5"/>
      <c r="I989" s="5"/>
      <c r="J989" s="5"/>
      <c r="K989" s="50"/>
      <c r="L989" s="50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</row>
    <row r="990" spans="1:44" s="3" customFormat="1" x14ac:dyDescent="0.25">
      <c r="A990" s="5"/>
      <c r="B990" s="5"/>
      <c r="C990" s="5"/>
      <c r="D990" s="5"/>
      <c r="E990" s="5"/>
      <c r="F990" s="50"/>
      <c r="G990" s="5"/>
      <c r="I990" s="5"/>
      <c r="J990" s="5"/>
      <c r="K990" s="50"/>
      <c r="L990" s="50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</row>
    <row r="991" spans="1:44" s="3" customFormat="1" x14ac:dyDescent="0.25">
      <c r="A991" s="5"/>
      <c r="B991" s="5"/>
      <c r="C991" s="5"/>
      <c r="D991" s="5"/>
      <c r="E991" s="5"/>
      <c r="F991" s="50"/>
      <c r="G991" s="5"/>
      <c r="I991" s="5"/>
      <c r="J991" s="5"/>
      <c r="K991" s="50"/>
      <c r="L991" s="50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</row>
    <row r="992" spans="1:44" s="3" customFormat="1" x14ac:dyDescent="0.25">
      <c r="A992" s="5"/>
      <c r="B992" s="5"/>
      <c r="C992" s="5"/>
      <c r="D992" s="5"/>
      <c r="E992" s="5"/>
      <c r="F992" s="50"/>
      <c r="G992" s="5"/>
      <c r="I992" s="5"/>
      <c r="J992" s="5"/>
      <c r="K992" s="50"/>
      <c r="L992" s="50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</row>
    <row r="993" spans="1:44" s="3" customFormat="1" x14ac:dyDescent="0.25">
      <c r="A993" s="5"/>
      <c r="B993" s="5"/>
      <c r="C993" s="5"/>
      <c r="D993" s="5"/>
      <c r="E993" s="5"/>
      <c r="F993" s="50"/>
      <c r="G993" s="5"/>
      <c r="I993" s="5"/>
      <c r="J993" s="5"/>
      <c r="K993" s="50"/>
      <c r="L993" s="50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</row>
    <row r="994" spans="1:44" s="3" customFormat="1" x14ac:dyDescent="0.25">
      <c r="A994" s="5"/>
      <c r="B994" s="5"/>
      <c r="C994" s="5"/>
      <c r="D994" s="5"/>
      <c r="E994" s="5"/>
      <c r="F994" s="50"/>
      <c r="G994" s="5"/>
      <c r="I994" s="5"/>
      <c r="J994" s="5"/>
      <c r="K994" s="50"/>
      <c r="L994" s="50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</row>
    <row r="995" spans="1:44" s="3" customFormat="1" x14ac:dyDescent="0.25">
      <c r="A995" s="5"/>
      <c r="B995" s="5"/>
      <c r="C995" s="5"/>
      <c r="D995" s="5"/>
      <c r="E995" s="5"/>
      <c r="F995" s="50"/>
      <c r="G995" s="5"/>
      <c r="I995" s="5"/>
      <c r="J995" s="5"/>
      <c r="K995" s="50"/>
      <c r="L995" s="50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</row>
    <row r="996" spans="1:44" s="3" customFormat="1" x14ac:dyDescent="0.25">
      <c r="A996" s="5"/>
      <c r="B996" s="5"/>
      <c r="C996" s="5"/>
      <c r="D996" s="5"/>
      <c r="E996" s="5"/>
      <c r="F996" s="50"/>
      <c r="G996" s="5"/>
      <c r="I996" s="5"/>
      <c r="J996" s="5"/>
      <c r="K996" s="50"/>
      <c r="L996" s="50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</row>
    <row r="997" spans="1:44" s="3" customFormat="1" x14ac:dyDescent="0.25">
      <c r="A997" s="5"/>
      <c r="B997" s="5"/>
      <c r="C997" s="5"/>
      <c r="D997" s="5"/>
      <c r="E997" s="5"/>
      <c r="F997" s="50"/>
      <c r="G997" s="5"/>
      <c r="I997" s="5"/>
      <c r="J997" s="5"/>
      <c r="K997" s="50"/>
      <c r="L997" s="50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</row>
    <row r="998" spans="1:44" s="3" customFormat="1" x14ac:dyDescent="0.25">
      <c r="A998" s="5"/>
      <c r="B998" s="5"/>
      <c r="C998" s="5"/>
      <c r="D998" s="5"/>
      <c r="E998" s="5"/>
      <c r="F998" s="50"/>
      <c r="G998" s="5"/>
      <c r="I998" s="5"/>
      <c r="J998" s="5"/>
      <c r="K998" s="50"/>
      <c r="L998" s="50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</row>
    <row r="999" spans="1:44" s="3" customFormat="1" x14ac:dyDescent="0.25">
      <c r="A999" s="5"/>
      <c r="B999" s="5"/>
      <c r="C999" s="5"/>
      <c r="D999" s="5"/>
      <c r="E999" s="5"/>
      <c r="F999" s="50"/>
      <c r="G999" s="5"/>
      <c r="I999" s="5"/>
      <c r="J999" s="5"/>
      <c r="K999" s="50"/>
      <c r="L999" s="50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</row>
    <row r="1000" spans="1:44" s="3" customFormat="1" x14ac:dyDescent="0.25">
      <c r="A1000" s="5"/>
      <c r="B1000" s="5"/>
      <c r="C1000" s="5"/>
      <c r="D1000" s="5"/>
      <c r="E1000" s="5"/>
      <c r="F1000" s="50"/>
      <c r="G1000" s="5"/>
      <c r="I1000" s="5"/>
      <c r="J1000" s="5"/>
      <c r="K1000" s="50"/>
      <c r="L1000" s="50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</row>
    <row r="1001" spans="1:44" s="3" customFormat="1" x14ac:dyDescent="0.25">
      <c r="A1001" s="5"/>
      <c r="B1001" s="5"/>
      <c r="C1001" s="5"/>
      <c r="D1001" s="5"/>
      <c r="E1001" s="5"/>
      <c r="F1001" s="50"/>
      <c r="G1001" s="5"/>
      <c r="I1001" s="5"/>
      <c r="J1001" s="5"/>
      <c r="K1001" s="50"/>
      <c r="L1001" s="50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</row>
    <row r="1002" spans="1:44" s="3" customFormat="1" x14ac:dyDescent="0.25">
      <c r="A1002" s="5"/>
      <c r="B1002" s="5"/>
      <c r="C1002" s="5"/>
      <c r="D1002" s="5"/>
      <c r="E1002" s="5"/>
      <c r="F1002" s="50"/>
      <c r="G1002" s="5"/>
      <c r="I1002" s="5"/>
      <c r="J1002" s="5"/>
      <c r="K1002" s="50"/>
      <c r="L1002" s="50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</row>
    <row r="1003" spans="1:44" s="3" customFormat="1" x14ac:dyDescent="0.25">
      <c r="A1003" s="5"/>
      <c r="B1003" s="5"/>
      <c r="C1003" s="5"/>
      <c r="D1003" s="5"/>
      <c r="E1003" s="5"/>
      <c r="F1003" s="50"/>
      <c r="G1003" s="5"/>
      <c r="I1003" s="5"/>
      <c r="J1003" s="5"/>
      <c r="K1003" s="50"/>
      <c r="L1003" s="50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</row>
    <row r="1004" spans="1:44" s="3" customFormat="1" x14ac:dyDescent="0.25">
      <c r="A1004" s="5"/>
      <c r="B1004" s="5"/>
      <c r="C1004" s="5"/>
      <c r="D1004" s="5"/>
      <c r="E1004" s="5"/>
      <c r="F1004" s="50"/>
      <c r="G1004" s="5"/>
      <c r="I1004" s="5"/>
      <c r="J1004" s="5"/>
      <c r="K1004" s="50"/>
      <c r="L1004" s="50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</row>
    <row r="1005" spans="1:44" s="3" customFormat="1" x14ac:dyDescent="0.25">
      <c r="A1005" s="5"/>
      <c r="B1005" s="5"/>
      <c r="C1005" s="5"/>
      <c r="D1005" s="5"/>
      <c r="E1005" s="5"/>
      <c r="F1005" s="50"/>
      <c r="G1005" s="5"/>
      <c r="I1005" s="5"/>
      <c r="J1005" s="5"/>
      <c r="K1005" s="50"/>
      <c r="L1005" s="50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</row>
    <row r="1006" spans="1:44" s="3" customFormat="1" x14ac:dyDescent="0.25">
      <c r="A1006" s="5"/>
      <c r="B1006" s="5"/>
      <c r="C1006" s="5"/>
      <c r="D1006" s="5"/>
      <c r="E1006" s="5"/>
      <c r="F1006" s="50"/>
      <c r="G1006" s="5"/>
      <c r="I1006" s="5"/>
      <c r="J1006" s="5"/>
      <c r="K1006" s="50"/>
      <c r="L1006" s="50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</row>
    <row r="1007" spans="1:44" s="3" customFormat="1" x14ac:dyDescent="0.25">
      <c r="A1007" s="5"/>
      <c r="B1007" s="5"/>
      <c r="C1007" s="5"/>
      <c r="D1007" s="5"/>
      <c r="E1007" s="5"/>
      <c r="F1007" s="50"/>
      <c r="G1007" s="5"/>
      <c r="I1007" s="5"/>
      <c r="J1007" s="5"/>
      <c r="K1007" s="50"/>
      <c r="L1007" s="50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</row>
    <row r="1008" spans="1:44" s="3" customFormat="1" x14ac:dyDescent="0.25">
      <c r="A1008" s="5"/>
      <c r="B1008" s="5"/>
      <c r="C1008" s="5"/>
      <c r="D1008" s="5"/>
      <c r="E1008" s="5"/>
      <c r="F1008" s="50"/>
      <c r="G1008" s="5"/>
      <c r="I1008" s="5"/>
      <c r="J1008" s="5"/>
      <c r="K1008" s="50"/>
      <c r="L1008" s="50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</row>
    <row r="1009" spans="1:44" s="3" customFormat="1" x14ac:dyDescent="0.25">
      <c r="A1009" s="5"/>
      <c r="B1009" s="5"/>
      <c r="C1009" s="5"/>
      <c r="D1009" s="5"/>
      <c r="E1009" s="5"/>
      <c r="F1009" s="50"/>
      <c r="G1009" s="5"/>
      <c r="I1009" s="5"/>
      <c r="J1009" s="5"/>
      <c r="K1009" s="50"/>
      <c r="L1009" s="50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</row>
    <row r="1010" spans="1:44" s="3" customFormat="1" x14ac:dyDescent="0.25">
      <c r="A1010" s="5"/>
      <c r="B1010" s="5"/>
      <c r="C1010" s="5"/>
      <c r="D1010" s="5"/>
      <c r="E1010" s="5"/>
      <c r="F1010" s="50"/>
      <c r="G1010" s="5"/>
      <c r="I1010" s="5"/>
      <c r="J1010" s="5"/>
      <c r="K1010" s="50"/>
      <c r="L1010" s="50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</row>
    <row r="1011" spans="1:44" s="3" customFormat="1" x14ac:dyDescent="0.25">
      <c r="A1011" s="5"/>
      <c r="B1011" s="5"/>
      <c r="C1011" s="5"/>
      <c r="D1011" s="5"/>
      <c r="E1011" s="5"/>
      <c r="F1011" s="50"/>
      <c r="G1011" s="5"/>
      <c r="I1011" s="5"/>
      <c r="J1011" s="5"/>
      <c r="K1011" s="50"/>
      <c r="L1011" s="50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</row>
    <row r="1012" spans="1:44" s="3" customFormat="1" x14ac:dyDescent="0.25">
      <c r="A1012" s="5"/>
      <c r="B1012" s="5"/>
      <c r="C1012" s="5"/>
      <c r="D1012" s="5"/>
      <c r="E1012" s="5"/>
      <c r="F1012" s="50"/>
      <c r="G1012" s="5"/>
      <c r="I1012" s="5"/>
      <c r="J1012" s="5"/>
      <c r="K1012" s="50"/>
      <c r="L1012" s="50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</row>
    <row r="1013" spans="1:44" s="3" customFormat="1" x14ac:dyDescent="0.25">
      <c r="A1013" s="5"/>
      <c r="B1013" s="5"/>
      <c r="C1013" s="5"/>
      <c r="D1013" s="5"/>
      <c r="E1013" s="5"/>
      <c r="F1013" s="50"/>
      <c r="G1013" s="5"/>
      <c r="I1013" s="5"/>
      <c r="J1013" s="5"/>
      <c r="K1013" s="50"/>
      <c r="L1013" s="50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</row>
    <row r="1014" spans="1:44" s="3" customFormat="1" x14ac:dyDescent="0.25">
      <c r="A1014" s="5"/>
      <c r="B1014" s="5"/>
      <c r="C1014" s="5"/>
      <c r="D1014" s="5"/>
      <c r="E1014" s="5"/>
      <c r="F1014" s="50"/>
      <c r="G1014" s="5"/>
      <c r="I1014" s="5"/>
      <c r="J1014" s="5"/>
      <c r="K1014" s="50"/>
      <c r="L1014" s="50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</row>
    <row r="1015" spans="1:44" s="3" customFormat="1" x14ac:dyDescent="0.25">
      <c r="A1015" s="5"/>
      <c r="B1015" s="5"/>
      <c r="C1015" s="5"/>
      <c r="D1015" s="5"/>
      <c r="E1015" s="5"/>
      <c r="F1015" s="50"/>
      <c r="G1015" s="5"/>
      <c r="I1015" s="5"/>
      <c r="J1015" s="5"/>
      <c r="K1015" s="50"/>
      <c r="L1015" s="50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</row>
    <row r="1016" spans="1:44" s="3" customFormat="1" x14ac:dyDescent="0.25">
      <c r="A1016" s="5"/>
      <c r="B1016" s="5"/>
      <c r="C1016" s="5"/>
      <c r="D1016" s="5"/>
      <c r="E1016" s="5"/>
      <c r="F1016" s="50"/>
      <c r="G1016" s="5"/>
      <c r="I1016" s="5"/>
      <c r="J1016" s="5"/>
      <c r="K1016" s="50"/>
      <c r="L1016" s="50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</row>
    <row r="1017" spans="1:44" s="3" customFormat="1" x14ac:dyDescent="0.25">
      <c r="A1017" s="5"/>
      <c r="B1017" s="5"/>
      <c r="C1017" s="5"/>
      <c r="D1017" s="5"/>
      <c r="E1017" s="5"/>
      <c r="F1017" s="50"/>
      <c r="G1017" s="5"/>
      <c r="I1017" s="5"/>
      <c r="J1017" s="5"/>
      <c r="K1017" s="50"/>
      <c r="L1017" s="50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</row>
    <row r="1018" spans="1:44" s="3" customFormat="1" x14ac:dyDescent="0.25">
      <c r="A1018" s="5"/>
      <c r="B1018" s="5"/>
      <c r="C1018" s="5"/>
      <c r="D1018" s="5"/>
      <c r="E1018" s="5"/>
      <c r="F1018" s="50"/>
      <c r="G1018" s="5"/>
      <c r="I1018" s="5"/>
      <c r="J1018" s="5"/>
      <c r="K1018" s="50"/>
      <c r="L1018" s="50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</row>
    <row r="1019" spans="1:44" s="3" customFormat="1" x14ac:dyDescent="0.25">
      <c r="A1019" s="5"/>
      <c r="B1019" s="5"/>
      <c r="C1019" s="5"/>
      <c r="D1019" s="5"/>
      <c r="E1019" s="5"/>
      <c r="F1019" s="50"/>
      <c r="G1019" s="5"/>
      <c r="I1019" s="5"/>
      <c r="J1019" s="5"/>
      <c r="K1019" s="50"/>
      <c r="L1019" s="50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</row>
    <row r="1020" spans="1:44" s="3" customFormat="1" x14ac:dyDescent="0.25">
      <c r="A1020" s="5"/>
      <c r="B1020" s="5"/>
      <c r="C1020" s="5"/>
      <c r="D1020" s="5"/>
      <c r="E1020" s="5"/>
      <c r="F1020" s="50"/>
      <c r="G1020" s="5"/>
      <c r="I1020" s="5"/>
      <c r="J1020" s="5"/>
      <c r="K1020" s="50"/>
      <c r="L1020" s="50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</row>
    <row r="1021" spans="1:44" s="3" customFormat="1" x14ac:dyDescent="0.25">
      <c r="A1021" s="5"/>
      <c r="B1021" s="5"/>
      <c r="C1021" s="5"/>
      <c r="D1021" s="5"/>
      <c r="E1021" s="5"/>
      <c r="F1021" s="50"/>
      <c r="G1021" s="5"/>
      <c r="I1021" s="5"/>
      <c r="J1021" s="5"/>
      <c r="K1021" s="50"/>
      <c r="L1021" s="50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</row>
    <row r="1022" spans="1:44" s="3" customFormat="1" x14ac:dyDescent="0.25">
      <c r="A1022" s="5"/>
      <c r="B1022" s="5"/>
      <c r="C1022" s="5"/>
      <c r="D1022" s="5"/>
      <c r="E1022" s="5"/>
      <c r="F1022" s="50"/>
      <c r="G1022" s="5"/>
      <c r="I1022" s="5"/>
      <c r="J1022" s="5"/>
      <c r="K1022" s="50"/>
      <c r="L1022" s="50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</row>
    <row r="1023" spans="1:44" s="3" customFormat="1" x14ac:dyDescent="0.25">
      <c r="A1023" s="5"/>
      <c r="B1023" s="5"/>
      <c r="C1023" s="5"/>
      <c r="D1023" s="5"/>
      <c r="E1023" s="5"/>
      <c r="F1023" s="50"/>
      <c r="G1023" s="5"/>
      <c r="I1023" s="5"/>
      <c r="J1023" s="5"/>
      <c r="K1023" s="50"/>
      <c r="L1023" s="50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</row>
    <row r="1024" spans="1:44" s="3" customFormat="1" x14ac:dyDescent="0.25">
      <c r="A1024" s="5"/>
      <c r="B1024" s="5"/>
      <c r="C1024" s="5"/>
      <c r="D1024" s="5"/>
      <c r="E1024" s="5"/>
      <c r="F1024" s="50"/>
      <c r="G1024" s="5"/>
      <c r="I1024" s="5"/>
      <c r="J1024" s="5"/>
      <c r="K1024" s="50"/>
      <c r="L1024" s="50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</row>
    <row r="1025" spans="1:44" s="3" customFormat="1" x14ac:dyDescent="0.25">
      <c r="A1025" s="5"/>
      <c r="B1025" s="5"/>
      <c r="C1025" s="5"/>
      <c r="D1025" s="5"/>
      <c r="E1025" s="5"/>
      <c r="F1025" s="50"/>
      <c r="G1025" s="5"/>
      <c r="I1025" s="5"/>
      <c r="J1025" s="5"/>
      <c r="K1025" s="50"/>
      <c r="L1025" s="50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</row>
    <row r="1026" spans="1:44" s="3" customFormat="1" x14ac:dyDescent="0.25">
      <c r="A1026" s="5"/>
      <c r="B1026" s="5"/>
      <c r="C1026" s="5"/>
      <c r="D1026" s="5"/>
      <c r="E1026" s="5"/>
      <c r="F1026" s="50"/>
      <c r="G1026" s="5"/>
      <c r="I1026" s="5"/>
      <c r="J1026" s="5"/>
      <c r="K1026" s="50"/>
      <c r="L1026" s="50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</row>
    <row r="1027" spans="1:44" s="3" customFormat="1" x14ac:dyDescent="0.25">
      <c r="A1027" s="5"/>
      <c r="B1027" s="5"/>
      <c r="C1027" s="5"/>
      <c r="D1027" s="5"/>
      <c r="E1027" s="5"/>
      <c r="F1027" s="50"/>
      <c r="G1027" s="5"/>
      <c r="I1027" s="5"/>
      <c r="J1027" s="5"/>
      <c r="K1027" s="50"/>
      <c r="L1027" s="50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</row>
    <row r="1028" spans="1:44" s="3" customFormat="1" x14ac:dyDescent="0.25">
      <c r="A1028" s="5"/>
      <c r="B1028" s="5"/>
      <c r="C1028" s="5"/>
      <c r="D1028" s="5"/>
      <c r="E1028" s="5"/>
      <c r="F1028" s="50"/>
      <c r="G1028" s="5"/>
      <c r="I1028" s="5"/>
      <c r="J1028" s="5"/>
      <c r="K1028" s="50"/>
      <c r="L1028" s="50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</row>
    <row r="1029" spans="1:44" s="3" customFormat="1" x14ac:dyDescent="0.25">
      <c r="A1029" s="5"/>
      <c r="B1029" s="5"/>
      <c r="C1029" s="5"/>
      <c r="D1029" s="5"/>
      <c r="E1029" s="5"/>
      <c r="F1029" s="50"/>
      <c r="G1029" s="5"/>
      <c r="I1029" s="5"/>
      <c r="J1029" s="5"/>
      <c r="K1029" s="50"/>
      <c r="L1029" s="50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</row>
    <row r="1030" spans="1:44" s="3" customFormat="1" x14ac:dyDescent="0.25">
      <c r="A1030" s="5"/>
      <c r="B1030" s="5"/>
      <c r="C1030" s="5"/>
      <c r="D1030" s="5"/>
      <c r="E1030" s="5"/>
      <c r="F1030" s="50"/>
      <c r="G1030" s="5"/>
      <c r="I1030" s="5"/>
      <c r="J1030" s="5"/>
      <c r="K1030" s="50"/>
      <c r="L1030" s="50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</row>
    <row r="1031" spans="1:44" s="3" customFormat="1" x14ac:dyDescent="0.25">
      <c r="A1031" s="5"/>
      <c r="B1031" s="5"/>
      <c r="C1031" s="5"/>
      <c r="D1031" s="5"/>
      <c r="E1031" s="5"/>
      <c r="F1031" s="50"/>
      <c r="G1031" s="5"/>
      <c r="I1031" s="5"/>
      <c r="J1031" s="5"/>
      <c r="K1031" s="50"/>
      <c r="L1031" s="50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</row>
    <row r="1032" spans="1:44" s="3" customFormat="1" x14ac:dyDescent="0.25">
      <c r="A1032" s="5"/>
      <c r="B1032" s="5"/>
      <c r="C1032" s="5"/>
      <c r="D1032" s="5"/>
      <c r="E1032" s="5"/>
      <c r="F1032" s="50"/>
      <c r="G1032" s="5"/>
      <c r="I1032" s="5"/>
      <c r="J1032" s="5"/>
      <c r="K1032" s="50"/>
      <c r="L1032" s="50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</row>
    <row r="1033" spans="1:44" s="3" customFormat="1" x14ac:dyDescent="0.25">
      <c r="A1033" s="5"/>
      <c r="B1033" s="5"/>
      <c r="C1033" s="5"/>
      <c r="D1033" s="5"/>
      <c r="E1033" s="5"/>
      <c r="F1033" s="50"/>
      <c r="G1033" s="5"/>
      <c r="I1033" s="5"/>
      <c r="J1033" s="5"/>
      <c r="K1033" s="50"/>
      <c r="L1033" s="50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</row>
    <row r="1034" spans="1:44" s="3" customFormat="1" x14ac:dyDescent="0.25">
      <c r="A1034" s="5"/>
      <c r="B1034" s="5"/>
      <c r="C1034" s="5"/>
      <c r="D1034" s="5"/>
      <c r="E1034" s="5"/>
      <c r="F1034" s="50"/>
      <c r="G1034" s="5"/>
      <c r="I1034" s="5"/>
      <c r="J1034" s="5"/>
      <c r="K1034" s="50"/>
      <c r="L1034" s="50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</row>
    <row r="1035" spans="1:44" s="3" customFormat="1" x14ac:dyDescent="0.25">
      <c r="A1035" s="5"/>
      <c r="B1035" s="5"/>
      <c r="C1035" s="5"/>
      <c r="D1035" s="5"/>
      <c r="E1035" s="5"/>
      <c r="F1035" s="50"/>
      <c r="G1035" s="5"/>
      <c r="I1035" s="5"/>
      <c r="J1035" s="5"/>
      <c r="K1035" s="50"/>
      <c r="L1035" s="50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</row>
    <row r="1036" spans="1:44" s="3" customFormat="1" x14ac:dyDescent="0.25">
      <c r="A1036" s="5"/>
      <c r="B1036" s="5"/>
      <c r="C1036" s="5"/>
      <c r="D1036" s="5"/>
      <c r="E1036" s="5"/>
      <c r="F1036" s="50"/>
      <c r="G1036" s="5"/>
      <c r="I1036" s="5"/>
      <c r="J1036" s="5"/>
      <c r="K1036" s="50"/>
      <c r="L1036" s="50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</row>
    <row r="1037" spans="1:44" s="3" customFormat="1" x14ac:dyDescent="0.25">
      <c r="A1037" s="5"/>
      <c r="B1037" s="5"/>
      <c r="C1037" s="5"/>
      <c r="D1037" s="5"/>
      <c r="E1037" s="5"/>
      <c r="F1037" s="50"/>
      <c r="G1037" s="5"/>
      <c r="I1037" s="5"/>
      <c r="J1037" s="5"/>
      <c r="K1037" s="50"/>
      <c r="L1037" s="50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</row>
    <row r="1038" spans="1:44" s="3" customFormat="1" x14ac:dyDescent="0.25">
      <c r="A1038" s="5"/>
      <c r="B1038" s="5"/>
      <c r="C1038" s="5"/>
      <c r="D1038" s="5"/>
      <c r="E1038" s="5"/>
      <c r="F1038" s="50"/>
      <c r="G1038" s="5"/>
      <c r="I1038" s="5"/>
      <c r="J1038" s="5"/>
      <c r="K1038" s="50"/>
      <c r="L1038" s="50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</row>
    <row r="1039" spans="1:44" s="3" customFormat="1" x14ac:dyDescent="0.25">
      <c r="A1039" s="5"/>
      <c r="B1039" s="5"/>
      <c r="C1039" s="5"/>
      <c r="D1039" s="5"/>
      <c r="E1039" s="5"/>
      <c r="F1039" s="50"/>
      <c r="G1039" s="5"/>
      <c r="I1039" s="5"/>
      <c r="J1039" s="5"/>
      <c r="K1039" s="50"/>
      <c r="L1039" s="50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</row>
    <row r="1040" spans="1:44" s="3" customFormat="1" x14ac:dyDescent="0.25">
      <c r="A1040" s="5"/>
      <c r="B1040" s="5"/>
      <c r="C1040" s="5"/>
      <c r="D1040" s="5"/>
      <c r="E1040" s="5"/>
      <c r="F1040" s="50"/>
      <c r="G1040" s="5"/>
      <c r="I1040" s="5"/>
      <c r="J1040" s="5"/>
      <c r="K1040" s="50"/>
      <c r="L1040" s="50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</row>
    <row r="1041" spans="1:44" s="3" customFormat="1" x14ac:dyDescent="0.25">
      <c r="A1041" s="5"/>
      <c r="B1041" s="5"/>
      <c r="C1041" s="5"/>
      <c r="D1041" s="5"/>
      <c r="E1041" s="5"/>
      <c r="F1041" s="50"/>
      <c r="G1041" s="5"/>
      <c r="I1041" s="5"/>
      <c r="J1041" s="5"/>
      <c r="K1041" s="50"/>
      <c r="L1041" s="50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</row>
    <row r="1042" spans="1:44" s="3" customFormat="1" x14ac:dyDescent="0.25">
      <c r="A1042" s="5"/>
      <c r="B1042" s="5"/>
      <c r="C1042" s="5"/>
      <c r="D1042" s="5"/>
      <c r="E1042" s="5"/>
      <c r="F1042" s="50"/>
      <c r="G1042" s="5"/>
      <c r="I1042" s="5"/>
      <c r="J1042" s="5"/>
      <c r="K1042" s="50"/>
      <c r="L1042" s="50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</row>
    <row r="1043" spans="1:44" s="3" customFormat="1" x14ac:dyDescent="0.25">
      <c r="A1043" s="5"/>
      <c r="B1043" s="5"/>
      <c r="C1043" s="5"/>
      <c r="D1043" s="5"/>
      <c r="E1043" s="5"/>
      <c r="F1043" s="50"/>
      <c r="G1043" s="5"/>
      <c r="I1043" s="5"/>
      <c r="J1043" s="5"/>
      <c r="K1043" s="50"/>
      <c r="L1043" s="50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</row>
    <row r="1044" spans="1:44" s="3" customFormat="1" x14ac:dyDescent="0.25">
      <c r="A1044" s="5"/>
      <c r="B1044" s="5"/>
      <c r="C1044" s="5"/>
      <c r="D1044" s="5"/>
      <c r="E1044" s="5"/>
      <c r="F1044" s="50"/>
      <c r="G1044" s="5"/>
      <c r="I1044" s="5"/>
      <c r="J1044" s="5"/>
      <c r="K1044" s="50"/>
      <c r="L1044" s="50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</row>
    <row r="1045" spans="1:44" s="3" customFormat="1" x14ac:dyDescent="0.25">
      <c r="A1045" s="5"/>
      <c r="B1045" s="5"/>
      <c r="C1045" s="5"/>
      <c r="D1045" s="5"/>
      <c r="E1045" s="5"/>
      <c r="F1045" s="50"/>
      <c r="G1045" s="5"/>
      <c r="I1045" s="5"/>
      <c r="J1045" s="5"/>
      <c r="K1045" s="50"/>
      <c r="L1045" s="50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</row>
    <row r="1046" spans="1:44" s="3" customFormat="1" x14ac:dyDescent="0.25">
      <c r="A1046" s="5"/>
      <c r="B1046" s="5"/>
      <c r="C1046" s="5"/>
      <c r="D1046" s="5"/>
      <c r="E1046" s="5"/>
      <c r="F1046" s="50"/>
      <c r="G1046" s="5"/>
      <c r="I1046" s="5"/>
      <c r="J1046" s="5"/>
      <c r="K1046" s="50"/>
      <c r="L1046" s="50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</row>
    <row r="1047" spans="1:44" s="3" customFormat="1" x14ac:dyDescent="0.25">
      <c r="A1047" s="5"/>
      <c r="B1047" s="5"/>
      <c r="C1047" s="5"/>
      <c r="D1047" s="5"/>
      <c r="E1047" s="5"/>
      <c r="F1047" s="50"/>
      <c r="G1047" s="5"/>
      <c r="I1047" s="5"/>
      <c r="J1047" s="5"/>
      <c r="K1047" s="50"/>
      <c r="L1047" s="50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</row>
    <row r="1048" spans="1:44" s="3" customFormat="1" x14ac:dyDescent="0.25">
      <c r="A1048" s="5"/>
      <c r="B1048" s="5"/>
      <c r="C1048" s="5"/>
      <c r="D1048" s="5"/>
      <c r="E1048" s="5"/>
      <c r="F1048" s="50"/>
      <c r="G1048" s="5"/>
      <c r="I1048" s="5"/>
      <c r="J1048" s="5"/>
      <c r="K1048" s="50"/>
      <c r="L1048" s="50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</row>
    <row r="1049" spans="1:44" s="3" customFormat="1" x14ac:dyDescent="0.25">
      <c r="A1049" s="5"/>
      <c r="B1049" s="5"/>
      <c r="C1049" s="5"/>
      <c r="D1049" s="5"/>
      <c r="E1049" s="5"/>
      <c r="F1049" s="50"/>
      <c r="G1049" s="5"/>
      <c r="I1049" s="5"/>
      <c r="J1049" s="5"/>
      <c r="K1049" s="50"/>
      <c r="L1049" s="50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</row>
    <row r="1050" spans="1:44" s="3" customFormat="1" x14ac:dyDescent="0.25">
      <c r="A1050" s="5"/>
      <c r="B1050" s="5"/>
      <c r="C1050" s="5"/>
      <c r="D1050" s="5"/>
      <c r="E1050" s="5"/>
      <c r="F1050" s="50"/>
      <c r="G1050" s="5"/>
      <c r="I1050" s="5"/>
      <c r="J1050" s="5"/>
      <c r="K1050" s="50"/>
      <c r="L1050" s="50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</row>
    <row r="1051" spans="1:44" s="3" customFormat="1" x14ac:dyDescent="0.25">
      <c r="A1051" s="5"/>
      <c r="B1051" s="5"/>
      <c r="C1051" s="5"/>
      <c r="D1051" s="5"/>
      <c r="E1051" s="5"/>
      <c r="F1051" s="50"/>
      <c r="G1051" s="5"/>
      <c r="I1051" s="5"/>
      <c r="J1051" s="5"/>
      <c r="K1051" s="50"/>
      <c r="L1051" s="50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</row>
    <row r="1052" spans="1:44" s="3" customFormat="1" x14ac:dyDescent="0.25">
      <c r="A1052" s="5"/>
      <c r="B1052" s="5"/>
      <c r="C1052" s="5"/>
      <c r="D1052" s="5"/>
      <c r="E1052" s="5"/>
      <c r="F1052" s="50"/>
      <c r="G1052" s="5"/>
      <c r="I1052" s="5"/>
      <c r="J1052" s="5"/>
      <c r="K1052" s="50"/>
      <c r="L1052" s="50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</row>
    <row r="1053" spans="1:44" s="3" customFormat="1" x14ac:dyDescent="0.25">
      <c r="A1053" s="5"/>
      <c r="B1053" s="5"/>
      <c r="C1053" s="5"/>
      <c r="D1053" s="5"/>
      <c r="E1053" s="5"/>
      <c r="F1053" s="50"/>
      <c r="G1053" s="5"/>
      <c r="I1053" s="5"/>
      <c r="J1053" s="5"/>
      <c r="K1053" s="50"/>
      <c r="L1053" s="50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</row>
    <row r="1054" spans="1:44" s="3" customFormat="1" x14ac:dyDescent="0.25">
      <c r="A1054" s="5"/>
      <c r="B1054" s="5"/>
      <c r="C1054" s="5"/>
      <c r="D1054" s="5"/>
      <c r="E1054" s="5"/>
      <c r="F1054" s="50"/>
      <c r="G1054" s="5"/>
      <c r="I1054" s="5"/>
      <c r="J1054" s="5"/>
      <c r="K1054" s="50"/>
      <c r="L1054" s="50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</row>
    <row r="1055" spans="1:44" s="3" customFormat="1" x14ac:dyDescent="0.25">
      <c r="A1055" s="5"/>
      <c r="B1055" s="5"/>
      <c r="C1055" s="5"/>
      <c r="D1055" s="5"/>
      <c r="E1055" s="5"/>
      <c r="F1055" s="50"/>
      <c r="G1055" s="5"/>
      <c r="I1055" s="5"/>
      <c r="J1055" s="5"/>
      <c r="K1055" s="50"/>
      <c r="L1055" s="50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</row>
    <row r="1056" spans="1:44" s="3" customFormat="1" x14ac:dyDescent="0.25">
      <c r="A1056" s="5"/>
      <c r="B1056" s="5"/>
      <c r="C1056" s="5"/>
      <c r="D1056" s="5"/>
      <c r="E1056" s="5"/>
      <c r="F1056" s="50"/>
      <c r="G1056" s="5"/>
      <c r="I1056" s="5"/>
      <c r="J1056" s="5"/>
      <c r="K1056" s="50"/>
      <c r="L1056" s="50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</row>
    <row r="1057" spans="1:44" s="3" customFormat="1" x14ac:dyDescent="0.25">
      <c r="A1057" s="5"/>
      <c r="B1057" s="5"/>
      <c r="C1057" s="5"/>
      <c r="D1057" s="5"/>
      <c r="E1057" s="5"/>
      <c r="F1057" s="50"/>
      <c r="G1057" s="5"/>
      <c r="I1057" s="5"/>
      <c r="J1057" s="5"/>
      <c r="K1057" s="50"/>
      <c r="L1057" s="50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</row>
    <row r="1058" spans="1:44" s="3" customFormat="1" x14ac:dyDescent="0.25">
      <c r="A1058" s="5"/>
      <c r="B1058" s="5"/>
      <c r="C1058" s="5"/>
      <c r="D1058" s="5"/>
      <c r="E1058" s="5"/>
      <c r="F1058" s="50"/>
      <c r="G1058" s="5"/>
      <c r="I1058" s="5"/>
      <c r="J1058" s="5"/>
      <c r="K1058" s="50"/>
      <c r="L1058" s="50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</row>
    <row r="1059" spans="1:44" s="3" customFormat="1" x14ac:dyDescent="0.25">
      <c r="A1059" s="5"/>
      <c r="B1059" s="5"/>
      <c r="C1059" s="5"/>
      <c r="D1059" s="5"/>
      <c r="E1059" s="5"/>
      <c r="F1059" s="50"/>
      <c r="G1059" s="5"/>
      <c r="I1059" s="5"/>
      <c r="J1059" s="5"/>
      <c r="K1059" s="50"/>
      <c r="L1059" s="50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</row>
    <row r="1060" spans="1:44" s="3" customFormat="1" x14ac:dyDescent="0.25">
      <c r="A1060" s="5"/>
      <c r="B1060" s="5"/>
      <c r="C1060" s="5"/>
      <c r="D1060" s="5"/>
      <c r="E1060" s="5"/>
      <c r="F1060" s="50"/>
      <c r="G1060" s="5"/>
      <c r="I1060" s="5"/>
      <c r="J1060" s="5"/>
      <c r="K1060" s="50"/>
      <c r="L1060" s="50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</row>
    <row r="1061" spans="1:44" s="3" customFormat="1" x14ac:dyDescent="0.25">
      <c r="A1061" s="5"/>
      <c r="B1061" s="5"/>
      <c r="C1061" s="5"/>
      <c r="D1061" s="5"/>
      <c r="E1061" s="5"/>
      <c r="F1061" s="50"/>
      <c r="G1061" s="5"/>
      <c r="I1061" s="5"/>
      <c r="J1061" s="5"/>
      <c r="K1061" s="50"/>
      <c r="L1061" s="50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</row>
    <row r="1062" spans="1:44" s="3" customFormat="1" x14ac:dyDescent="0.25">
      <c r="A1062" s="5"/>
      <c r="B1062" s="5"/>
      <c r="C1062" s="5"/>
      <c r="D1062" s="5"/>
      <c r="E1062" s="5"/>
      <c r="F1062" s="50"/>
      <c r="G1062" s="5"/>
      <c r="I1062" s="5"/>
      <c r="J1062" s="5"/>
      <c r="K1062" s="50"/>
      <c r="L1062" s="50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</row>
    <row r="1063" spans="1:44" s="3" customFormat="1" x14ac:dyDescent="0.25">
      <c r="A1063" s="5"/>
      <c r="B1063" s="5"/>
      <c r="C1063" s="5"/>
      <c r="D1063" s="5"/>
      <c r="E1063" s="5"/>
      <c r="F1063" s="50"/>
      <c r="G1063" s="5"/>
      <c r="I1063" s="5"/>
      <c r="J1063" s="5"/>
      <c r="K1063" s="50"/>
      <c r="L1063" s="50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</row>
    <row r="1064" spans="1:44" s="3" customFormat="1" x14ac:dyDescent="0.25">
      <c r="A1064" s="5"/>
      <c r="B1064" s="5"/>
      <c r="C1064" s="5"/>
      <c r="D1064" s="5"/>
      <c r="E1064" s="5"/>
      <c r="F1064" s="50"/>
      <c r="G1064" s="5"/>
      <c r="I1064" s="5"/>
      <c r="J1064" s="5"/>
      <c r="K1064" s="50"/>
      <c r="L1064" s="50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</row>
    <row r="1065" spans="1:44" s="3" customFormat="1" x14ac:dyDescent="0.25">
      <c r="A1065" s="5"/>
      <c r="B1065" s="5"/>
      <c r="C1065" s="5"/>
      <c r="D1065" s="5"/>
      <c r="E1065" s="5"/>
      <c r="F1065" s="50"/>
      <c r="G1065" s="5"/>
      <c r="I1065" s="5"/>
      <c r="J1065" s="5"/>
      <c r="K1065" s="50"/>
      <c r="L1065" s="50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</row>
    <row r="1066" spans="1:44" s="3" customFormat="1" x14ac:dyDescent="0.25">
      <c r="A1066" s="5"/>
      <c r="B1066" s="5"/>
      <c r="C1066" s="5"/>
      <c r="D1066" s="5"/>
      <c r="E1066" s="5"/>
      <c r="F1066" s="50"/>
      <c r="G1066" s="5"/>
      <c r="I1066" s="5"/>
      <c r="J1066" s="5"/>
      <c r="K1066" s="50"/>
      <c r="L1066" s="50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</row>
    <row r="1067" spans="1:44" s="3" customFormat="1" x14ac:dyDescent="0.25">
      <c r="A1067" s="5"/>
      <c r="B1067" s="5"/>
      <c r="C1067" s="5"/>
      <c r="D1067" s="5"/>
      <c r="E1067" s="5"/>
      <c r="F1067" s="50"/>
      <c r="G1067" s="5"/>
      <c r="I1067" s="5"/>
      <c r="J1067" s="5"/>
      <c r="K1067" s="50"/>
      <c r="L1067" s="50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</row>
    <row r="1068" spans="1:44" s="3" customFormat="1" x14ac:dyDescent="0.25">
      <c r="A1068" s="5"/>
      <c r="B1068" s="5"/>
      <c r="C1068" s="5"/>
      <c r="D1068" s="5"/>
      <c r="E1068" s="5"/>
      <c r="F1068" s="50"/>
      <c r="G1068" s="5"/>
      <c r="I1068" s="5"/>
      <c r="J1068" s="5"/>
      <c r="K1068" s="50"/>
      <c r="L1068" s="50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</row>
    <row r="1069" spans="1:44" s="3" customFormat="1" x14ac:dyDescent="0.25">
      <c r="A1069" s="5"/>
      <c r="B1069" s="5"/>
      <c r="C1069" s="5"/>
      <c r="D1069" s="5"/>
      <c r="E1069" s="5"/>
      <c r="F1069" s="50"/>
      <c r="G1069" s="5"/>
      <c r="I1069" s="5"/>
      <c r="J1069" s="5"/>
      <c r="K1069" s="50"/>
      <c r="L1069" s="50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</row>
    <row r="1070" spans="1:44" s="3" customFormat="1" x14ac:dyDescent="0.25">
      <c r="A1070" s="5"/>
      <c r="B1070" s="5"/>
      <c r="C1070" s="5"/>
      <c r="D1070" s="5"/>
      <c r="E1070" s="5"/>
      <c r="F1070" s="50"/>
      <c r="G1070" s="5"/>
      <c r="I1070" s="5"/>
      <c r="J1070" s="5"/>
      <c r="K1070" s="50"/>
      <c r="L1070" s="50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</row>
    <row r="1071" spans="1:44" s="3" customFormat="1" x14ac:dyDescent="0.25">
      <c r="A1071" s="5"/>
      <c r="B1071" s="5"/>
      <c r="C1071" s="5"/>
      <c r="D1071" s="5"/>
      <c r="E1071" s="5"/>
      <c r="F1071" s="50"/>
      <c r="G1071" s="5"/>
      <c r="I1071" s="5"/>
      <c r="J1071" s="5"/>
      <c r="K1071" s="50"/>
      <c r="L1071" s="50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</row>
    <row r="1072" spans="1:44" s="3" customFormat="1" x14ac:dyDescent="0.25">
      <c r="A1072" s="5"/>
      <c r="B1072" s="5"/>
      <c r="C1072" s="5"/>
      <c r="D1072" s="5"/>
      <c r="E1072" s="5"/>
      <c r="F1072" s="50"/>
      <c r="G1072" s="5"/>
      <c r="I1072" s="5"/>
      <c r="J1072" s="5"/>
      <c r="K1072" s="50"/>
      <c r="L1072" s="50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</row>
    <row r="1073" spans="1:44" s="3" customFormat="1" x14ac:dyDescent="0.25">
      <c r="A1073" s="5"/>
      <c r="B1073" s="5"/>
      <c r="C1073" s="5"/>
      <c r="D1073" s="5"/>
      <c r="E1073" s="5"/>
      <c r="F1073" s="50"/>
      <c r="G1073" s="5"/>
      <c r="I1073" s="5"/>
      <c r="J1073" s="5"/>
      <c r="K1073" s="50"/>
      <c r="L1073" s="50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</row>
    <row r="1074" spans="1:44" s="3" customFormat="1" x14ac:dyDescent="0.25">
      <c r="A1074" s="5"/>
      <c r="B1074" s="5"/>
      <c r="C1074" s="5"/>
      <c r="D1074" s="5"/>
      <c r="E1074" s="5"/>
      <c r="F1074" s="50"/>
      <c r="G1074" s="5"/>
      <c r="I1074" s="5"/>
      <c r="J1074" s="5"/>
      <c r="K1074" s="50"/>
      <c r="L1074" s="50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</row>
    <row r="1075" spans="1:44" s="3" customFormat="1" x14ac:dyDescent="0.25">
      <c r="A1075" s="5"/>
      <c r="B1075" s="5"/>
      <c r="C1075" s="5"/>
      <c r="D1075" s="5"/>
      <c r="E1075" s="5"/>
      <c r="F1075" s="50"/>
      <c r="G1075" s="5"/>
      <c r="I1075" s="5"/>
      <c r="J1075" s="5"/>
      <c r="K1075" s="50"/>
      <c r="L1075" s="50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</row>
    <row r="1076" spans="1:44" s="3" customFormat="1" x14ac:dyDescent="0.25">
      <c r="A1076" s="5"/>
      <c r="B1076" s="5"/>
      <c r="C1076" s="5"/>
      <c r="D1076" s="5"/>
      <c r="E1076" s="5"/>
      <c r="F1076" s="50"/>
      <c r="G1076" s="5"/>
      <c r="I1076" s="5"/>
      <c r="J1076" s="5"/>
      <c r="K1076" s="50"/>
      <c r="L1076" s="50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</row>
    <row r="1077" spans="1:44" s="3" customFormat="1" x14ac:dyDescent="0.25">
      <c r="A1077" s="5"/>
      <c r="B1077" s="5"/>
      <c r="C1077" s="5"/>
      <c r="D1077" s="5"/>
      <c r="E1077" s="5"/>
      <c r="F1077" s="50"/>
      <c r="G1077" s="5"/>
      <c r="I1077" s="5"/>
      <c r="J1077" s="5"/>
      <c r="K1077" s="50"/>
      <c r="L1077" s="50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</row>
    <row r="1078" spans="1:44" s="3" customFormat="1" x14ac:dyDescent="0.25">
      <c r="A1078" s="5"/>
      <c r="B1078" s="5"/>
      <c r="C1078" s="5"/>
      <c r="D1078" s="5"/>
      <c r="E1078" s="5"/>
      <c r="F1078" s="50"/>
      <c r="G1078" s="5"/>
      <c r="I1078" s="5"/>
      <c r="J1078" s="5"/>
      <c r="K1078" s="50"/>
      <c r="L1078" s="50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</row>
    <row r="1079" spans="1:44" s="3" customFormat="1" x14ac:dyDescent="0.25">
      <c r="A1079" s="5"/>
      <c r="B1079" s="5"/>
      <c r="C1079" s="5"/>
      <c r="D1079" s="5"/>
      <c r="E1079" s="5"/>
      <c r="F1079" s="50"/>
      <c r="G1079" s="5"/>
      <c r="I1079" s="5"/>
      <c r="J1079" s="5"/>
      <c r="K1079" s="50"/>
      <c r="L1079" s="50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</row>
    <row r="1080" spans="1:44" s="3" customFormat="1" x14ac:dyDescent="0.25">
      <c r="A1080" s="5"/>
      <c r="B1080" s="5"/>
      <c r="C1080" s="5"/>
      <c r="D1080" s="5"/>
      <c r="E1080" s="5"/>
      <c r="F1080" s="50"/>
      <c r="G1080" s="5"/>
      <c r="I1080" s="5"/>
      <c r="J1080" s="5"/>
      <c r="K1080" s="50"/>
      <c r="L1080" s="50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</row>
    <row r="1081" spans="1:44" s="3" customFormat="1" x14ac:dyDescent="0.25">
      <c r="A1081" s="5"/>
      <c r="B1081" s="5"/>
      <c r="C1081" s="5"/>
      <c r="D1081" s="5"/>
      <c r="E1081" s="5"/>
      <c r="F1081" s="50"/>
      <c r="G1081" s="5"/>
      <c r="I1081" s="5"/>
      <c r="J1081" s="5"/>
      <c r="K1081" s="50"/>
      <c r="L1081" s="50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</row>
    <row r="1082" spans="1:44" s="3" customFormat="1" x14ac:dyDescent="0.25">
      <c r="A1082" s="5"/>
      <c r="B1082" s="5"/>
      <c r="C1082" s="5"/>
      <c r="D1082" s="5"/>
      <c r="E1082" s="5"/>
      <c r="F1082" s="50"/>
      <c r="G1082" s="5"/>
      <c r="I1082" s="5"/>
      <c r="J1082" s="5"/>
      <c r="K1082" s="50"/>
      <c r="L1082" s="50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</row>
    <row r="1083" spans="1:44" s="3" customFormat="1" x14ac:dyDescent="0.25">
      <c r="A1083" s="5"/>
      <c r="B1083" s="5"/>
      <c r="C1083" s="5"/>
      <c r="D1083" s="5"/>
      <c r="E1083" s="5"/>
      <c r="F1083" s="50"/>
      <c r="G1083" s="5"/>
      <c r="I1083" s="5"/>
      <c r="J1083" s="5"/>
      <c r="K1083" s="50"/>
      <c r="L1083" s="50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</row>
    <row r="1084" spans="1:44" s="3" customFormat="1" x14ac:dyDescent="0.25">
      <c r="A1084" s="5"/>
      <c r="B1084" s="5"/>
      <c r="C1084" s="5"/>
      <c r="D1084" s="5"/>
      <c r="E1084" s="5"/>
      <c r="F1084" s="50"/>
      <c r="G1084" s="5"/>
      <c r="I1084" s="5"/>
      <c r="J1084" s="5"/>
      <c r="K1084" s="50"/>
      <c r="L1084" s="50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</row>
    <row r="1085" spans="1:44" s="3" customFormat="1" x14ac:dyDescent="0.25">
      <c r="A1085" s="5"/>
      <c r="B1085" s="5"/>
      <c r="C1085" s="5"/>
      <c r="D1085" s="5"/>
      <c r="E1085" s="5"/>
      <c r="F1085" s="50"/>
      <c r="G1085" s="5"/>
      <c r="I1085" s="5"/>
      <c r="J1085" s="5"/>
      <c r="K1085" s="50"/>
      <c r="L1085" s="50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</row>
    <row r="1086" spans="1:44" s="3" customFormat="1" x14ac:dyDescent="0.25">
      <c r="A1086" s="5"/>
      <c r="B1086" s="5"/>
      <c r="C1086" s="5"/>
      <c r="D1086" s="5"/>
      <c r="E1086" s="5"/>
      <c r="F1086" s="50"/>
      <c r="G1086" s="5"/>
      <c r="I1086" s="5"/>
      <c r="J1086" s="5"/>
      <c r="K1086" s="50"/>
      <c r="L1086" s="50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</row>
    <row r="1087" spans="1:44" s="3" customFormat="1" x14ac:dyDescent="0.25">
      <c r="A1087" s="5"/>
      <c r="B1087" s="5"/>
      <c r="C1087" s="5"/>
      <c r="D1087" s="5"/>
      <c r="E1087" s="5"/>
      <c r="F1087" s="50"/>
      <c r="G1087" s="5"/>
      <c r="I1087" s="5"/>
      <c r="J1087" s="5"/>
      <c r="K1087" s="50"/>
      <c r="L1087" s="50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</row>
    <row r="1088" spans="1:44" s="3" customFormat="1" x14ac:dyDescent="0.25">
      <c r="A1088" s="5"/>
      <c r="B1088" s="5"/>
      <c r="C1088" s="5"/>
      <c r="D1088" s="5"/>
      <c r="E1088" s="5"/>
      <c r="F1088" s="50"/>
      <c r="G1088" s="5"/>
      <c r="I1088" s="5"/>
      <c r="J1088" s="5"/>
      <c r="K1088" s="50"/>
      <c r="L1088" s="50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</row>
    <row r="1089" spans="1:44" s="3" customFormat="1" x14ac:dyDescent="0.25">
      <c r="A1089" s="5"/>
      <c r="B1089" s="5"/>
      <c r="C1089" s="5"/>
      <c r="D1089" s="5"/>
      <c r="E1089" s="5"/>
      <c r="F1089" s="50"/>
      <c r="G1089" s="5"/>
      <c r="I1089" s="5"/>
      <c r="J1089" s="5"/>
      <c r="K1089" s="50"/>
      <c r="L1089" s="50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</row>
    <row r="1090" spans="1:44" s="3" customFormat="1" x14ac:dyDescent="0.25">
      <c r="A1090" s="5"/>
      <c r="B1090" s="5"/>
      <c r="C1090" s="5"/>
      <c r="D1090" s="5"/>
      <c r="E1090" s="5"/>
      <c r="F1090" s="50"/>
      <c r="G1090" s="5"/>
      <c r="I1090" s="5"/>
      <c r="J1090" s="5"/>
      <c r="K1090" s="50"/>
      <c r="L1090" s="50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</row>
    <row r="1091" spans="1:44" s="3" customFormat="1" x14ac:dyDescent="0.25">
      <c r="A1091" s="5"/>
      <c r="B1091" s="5"/>
      <c r="C1091" s="5"/>
      <c r="D1091" s="5"/>
      <c r="E1091" s="5"/>
      <c r="F1091" s="50"/>
      <c r="G1091" s="5"/>
      <c r="I1091" s="5"/>
      <c r="J1091" s="5"/>
      <c r="K1091" s="50"/>
      <c r="L1091" s="50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</row>
    <row r="1092" spans="1:44" s="3" customFormat="1" x14ac:dyDescent="0.25">
      <c r="A1092" s="5"/>
      <c r="B1092" s="5"/>
      <c r="C1092" s="5"/>
      <c r="D1092" s="5"/>
      <c r="E1092" s="5"/>
      <c r="F1092" s="50"/>
      <c r="G1092" s="5"/>
      <c r="I1092" s="5"/>
      <c r="J1092" s="5"/>
      <c r="K1092" s="50"/>
      <c r="L1092" s="50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</row>
    <row r="1093" spans="1:44" s="3" customFormat="1" x14ac:dyDescent="0.25">
      <c r="A1093" s="5"/>
      <c r="B1093" s="5"/>
      <c r="C1093" s="5"/>
      <c r="D1093" s="5"/>
      <c r="E1093" s="5"/>
      <c r="F1093" s="50"/>
      <c r="G1093" s="5"/>
      <c r="I1093" s="5"/>
      <c r="J1093" s="5"/>
      <c r="K1093" s="50"/>
      <c r="L1093" s="50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</row>
    <row r="1094" spans="1:44" s="3" customFormat="1" x14ac:dyDescent="0.25">
      <c r="A1094" s="5"/>
      <c r="B1094" s="5"/>
      <c r="C1094" s="5"/>
      <c r="D1094" s="5"/>
      <c r="E1094" s="5"/>
      <c r="F1094" s="50"/>
      <c r="G1094" s="5"/>
      <c r="I1094" s="5"/>
      <c r="J1094" s="5"/>
      <c r="K1094" s="50"/>
      <c r="L1094" s="50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</row>
    <row r="1095" spans="1:44" s="3" customFormat="1" x14ac:dyDescent="0.25">
      <c r="A1095" s="5"/>
      <c r="B1095" s="5"/>
      <c r="C1095" s="5"/>
      <c r="D1095" s="5"/>
      <c r="E1095" s="5"/>
      <c r="F1095" s="50"/>
      <c r="G1095" s="5"/>
      <c r="I1095" s="5"/>
      <c r="J1095" s="5"/>
      <c r="K1095" s="50"/>
      <c r="L1095" s="50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</row>
    <row r="1096" spans="1:44" s="3" customFormat="1" x14ac:dyDescent="0.25">
      <c r="A1096" s="5"/>
      <c r="B1096" s="5"/>
      <c r="C1096" s="5"/>
      <c r="D1096" s="5"/>
      <c r="E1096" s="5"/>
      <c r="F1096" s="50"/>
      <c r="G1096" s="5"/>
      <c r="I1096" s="5"/>
      <c r="J1096" s="5"/>
      <c r="K1096" s="50"/>
      <c r="L1096" s="50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</row>
    <row r="1097" spans="1:44" s="3" customFormat="1" x14ac:dyDescent="0.25">
      <c r="A1097" s="5"/>
      <c r="B1097" s="5"/>
      <c r="C1097" s="5"/>
      <c r="D1097" s="5"/>
      <c r="E1097" s="5"/>
      <c r="F1097" s="50"/>
      <c r="G1097" s="5"/>
      <c r="I1097" s="5"/>
      <c r="J1097" s="5"/>
      <c r="K1097" s="50"/>
      <c r="L1097" s="50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</row>
    <row r="1098" spans="1:44" s="3" customFormat="1" x14ac:dyDescent="0.25">
      <c r="A1098" s="5"/>
      <c r="B1098" s="5"/>
      <c r="C1098" s="5"/>
      <c r="D1098" s="5"/>
      <c r="E1098" s="5"/>
      <c r="F1098" s="50"/>
      <c r="G1098" s="5"/>
      <c r="I1098" s="5"/>
      <c r="J1098" s="5"/>
      <c r="K1098" s="50"/>
      <c r="L1098" s="50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</row>
    <row r="1099" spans="1:44" s="3" customFormat="1" x14ac:dyDescent="0.25">
      <c r="A1099" s="5"/>
      <c r="B1099" s="5"/>
      <c r="C1099" s="5"/>
      <c r="D1099" s="5"/>
      <c r="E1099" s="5"/>
      <c r="F1099" s="50"/>
      <c r="G1099" s="5"/>
      <c r="I1099" s="5"/>
      <c r="J1099" s="5"/>
      <c r="K1099" s="50"/>
      <c r="L1099" s="50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</row>
    <row r="1100" spans="1:44" s="3" customFormat="1" x14ac:dyDescent="0.25">
      <c r="A1100" s="5"/>
      <c r="B1100" s="5"/>
      <c r="C1100" s="5"/>
      <c r="D1100" s="5"/>
      <c r="E1100" s="5"/>
      <c r="F1100" s="50"/>
      <c r="G1100" s="5"/>
      <c r="I1100" s="5"/>
      <c r="J1100" s="5"/>
      <c r="K1100" s="50"/>
      <c r="L1100" s="50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</row>
    <row r="1101" spans="1:44" s="3" customFormat="1" x14ac:dyDescent="0.25">
      <c r="A1101" s="5"/>
      <c r="B1101" s="5"/>
      <c r="C1101" s="5"/>
      <c r="D1101" s="5"/>
      <c r="E1101" s="5"/>
      <c r="F1101" s="50"/>
      <c r="G1101" s="5"/>
      <c r="I1101" s="5"/>
      <c r="J1101" s="5"/>
      <c r="K1101" s="50"/>
      <c r="L1101" s="50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</row>
    <row r="1102" spans="1:44" s="3" customFormat="1" x14ac:dyDescent="0.25">
      <c r="A1102" s="5"/>
      <c r="B1102" s="5"/>
      <c r="C1102" s="5"/>
      <c r="D1102" s="5"/>
      <c r="E1102" s="5"/>
      <c r="F1102" s="50"/>
      <c r="G1102" s="5"/>
      <c r="I1102" s="5"/>
      <c r="J1102" s="5"/>
      <c r="K1102" s="50"/>
      <c r="L1102" s="50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</row>
    <row r="1103" spans="1:44" s="3" customFormat="1" x14ac:dyDescent="0.25">
      <c r="A1103" s="5"/>
      <c r="B1103" s="5"/>
      <c r="C1103" s="5"/>
      <c r="D1103" s="5"/>
      <c r="E1103" s="5"/>
      <c r="F1103" s="50"/>
      <c r="G1103" s="5"/>
      <c r="I1103" s="5"/>
      <c r="J1103" s="5"/>
      <c r="K1103" s="50"/>
      <c r="L1103" s="50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</row>
    <row r="1104" spans="1:44" s="3" customFormat="1" x14ac:dyDescent="0.25">
      <c r="A1104" s="5"/>
      <c r="B1104" s="5"/>
      <c r="C1104" s="5"/>
      <c r="D1104" s="5"/>
      <c r="E1104" s="5"/>
      <c r="F1104" s="50"/>
      <c r="G1104" s="5"/>
      <c r="I1104" s="5"/>
      <c r="J1104" s="5"/>
      <c r="K1104" s="50"/>
      <c r="L1104" s="50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</row>
    <row r="1105" spans="1:44" s="3" customFormat="1" x14ac:dyDescent="0.25">
      <c r="A1105" s="5"/>
      <c r="B1105" s="5"/>
      <c r="C1105" s="5"/>
      <c r="D1105" s="5"/>
      <c r="E1105" s="5"/>
      <c r="F1105" s="50"/>
      <c r="G1105" s="5"/>
      <c r="I1105" s="5"/>
      <c r="J1105" s="5"/>
      <c r="K1105" s="50"/>
      <c r="L1105" s="50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</row>
  </sheetData>
  <phoneticPr fontId="2" type="noConversion"/>
  <pageMargins left="0.78749999999999998" right="0.78749999999999998" top="0.78749999999999998" bottom="0.78749999999999998" header="0" footer="0"/>
  <pageSetup paperSize="9" firstPageNumber="0" fitToHeight="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1258"/>
  <sheetViews>
    <sheetView zoomScaleNormal="100" workbookViewId="0">
      <selection activeCell="H46" sqref="H46"/>
    </sheetView>
  </sheetViews>
  <sheetFormatPr baseColWidth="10" defaultColWidth="11" defaultRowHeight="12.75" x14ac:dyDescent="0.25"/>
  <cols>
    <col min="1" max="1" width="6.5703125" style="51" customWidth="1"/>
    <col min="2" max="2" width="10.42578125" style="51" customWidth="1"/>
    <col min="3" max="3" width="12.140625" style="51" bestFit="1" customWidth="1"/>
    <col min="4" max="4" width="14.28515625" style="51" customWidth="1"/>
    <col min="5" max="5" width="11.85546875" style="51" customWidth="1"/>
    <col min="6" max="6" width="9.28515625" style="52" bestFit="1" customWidth="1"/>
    <col min="7" max="7" width="9.5703125" style="51" bestFit="1" customWidth="1"/>
    <col min="8" max="8" width="24.140625" style="1" bestFit="1" customWidth="1"/>
    <col min="9" max="9" width="12" style="51" bestFit="1" customWidth="1"/>
    <col min="10" max="10" width="9.5703125" style="51" bestFit="1" customWidth="1"/>
    <col min="11" max="11" width="11" style="52" customWidth="1"/>
    <col min="12" max="12" width="15" style="52" customWidth="1"/>
    <col min="13" max="13" width="4.425781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" style="1"/>
  </cols>
  <sheetData>
    <row r="1" spans="1:210" s="6" customFormat="1" ht="13.5" x14ac:dyDescent="0.25">
      <c r="A1" s="14"/>
      <c r="D1" s="14"/>
      <c r="E1" s="14"/>
      <c r="F1" s="15"/>
      <c r="G1" s="15"/>
      <c r="I1" s="24" t="s">
        <v>1</v>
      </c>
      <c r="J1" s="54" t="s">
        <v>2</v>
      </c>
      <c r="K1" s="12"/>
      <c r="L1" s="7"/>
    </row>
    <row r="2" spans="1:210" s="6" customFormat="1" ht="13.5" x14ac:dyDescent="0.25">
      <c r="A2" s="14" t="s">
        <v>0</v>
      </c>
      <c r="B2" s="14"/>
      <c r="C2" s="14"/>
      <c r="D2" s="14"/>
      <c r="E2" s="14"/>
      <c r="F2" s="15"/>
      <c r="G2" s="15"/>
      <c r="I2" s="297" t="s">
        <v>53</v>
      </c>
      <c r="J2" s="297"/>
      <c r="K2" s="12"/>
      <c r="L2" s="7"/>
    </row>
    <row r="3" spans="1:210" s="6" customFormat="1" x14ac:dyDescent="0.2">
      <c r="A3" s="14" t="s">
        <v>3</v>
      </c>
      <c r="B3" s="14"/>
      <c r="C3" s="14"/>
      <c r="D3" s="14"/>
      <c r="E3" s="14"/>
      <c r="F3" s="15"/>
      <c r="G3" s="15"/>
      <c r="I3" s="14"/>
    </row>
    <row r="4" spans="1:210" s="7" customFormat="1" ht="13.5" x14ac:dyDescent="0.25">
      <c r="A4" s="10"/>
      <c r="B4" s="10"/>
      <c r="C4" s="10"/>
      <c r="D4" s="14"/>
      <c r="E4" s="16" t="s">
        <v>5</v>
      </c>
      <c r="F4" s="15"/>
      <c r="G4" s="15"/>
      <c r="I4" s="10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20"/>
      <c r="I5" s="17"/>
      <c r="J5" s="17"/>
      <c r="K5" s="19"/>
      <c r="L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7"/>
      <c r="I6" s="55"/>
      <c r="J6" s="55"/>
      <c r="K6" s="56"/>
      <c r="L6" s="67">
        <f>SUM(L9:L657)</f>
        <v>0</v>
      </c>
      <c r="M6" s="7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57"/>
      <c r="I7" s="55" t="s">
        <v>40</v>
      </c>
      <c r="J7" s="55" t="s">
        <v>41</v>
      </c>
      <c r="K7" s="56"/>
      <c r="L7" s="56"/>
      <c r="M7" s="10"/>
      <c r="N7" s="24"/>
      <c r="O7" s="24"/>
      <c r="P7" s="24"/>
      <c r="Q7" s="24"/>
      <c r="R7" s="24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61" t="s">
        <v>15</v>
      </c>
      <c r="I8" s="59" t="s">
        <v>16</v>
      </c>
      <c r="J8" s="59" t="s">
        <v>17</v>
      </c>
      <c r="K8" s="56" t="s">
        <v>18</v>
      </c>
      <c r="L8" s="56" t="s">
        <v>18</v>
      </c>
      <c r="M8" s="11" t="s">
        <v>42</v>
      </c>
      <c r="N8" s="28"/>
      <c r="O8" s="29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13" customFormat="1" ht="13.5" customHeight="1" x14ac:dyDescent="0.25">
      <c r="A9" s="227"/>
      <c r="B9" s="228"/>
      <c r="C9" s="229"/>
      <c r="D9" s="229"/>
      <c r="E9" s="229"/>
      <c r="F9" s="230"/>
      <c r="G9" s="229"/>
      <c r="H9" s="231"/>
      <c r="I9" s="232"/>
      <c r="J9" s="233"/>
      <c r="K9" s="234"/>
      <c r="L9" s="235"/>
      <c r="M9" s="224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13" customFormat="1" ht="12" customHeight="1" x14ac:dyDescent="0.25">
      <c r="A10" s="225"/>
      <c r="B10" s="236"/>
      <c r="C10" s="224"/>
      <c r="D10" s="224"/>
      <c r="E10" s="224"/>
      <c r="F10" s="237"/>
      <c r="G10" s="224"/>
      <c r="H10" s="238"/>
      <c r="I10" s="239"/>
      <c r="J10" s="240"/>
      <c r="K10" s="241"/>
      <c r="L10" s="235"/>
      <c r="M10" s="224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13" customFormat="1" ht="13.5" customHeight="1" x14ac:dyDescent="0.25">
      <c r="A11" s="225"/>
      <c r="B11" s="225"/>
      <c r="C11" s="224"/>
      <c r="D11" s="224"/>
      <c r="E11" s="224"/>
      <c r="F11" s="237"/>
      <c r="G11" s="224"/>
      <c r="H11" s="238"/>
      <c r="I11" s="242"/>
      <c r="J11" s="240"/>
      <c r="K11" s="234"/>
      <c r="L11" s="235"/>
      <c r="M11" s="224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13" customFormat="1" ht="13.5" customHeight="1" x14ac:dyDescent="0.25">
      <c r="A12" s="225"/>
      <c r="B12" s="225"/>
      <c r="C12" s="224"/>
      <c r="D12" s="224"/>
      <c r="E12" s="224"/>
      <c r="F12" s="237"/>
      <c r="G12" s="224"/>
      <c r="H12" s="238"/>
      <c r="I12" s="239"/>
      <c r="J12" s="240"/>
      <c r="K12" s="234"/>
      <c r="L12" s="235"/>
      <c r="M12" s="224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13" customFormat="1" ht="13.5" customHeight="1" x14ac:dyDescent="0.25">
      <c r="A13" s="225"/>
      <c r="B13" s="225"/>
      <c r="C13" s="224"/>
      <c r="D13" s="224"/>
      <c r="E13" s="224"/>
      <c r="F13" s="237"/>
      <c r="G13" s="224"/>
      <c r="H13" s="238"/>
      <c r="I13" s="239"/>
      <c r="J13" s="240"/>
      <c r="K13" s="241"/>
      <c r="L13" s="235"/>
      <c r="M13" s="224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13" customFormat="1" ht="13.5" customHeight="1" x14ac:dyDescent="0.25">
      <c r="A14" s="225"/>
      <c r="B14" s="236"/>
      <c r="C14" s="224"/>
      <c r="D14" s="224"/>
      <c r="E14" s="224"/>
      <c r="F14" s="237"/>
      <c r="G14" s="224"/>
      <c r="H14" s="238"/>
      <c r="I14" s="242"/>
      <c r="J14" s="240"/>
      <c r="K14" s="241"/>
      <c r="L14" s="235"/>
      <c r="M14" s="224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13" customFormat="1" ht="13.5" customHeight="1" x14ac:dyDescent="0.25">
      <c r="A15" s="225"/>
      <c r="B15" s="225"/>
      <c r="C15" s="225"/>
      <c r="D15" s="224"/>
      <c r="E15" s="224"/>
      <c r="F15" s="237"/>
      <c r="G15" s="226"/>
      <c r="H15" s="238"/>
      <c r="I15" s="239"/>
      <c r="J15" s="240"/>
      <c r="K15" s="243"/>
      <c r="L15" s="235"/>
      <c r="M15" s="224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13" customFormat="1" ht="13.5" customHeight="1" x14ac:dyDescent="0.25">
      <c r="A16" s="225"/>
      <c r="B16" s="225"/>
      <c r="C16" s="224"/>
      <c r="D16" s="224"/>
      <c r="E16" s="224"/>
      <c r="F16" s="237"/>
      <c r="G16" s="224"/>
      <c r="H16" s="238"/>
      <c r="I16" s="239"/>
      <c r="J16" s="240"/>
      <c r="K16" s="234"/>
      <c r="L16" s="235"/>
      <c r="M16" s="224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13" customFormat="1" ht="13.5" customHeight="1" x14ac:dyDescent="0.25">
      <c r="A17" s="225"/>
      <c r="B17" s="225"/>
      <c r="C17" s="224"/>
      <c r="D17" s="224"/>
      <c r="E17" s="224"/>
      <c r="F17" s="237"/>
      <c r="G17" s="224"/>
      <c r="H17" s="238"/>
      <c r="I17" s="239"/>
      <c r="J17" s="240"/>
      <c r="K17" s="234"/>
      <c r="L17" s="235"/>
      <c r="M17" s="224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13" customFormat="1" ht="13.5" customHeight="1" x14ac:dyDescent="0.25">
      <c r="A18" s="225"/>
      <c r="B18" s="225"/>
      <c r="C18" s="224"/>
      <c r="D18" s="224"/>
      <c r="E18" s="224"/>
      <c r="F18" s="237"/>
      <c r="G18" s="224"/>
      <c r="H18" s="238"/>
      <c r="I18" s="242"/>
      <c r="J18" s="240"/>
      <c r="K18" s="243"/>
      <c r="L18" s="235"/>
      <c r="M18" s="224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13" customFormat="1" ht="13.5" customHeight="1" x14ac:dyDescent="0.25">
      <c r="A19" s="225"/>
      <c r="B19" s="225"/>
      <c r="C19" s="224"/>
      <c r="D19" s="224"/>
      <c r="E19" s="224"/>
      <c r="F19" s="237"/>
      <c r="G19" s="224"/>
      <c r="H19" s="238"/>
      <c r="I19" s="239"/>
      <c r="J19" s="240"/>
      <c r="K19" s="234"/>
      <c r="L19" s="235"/>
      <c r="M19" s="224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13" customFormat="1" ht="13.5" customHeight="1" x14ac:dyDescent="0.25">
      <c r="A20" s="225"/>
      <c r="B20" s="225"/>
      <c r="C20" s="224"/>
      <c r="D20" s="224"/>
      <c r="E20" s="224"/>
      <c r="F20" s="237"/>
      <c r="G20" s="224"/>
      <c r="H20" s="238"/>
      <c r="I20" s="239"/>
      <c r="J20" s="240"/>
      <c r="K20" s="234"/>
      <c r="L20" s="235"/>
      <c r="M20" s="224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13" customFormat="1" ht="13.5" customHeight="1" x14ac:dyDescent="0.25">
      <c r="A21" s="225"/>
      <c r="B21" s="225"/>
      <c r="C21" s="224"/>
      <c r="D21" s="224"/>
      <c r="E21" s="224"/>
      <c r="F21" s="237"/>
      <c r="G21" s="224"/>
      <c r="H21" s="238"/>
      <c r="I21" s="239"/>
      <c r="J21" s="240"/>
      <c r="K21" s="241"/>
      <c r="L21" s="235"/>
      <c r="M21" s="224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13" customFormat="1" ht="13.5" customHeight="1" x14ac:dyDescent="0.25">
      <c r="A22" s="225"/>
      <c r="B22" s="225"/>
      <c r="C22" s="224"/>
      <c r="D22" s="224"/>
      <c r="E22" s="224"/>
      <c r="F22" s="237"/>
      <c r="G22" s="224"/>
      <c r="H22" s="238"/>
      <c r="I22" s="239"/>
      <c r="J22" s="240"/>
      <c r="K22" s="234"/>
      <c r="L22" s="235"/>
      <c r="M22" s="224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13" customFormat="1" ht="13.5" customHeight="1" x14ac:dyDescent="0.25">
      <c r="A23" s="225"/>
      <c r="B23" s="225"/>
      <c r="C23" s="224"/>
      <c r="D23" s="224"/>
      <c r="E23" s="224"/>
      <c r="F23" s="237"/>
      <c r="G23" s="224"/>
      <c r="H23" s="238"/>
      <c r="I23" s="242"/>
      <c r="J23" s="240"/>
      <c r="K23" s="234"/>
      <c r="L23" s="235"/>
      <c r="M23" s="224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13" customFormat="1" ht="13.5" customHeight="1" x14ac:dyDescent="0.25">
      <c r="A24" s="225"/>
      <c r="B24" s="225"/>
      <c r="C24" s="224"/>
      <c r="D24" s="224"/>
      <c r="E24" s="224"/>
      <c r="F24" s="237"/>
      <c r="G24" s="224"/>
      <c r="H24" s="238"/>
      <c r="I24" s="242"/>
      <c r="J24" s="240"/>
      <c r="K24" s="235"/>
      <c r="L24" s="235"/>
      <c r="M24" s="224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13" customFormat="1" ht="12.75" customHeight="1" x14ac:dyDescent="0.25">
      <c r="A25" s="225"/>
      <c r="B25" s="225"/>
      <c r="C25" s="224"/>
      <c r="D25" s="224"/>
      <c r="E25" s="224"/>
      <c r="F25" s="237"/>
      <c r="G25" s="224"/>
      <c r="H25" s="238"/>
      <c r="I25" s="239"/>
      <c r="J25" s="240"/>
      <c r="K25" s="235"/>
      <c r="L25" s="235"/>
      <c r="M25" s="224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13" customFormat="1" ht="13.5" customHeight="1" x14ac:dyDescent="0.25">
      <c r="A26" s="225"/>
      <c r="B26" s="225"/>
      <c r="C26" s="224"/>
      <c r="D26" s="224"/>
      <c r="E26" s="224"/>
      <c r="F26" s="237"/>
      <c r="G26" s="224"/>
      <c r="H26" s="238"/>
      <c r="I26" s="239"/>
      <c r="J26" s="240"/>
      <c r="K26" s="234"/>
      <c r="L26" s="235"/>
      <c r="M26" s="224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13" customFormat="1" ht="13.5" customHeight="1" x14ac:dyDescent="0.25">
      <c r="A27" s="225"/>
      <c r="B27" s="225"/>
      <c r="C27" s="224"/>
      <c r="D27" s="224"/>
      <c r="E27" s="224"/>
      <c r="F27" s="237"/>
      <c r="G27" s="224"/>
      <c r="H27" s="238"/>
      <c r="I27" s="242"/>
      <c r="J27" s="240"/>
      <c r="K27" s="234"/>
      <c r="L27" s="235"/>
      <c r="M27" s="224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13" customFormat="1" ht="12.75" customHeight="1" x14ac:dyDescent="0.25">
      <c r="A28" s="225"/>
      <c r="B28" s="225"/>
      <c r="C28" s="225"/>
      <c r="D28" s="224"/>
      <c r="E28" s="225"/>
      <c r="F28" s="224"/>
      <c r="G28" s="225"/>
      <c r="H28" s="226"/>
      <c r="I28" s="244"/>
      <c r="J28" s="225"/>
      <c r="K28" s="246"/>
      <c r="L28" s="235"/>
      <c r="M28" s="224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13" customFormat="1" ht="13.5" customHeight="1" x14ac:dyDescent="0.25">
      <c r="A29" s="225"/>
      <c r="B29" s="225"/>
      <c r="C29" s="225"/>
      <c r="D29" s="224"/>
      <c r="E29" s="225"/>
      <c r="F29" s="224"/>
      <c r="G29" s="225"/>
      <c r="H29" s="226"/>
      <c r="I29" s="244"/>
      <c r="J29" s="225"/>
      <c r="K29" s="234"/>
      <c r="L29" s="235"/>
      <c r="M29" s="224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13" customFormat="1" ht="13.5" customHeight="1" x14ac:dyDescent="0.25">
      <c r="A30" s="225"/>
      <c r="B30" s="225"/>
      <c r="C30" s="225"/>
      <c r="D30" s="224"/>
      <c r="E30" s="225"/>
      <c r="F30" s="224"/>
      <c r="G30" s="225"/>
      <c r="H30" s="226"/>
      <c r="I30" s="244"/>
      <c r="J30" s="225"/>
      <c r="K30" s="241"/>
      <c r="L30" s="235"/>
      <c r="M30" s="224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13" customFormat="1" ht="13.5" customHeight="1" x14ac:dyDescent="0.25">
      <c r="A31" s="225"/>
      <c r="B31" s="225"/>
      <c r="C31" s="225"/>
      <c r="D31" s="224"/>
      <c r="E31" s="225"/>
      <c r="F31" s="224"/>
      <c r="G31" s="225"/>
      <c r="H31" s="226"/>
      <c r="I31" s="244"/>
      <c r="J31" s="225"/>
      <c r="K31" s="241"/>
      <c r="L31" s="235"/>
      <c r="M31" s="224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13" customFormat="1" ht="13.5" customHeight="1" x14ac:dyDescent="0.25">
      <c r="A32" s="225"/>
      <c r="B32" s="225"/>
      <c r="C32" s="225"/>
      <c r="D32" s="224"/>
      <c r="E32" s="225"/>
      <c r="F32" s="224"/>
      <c r="G32" s="225"/>
      <c r="H32" s="226"/>
      <c r="I32" s="244"/>
      <c r="J32" s="225"/>
      <c r="K32" s="234"/>
      <c r="L32" s="235"/>
      <c r="M32" s="224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13" customFormat="1" ht="13.5" customHeight="1" x14ac:dyDescent="0.25">
      <c r="A33" s="225"/>
      <c r="B33" s="225"/>
      <c r="C33" s="225"/>
      <c r="D33" s="224"/>
      <c r="E33" s="225"/>
      <c r="F33" s="224"/>
      <c r="G33" s="225"/>
      <c r="H33" s="226"/>
      <c r="I33" s="242"/>
      <c r="J33" s="225"/>
      <c r="K33" s="234"/>
      <c r="L33" s="235"/>
      <c r="M33" s="224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13" customFormat="1" ht="13.5" customHeight="1" x14ac:dyDescent="0.25">
      <c r="A34" s="225"/>
      <c r="B34" s="225"/>
      <c r="C34" s="225"/>
      <c r="D34" s="224"/>
      <c r="E34" s="225"/>
      <c r="F34" s="224"/>
      <c r="G34" s="225"/>
      <c r="H34" s="226"/>
      <c r="I34" s="244"/>
      <c r="J34" s="225"/>
      <c r="K34" s="234"/>
      <c r="L34" s="235"/>
      <c r="M34" s="224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13" customFormat="1" x14ac:dyDescent="0.25">
      <c r="A35" s="225"/>
      <c r="B35" s="225"/>
      <c r="C35" s="225"/>
      <c r="D35" s="224"/>
      <c r="E35" s="225"/>
      <c r="F35" s="224"/>
      <c r="G35" s="225"/>
      <c r="H35" s="226"/>
      <c r="I35" s="244"/>
      <c r="J35" s="225"/>
      <c r="K35" s="235"/>
      <c r="L35" s="235"/>
      <c r="M35" s="224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13" customFormat="1" ht="13.5" customHeight="1" x14ac:dyDescent="0.25">
      <c r="A36" s="225"/>
      <c r="B36" s="225"/>
      <c r="C36" s="225"/>
      <c r="D36" s="224"/>
      <c r="E36" s="225"/>
      <c r="F36" s="224"/>
      <c r="G36" s="225"/>
      <c r="H36" s="226"/>
      <c r="I36" s="244"/>
      <c r="J36" s="225"/>
      <c r="K36" s="234"/>
      <c r="L36" s="235"/>
      <c r="M36" s="224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13" customFormat="1" ht="13.5" customHeight="1" x14ac:dyDescent="0.25">
      <c r="A37" s="225"/>
      <c r="B37" s="225"/>
      <c r="C37" s="225"/>
      <c r="D37" s="224"/>
      <c r="E37" s="225"/>
      <c r="F37" s="224"/>
      <c r="G37" s="225"/>
      <c r="H37" s="226"/>
      <c r="I37" s="242"/>
      <c r="J37" s="225"/>
      <c r="K37" s="234"/>
      <c r="L37" s="235"/>
      <c r="M37" s="224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13" customFormat="1" ht="13.5" customHeight="1" x14ac:dyDescent="0.25">
      <c r="A38" s="225"/>
      <c r="B38" s="225"/>
      <c r="C38" s="225"/>
      <c r="D38" s="224"/>
      <c r="E38" s="225"/>
      <c r="F38" s="224"/>
      <c r="G38" s="225"/>
      <c r="H38" s="226"/>
      <c r="I38" s="244"/>
      <c r="J38" s="225"/>
      <c r="K38" s="235"/>
      <c r="L38" s="235"/>
      <c r="M38" s="224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13" customFormat="1" x14ac:dyDescent="0.25">
      <c r="A39" s="225"/>
      <c r="B39" s="225"/>
      <c r="C39" s="225"/>
      <c r="D39" s="224"/>
      <c r="E39" s="225"/>
      <c r="F39" s="224"/>
      <c r="G39" s="225"/>
      <c r="H39" s="226"/>
      <c r="I39" s="244"/>
      <c r="J39" s="225"/>
      <c r="K39" s="234"/>
      <c r="L39" s="235"/>
      <c r="M39" s="224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13" customFormat="1" x14ac:dyDescent="0.25">
      <c r="A40" s="225"/>
      <c r="B40" s="225"/>
      <c r="C40" s="225"/>
      <c r="D40" s="224"/>
      <c r="E40" s="225"/>
      <c r="F40" s="224"/>
      <c r="G40" s="225"/>
      <c r="H40" s="226"/>
      <c r="I40" s="244"/>
      <c r="J40" s="225"/>
      <c r="K40" s="234"/>
      <c r="L40" s="235"/>
      <c r="M40" s="224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13" customFormat="1" x14ac:dyDescent="0.25">
      <c r="A41" s="225"/>
      <c r="B41" s="225"/>
      <c r="C41" s="225"/>
      <c r="D41" s="224"/>
      <c r="E41" s="225"/>
      <c r="F41" s="224"/>
      <c r="G41" s="225"/>
      <c r="H41" s="226"/>
      <c r="I41" s="244"/>
      <c r="J41" s="225"/>
      <c r="K41" s="246"/>
      <c r="L41" s="235"/>
      <c r="M41" s="224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13" customFormat="1" x14ac:dyDescent="0.25">
      <c r="A42" s="225"/>
      <c r="B42" s="225"/>
      <c r="C42" s="225"/>
      <c r="D42" s="224"/>
      <c r="E42" s="225"/>
      <c r="F42" s="224"/>
      <c r="G42" s="225"/>
      <c r="H42" s="226"/>
      <c r="I42" s="242"/>
      <c r="J42" s="225"/>
      <c r="K42" s="241"/>
      <c r="L42" s="235"/>
      <c r="M42" s="224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13" customFormat="1" x14ac:dyDescent="0.25">
      <c r="A43" s="225"/>
      <c r="B43" s="225"/>
      <c r="C43" s="224"/>
      <c r="D43" s="224"/>
      <c r="E43" s="225"/>
      <c r="F43" s="224"/>
      <c r="G43" s="225"/>
      <c r="H43" s="226"/>
      <c r="I43" s="242"/>
      <c r="J43" s="225"/>
      <c r="K43" s="234"/>
      <c r="L43" s="235"/>
      <c r="M43" s="224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13" customFormat="1" x14ac:dyDescent="0.25">
      <c r="A44" s="225"/>
      <c r="B44" s="225"/>
      <c r="C44" s="225"/>
      <c r="D44" s="224"/>
      <c r="E44" s="225"/>
      <c r="F44" s="224"/>
      <c r="G44" s="225"/>
      <c r="H44" s="226"/>
      <c r="I44" s="244"/>
      <c r="J44" s="225"/>
      <c r="K44" s="241"/>
      <c r="L44" s="235"/>
      <c r="M44" s="224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13" customFormat="1" x14ac:dyDescent="0.25">
      <c r="A45" s="225"/>
      <c r="B45" s="225"/>
      <c r="C45" s="225"/>
      <c r="D45" s="224"/>
      <c r="E45" s="225"/>
      <c r="F45" s="224"/>
      <c r="G45" s="225"/>
      <c r="H45" s="226"/>
      <c r="I45" s="244"/>
      <c r="J45" s="225"/>
      <c r="K45" s="234"/>
      <c r="L45" s="235"/>
      <c r="M45" s="224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13" customFormat="1" x14ac:dyDescent="0.25">
      <c r="A46" s="225"/>
      <c r="B46" s="225"/>
      <c r="C46" s="225"/>
      <c r="D46" s="224"/>
      <c r="E46" s="225"/>
      <c r="F46" s="224"/>
      <c r="G46" s="225"/>
      <c r="H46" s="226"/>
      <c r="I46" s="244"/>
      <c r="J46" s="225"/>
      <c r="K46" s="241"/>
      <c r="L46" s="235"/>
      <c r="M46" s="224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13" customFormat="1" x14ac:dyDescent="0.25">
      <c r="A47" s="225"/>
      <c r="B47" s="225"/>
      <c r="C47" s="225"/>
      <c r="D47" s="224"/>
      <c r="E47" s="225"/>
      <c r="F47" s="224"/>
      <c r="G47" s="225"/>
      <c r="H47" s="226"/>
      <c r="I47" s="244"/>
      <c r="J47" s="225"/>
      <c r="K47" s="234"/>
      <c r="L47" s="235"/>
      <c r="M47" s="224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13" customFormat="1" x14ac:dyDescent="0.25">
      <c r="A48" s="225"/>
      <c r="B48" s="225"/>
      <c r="C48" s="225"/>
      <c r="D48" s="224"/>
      <c r="E48" s="225"/>
      <c r="F48" s="224"/>
      <c r="G48" s="225"/>
      <c r="H48" s="226"/>
      <c r="I48" s="242"/>
      <c r="J48" s="225"/>
      <c r="K48" s="234"/>
      <c r="L48" s="235"/>
      <c r="M48" s="224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13" customFormat="1" x14ac:dyDescent="0.25">
      <c r="A49" s="225"/>
      <c r="B49" s="225"/>
      <c r="C49" s="225"/>
      <c r="D49" s="224"/>
      <c r="E49" s="225"/>
      <c r="F49" s="224"/>
      <c r="G49" s="225"/>
      <c r="H49" s="226"/>
      <c r="I49" s="244"/>
      <c r="J49" s="225"/>
      <c r="K49" s="241"/>
      <c r="L49" s="235"/>
      <c r="M49" s="224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13" customFormat="1" x14ac:dyDescent="0.25">
      <c r="A50" s="225"/>
      <c r="B50" s="225"/>
      <c r="C50" s="225"/>
      <c r="D50" s="224"/>
      <c r="E50" s="225"/>
      <c r="F50" s="224"/>
      <c r="G50" s="225"/>
      <c r="H50" s="226"/>
      <c r="I50" s="244"/>
      <c r="J50" s="225"/>
      <c r="K50" s="243"/>
      <c r="L50" s="235"/>
      <c r="M50" s="224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13" customFormat="1" x14ac:dyDescent="0.25">
      <c r="A51" s="225"/>
      <c r="B51" s="225"/>
      <c r="C51" s="225"/>
      <c r="D51" s="224"/>
      <c r="E51" s="225"/>
      <c r="F51" s="224"/>
      <c r="G51" s="225"/>
      <c r="H51" s="226"/>
      <c r="I51" s="244"/>
      <c r="J51" s="225"/>
      <c r="K51" s="234"/>
      <c r="L51" s="235"/>
      <c r="M51" s="224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13" customFormat="1" x14ac:dyDescent="0.25">
      <c r="A52" s="225"/>
      <c r="B52" s="225"/>
      <c r="C52" s="225"/>
      <c r="D52" s="224"/>
      <c r="E52" s="225"/>
      <c r="F52" s="224"/>
      <c r="G52" s="225"/>
      <c r="H52" s="226"/>
      <c r="I52" s="242"/>
      <c r="J52" s="225"/>
      <c r="K52" s="234"/>
      <c r="L52" s="235"/>
      <c r="M52" s="224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13" customFormat="1" x14ac:dyDescent="0.25">
      <c r="A53" s="225"/>
      <c r="B53" s="225"/>
      <c r="C53" s="225"/>
      <c r="D53" s="224"/>
      <c r="E53" s="225"/>
      <c r="F53" s="224"/>
      <c r="G53" s="225"/>
      <c r="H53" s="226"/>
      <c r="I53" s="244"/>
      <c r="J53" s="225"/>
      <c r="K53" s="241"/>
      <c r="L53" s="235"/>
      <c r="M53" s="224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13" customFormat="1" x14ac:dyDescent="0.25">
      <c r="A54" s="225"/>
      <c r="B54" s="225"/>
      <c r="C54" s="225"/>
      <c r="D54" s="224"/>
      <c r="E54" s="225"/>
      <c r="F54" s="224"/>
      <c r="G54" s="225"/>
      <c r="H54" s="226"/>
      <c r="I54" s="244"/>
      <c r="J54" s="225"/>
      <c r="K54" s="234"/>
      <c r="L54" s="235"/>
      <c r="M54" s="224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13" customFormat="1" x14ac:dyDescent="0.25">
      <c r="A55" s="225"/>
      <c r="B55" s="225"/>
      <c r="C55" s="225"/>
      <c r="D55" s="224"/>
      <c r="E55" s="225"/>
      <c r="F55" s="224"/>
      <c r="G55" s="225"/>
      <c r="H55" s="226"/>
      <c r="I55" s="242"/>
      <c r="J55" s="225"/>
      <c r="K55" s="234"/>
      <c r="L55" s="235"/>
      <c r="M55" s="224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13" customFormat="1" x14ac:dyDescent="0.25">
      <c r="A56" s="225"/>
      <c r="B56" s="225"/>
      <c r="C56" s="225"/>
      <c r="D56" s="224"/>
      <c r="E56" s="225"/>
      <c r="F56" s="224"/>
      <c r="G56" s="225"/>
      <c r="H56" s="226"/>
      <c r="I56" s="244"/>
      <c r="J56" s="225"/>
      <c r="K56" s="234"/>
      <c r="L56" s="235"/>
      <c r="M56" s="224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13" customFormat="1" x14ac:dyDescent="0.25">
      <c r="A57" s="225"/>
      <c r="B57" s="225"/>
      <c r="C57" s="225"/>
      <c r="D57" s="224"/>
      <c r="E57" s="225"/>
      <c r="F57" s="224"/>
      <c r="G57" s="225"/>
      <c r="H57" s="226"/>
      <c r="I57" s="242"/>
      <c r="J57" s="225"/>
      <c r="K57" s="243"/>
      <c r="L57" s="235"/>
      <c r="M57" s="224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13" customFormat="1" x14ac:dyDescent="0.25">
      <c r="A58" s="225"/>
      <c r="B58" s="224"/>
      <c r="C58" s="225"/>
      <c r="D58" s="224"/>
      <c r="E58" s="225"/>
      <c r="F58" s="224"/>
      <c r="G58" s="225"/>
      <c r="H58" s="226"/>
      <c r="I58" s="244"/>
      <c r="J58" s="225"/>
      <c r="K58" s="241"/>
      <c r="L58" s="235"/>
      <c r="M58" s="224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13" customFormat="1" x14ac:dyDescent="0.25">
      <c r="A59" s="225"/>
      <c r="B59" s="225"/>
      <c r="C59" s="225"/>
      <c r="D59" s="224"/>
      <c r="E59" s="225"/>
      <c r="F59" s="224"/>
      <c r="G59" s="225"/>
      <c r="H59" s="226"/>
      <c r="I59" s="242"/>
      <c r="J59" s="225"/>
      <c r="K59" s="234"/>
      <c r="L59" s="235"/>
      <c r="M59" s="224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13" customFormat="1" x14ac:dyDescent="0.25">
      <c r="A60" s="225"/>
      <c r="B60" s="225"/>
      <c r="C60" s="225"/>
      <c r="D60" s="224"/>
      <c r="E60" s="225"/>
      <c r="F60" s="224"/>
      <c r="G60" s="225"/>
      <c r="H60" s="226"/>
      <c r="I60" s="244"/>
      <c r="J60" s="225"/>
      <c r="K60" s="234"/>
      <c r="L60" s="235"/>
      <c r="M60" s="224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13" customFormat="1" x14ac:dyDescent="0.25">
      <c r="A61" s="225"/>
      <c r="B61" s="225"/>
      <c r="C61" s="225"/>
      <c r="D61" s="224"/>
      <c r="E61" s="225"/>
      <c r="F61" s="224"/>
      <c r="G61" s="225"/>
      <c r="H61" s="226"/>
      <c r="I61" s="244"/>
      <c r="J61" s="225"/>
      <c r="K61" s="234"/>
      <c r="L61" s="235"/>
      <c r="M61" s="224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13" customFormat="1" x14ac:dyDescent="0.25">
      <c r="A62" s="225"/>
      <c r="B62" s="225"/>
      <c r="C62" s="225"/>
      <c r="D62" s="224"/>
      <c r="E62" s="225"/>
      <c r="F62" s="224"/>
      <c r="G62" s="225"/>
      <c r="H62" s="226"/>
      <c r="I62" s="244"/>
      <c r="J62" s="225"/>
      <c r="K62" s="243"/>
      <c r="L62" s="235"/>
      <c r="M62" s="224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13" customFormat="1" x14ac:dyDescent="0.25">
      <c r="A63" s="225"/>
      <c r="B63" s="225"/>
      <c r="C63" s="225"/>
      <c r="D63" s="224"/>
      <c r="E63" s="225"/>
      <c r="F63" s="224"/>
      <c r="G63" s="225"/>
      <c r="H63" s="226"/>
      <c r="I63" s="242"/>
      <c r="J63" s="225"/>
      <c r="K63" s="241"/>
      <c r="L63" s="235"/>
      <c r="M63" s="224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13" customFormat="1" x14ac:dyDescent="0.25">
      <c r="A64" s="225"/>
      <c r="B64" s="225"/>
      <c r="C64" s="225"/>
      <c r="D64" s="224"/>
      <c r="E64" s="225"/>
      <c r="F64" s="224"/>
      <c r="G64" s="225"/>
      <c r="H64" s="226"/>
      <c r="I64" s="244"/>
      <c r="J64" s="225"/>
      <c r="K64" s="234"/>
      <c r="L64" s="235"/>
      <c r="M64" s="224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13" customFormat="1" x14ac:dyDescent="0.25">
      <c r="A65" s="225"/>
      <c r="B65" s="225"/>
      <c r="C65" s="225"/>
      <c r="D65" s="224"/>
      <c r="E65" s="225"/>
      <c r="F65" s="224"/>
      <c r="G65" s="225"/>
      <c r="H65" s="226"/>
      <c r="I65" s="244"/>
      <c r="J65" s="225"/>
      <c r="K65" s="234"/>
      <c r="L65" s="235"/>
      <c r="M65" s="224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</row>
    <row r="66" spans="1:45" s="13" customFormat="1" x14ac:dyDescent="0.25">
      <c r="A66" s="225"/>
      <c r="B66" s="225"/>
      <c r="C66" s="225"/>
      <c r="D66" s="224"/>
      <c r="E66" s="225"/>
      <c r="F66" s="224"/>
      <c r="G66" s="225"/>
      <c r="H66" s="226"/>
      <c r="I66" s="242"/>
      <c r="J66" s="225"/>
      <c r="K66" s="241"/>
      <c r="L66" s="235"/>
      <c r="M66" s="224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13" customFormat="1" x14ac:dyDescent="0.25">
      <c r="A67" s="225"/>
      <c r="B67" s="225"/>
      <c r="C67" s="225"/>
      <c r="D67" s="224"/>
      <c r="E67" s="225"/>
      <c r="F67" s="224"/>
      <c r="G67" s="225"/>
      <c r="H67" s="226"/>
      <c r="I67" s="244"/>
      <c r="J67" s="225"/>
      <c r="K67" s="234"/>
      <c r="L67" s="235"/>
      <c r="M67" s="224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</row>
    <row r="68" spans="1:45" s="13" customFormat="1" x14ac:dyDescent="0.25">
      <c r="A68" s="225"/>
      <c r="B68" s="225"/>
      <c r="C68" s="225"/>
      <c r="D68" s="224"/>
      <c r="E68" s="225"/>
      <c r="F68" s="224"/>
      <c r="G68" s="225"/>
      <c r="H68" s="226"/>
      <c r="I68" s="244"/>
      <c r="J68" s="225"/>
      <c r="K68" s="234"/>
      <c r="L68" s="235"/>
      <c r="M68" s="224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13" customFormat="1" x14ac:dyDescent="0.25">
      <c r="A69" s="225"/>
      <c r="B69" s="225"/>
      <c r="C69" s="225"/>
      <c r="D69" s="224"/>
      <c r="E69" s="225"/>
      <c r="F69" s="224"/>
      <c r="G69" s="225"/>
      <c r="H69" s="226"/>
      <c r="I69" s="242"/>
      <c r="J69" s="244"/>
      <c r="K69" s="241"/>
      <c r="L69" s="235"/>
      <c r="M69" s="224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13" customFormat="1" x14ac:dyDescent="0.25">
      <c r="A70" s="225"/>
      <c r="B70" s="225"/>
      <c r="C70" s="225"/>
      <c r="D70" s="224"/>
      <c r="E70" s="225"/>
      <c r="F70" s="224"/>
      <c r="G70" s="225"/>
      <c r="H70" s="226"/>
      <c r="I70" s="244"/>
      <c r="J70" s="225"/>
      <c r="K70" s="241"/>
      <c r="L70" s="235"/>
      <c r="M70" s="224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13" customFormat="1" x14ac:dyDescent="0.25">
      <c r="A71" s="225"/>
      <c r="B71" s="225"/>
      <c r="C71" s="225"/>
      <c r="D71" s="224"/>
      <c r="E71" s="225"/>
      <c r="F71" s="224"/>
      <c r="G71" s="225"/>
      <c r="H71" s="226"/>
      <c r="I71" s="242"/>
      <c r="J71" s="225"/>
      <c r="K71" s="241"/>
      <c r="L71" s="235"/>
      <c r="M71" s="224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13" customFormat="1" x14ac:dyDescent="0.25">
      <c r="A72" s="225"/>
      <c r="B72" s="225"/>
      <c r="C72" s="225"/>
      <c r="D72" s="224"/>
      <c r="E72" s="225"/>
      <c r="F72" s="224"/>
      <c r="G72" s="225"/>
      <c r="H72" s="226"/>
      <c r="I72" s="244"/>
      <c r="J72" s="225"/>
      <c r="K72" s="234"/>
      <c r="L72" s="235"/>
      <c r="M72" s="224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13" customFormat="1" x14ac:dyDescent="0.25">
      <c r="A73" s="225"/>
      <c r="B73" s="225"/>
      <c r="C73" s="225"/>
      <c r="D73" s="224"/>
      <c r="E73" s="225"/>
      <c r="F73" s="224"/>
      <c r="G73" s="225"/>
      <c r="H73" s="226"/>
      <c r="I73" s="244"/>
      <c r="J73" s="225"/>
      <c r="K73" s="241"/>
      <c r="L73" s="235"/>
      <c r="M73" s="224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13" customFormat="1" x14ac:dyDescent="0.25">
      <c r="A74" s="225"/>
      <c r="B74" s="225"/>
      <c r="C74" s="225"/>
      <c r="D74" s="224"/>
      <c r="E74" s="225"/>
      <c r="F74" s="224"/>
      <c r="G74" s="225"/>
      <c r="H74" s="226"/>
      <c r="I74" s="244"/>
      <c r="J74" s="244"/>
      <c r="K74" s="234"/>
      <c r="L74" s="235"/>
      <c r="M74" s="224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13" customFormat="1" x14ac:dyDescent="0.25">
      <c r="A75" s="225"/>
      <c r="B75" s="225"/>
      <c r="C75" s="225"/>
      <c r="D75" s="224"/>
      <c r="E75" s="225"/>
      <c r="F75" s="224"/>
      <c r="G75" s="225"/>
      <c r="H75" s="226"/>
      <c r="I75" s="244"/>
      <c r="J75" s="225"/>
      <c r="K75" s="234"/>
      <c r="L75" s="235"/>
      <c r="M75" s="224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13" customFormat="1" x14ac:dyDescent="0.25">
      <c r="A76" s="225"/>
      <c r="B76" s="225"/>
      <c r="C76" s="225"/>
      <c r="D76" s="224"/>
      <c r="E76" s="225"/>
      <c r="F76" s="224"/>
      <c r="G76" s="225"/>
      <c r="H76" s="226"/>
      <c r="I76" s="242"/>
      <c r="J76" s="225"/>
      <c r="K76" s="234"/>
      <c r="L76" s="235"/>
      <c r="M76" s="224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13" customFormat="1" x14ac:dyDescent="0.25">
      <c r="A77" s="225"/>
      <c r="B77" s="225"/>
      <c r="C77" s="225"/>
      <c r="D77" s="224"/>
      <c r="E77" s="225"/>
      <c r="F77" s="224"/>
      <c r="G77" s="225"/>
      <c r="H77" s="226"/>
      <c r="I77" s="244"/>
      <c r="J77" s="225"/>
      <c r="K77" s="234"/>
      <c r="L77" s="235"/>
      <c r="M77" s="224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13" customFormat="1" x14ac:dyDescent="0.25">
      <c r="A78" s="225"/>
      <c r="B78" s="225"/>
      <c r="C78" s="225"/>
      <c r="D78" s="224"/>
      <c r="E78" s="225"/>
      <c r="F78" s="224"/>
      <c r="G78" s="225"/>
      <c r="H78" s="226"/>
      <c r="I78" s="242"/>
      <c r="J78" s="225"/>
      <c r="K78" s="234"/>
      <c r="L78" s="235"/>
      <c r="M78" s="224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13" customFormat="1" x14ac:dyDescent="0.25">
      <c r="A79" s="225"/>
      <c r="B79" s="225"/>
      <c r="C79" s="225"/>
      <c r="D79" s="224"/>
      <c r="E79" s="225"/>
      <c r="F79" s="224"/>
      <c r="G79" s="225"/>
      <c r="H79" s="226"/>
      <c r="I79" s="244"/>
      <c r="J79" s="225"/>
      <c r="K79" s="235"/>
      <c r="L79" s="235"/>
      <c r="M79" s="224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13" customFormat="1" x14ac:dyDescent="0.25">
      <c r="A80" s="225"/>
      <c r="B80" s="225"/>
      <c r="C80" s="225"/>
      <c r="D80" s="224"/>
      <c r="E80" s="225"/>
      <c r="F80" s="224"/>
      <c r="G80" s="225"/>
      <c r="H80" s="226"/>
      <c r="I80" s="244"/>
      <c r="J80" s="225"/>
      <c r="K80" s="234"/>
      <c r="L80" s="235"/>
      <c r="M80" s="224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13" customFormat="1" x14ac:dyDescent="0.25">
      <c r="A81" s="225"/>
      <c r="B81" s="225"/>
      <c r="C81" s="225"/>
      <c r="D81" s="224"/>
      <c r="E81" s="225"/>
      <c r="F81" s="224"/>
      <c r="G81" s="225"/>
      <c r="H81" s="226"/>
      <c r="I81" s="244"/>
      <c r="J81" s="225"/>
      <c r="K81" s="241"/>
      <c r="L81" s="235"/>
      <c r="M81" s="224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13" customFormat="1" x14ac:dyDescent="0.25">
      <c r="A82" s="225"/>
      <c r="B82" s="225"/>
      <c r="C82" s="225"/>
      <c r="D82" s="224"/>
      <c r="E82" s="225"/>
      <c r="F82" s="224"/>
      <c r="G82" s="225"/>
      <c r="H82" s="226"/>
      <c r="I82" s="242"/>
      <c r="J82" s="225"/>
      <c r="K82" s="234"/>
      <c r="L82" s="235"/>
      <c r="M82" s="224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13" customFormat="1" x14ac:dyDescent="0.25">
      <c r="A83" s="225"/>
      <c r="B83" s="225"/>
      <c r="C83" s="225"/>
      <c r="D83" s="224"/>
      <c r="E83" s="225"/>
      <c r="F83" s="224"/>
      <c r="G83" s="225"/>
      <c r="H83" s="226"/>
      <c r="I83" s="244"/>
      <c r="J83" s="225"/>
      <c r="K83" s="241"/>
      <c r="L83" s="235"/>
      <c r="M83" s="224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13" customFormat="1" x14ac:dyDescent="0.25">
      <c r="A84" s="225"/>
      <c r="B84" s="225"/>
      <c r="C84" s="225"/>
      <c r="D84" s="224"/>
      <c r="E84" s="225"/>
      <c r="F84" s="224"/>
      <c r="G84" s="225"/>
      <c r="H84" s="226"/>
      <c r="I84" s="244"/>
      <c r="J84" s="225"/>
      <c r="K84" s="234"/>
      <c r="L84" s="235"/>
      <c r="M84" s="224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13" customFormat="1" x14ac:dyDescent="0.25">
      <c r="A85" s="225"/>
      <c r="B85" s="225"/>
      <c r="C85" s="225"/>
      <c r="D85" s="224"/>
      <c r="E85" s="225"/>
      <c r="F85" s="224"/>
      <c r="G85" s="225"/>
      <c r="H85" s="226"/>
      <c r="I85" s="244"/>
      <c r="J85" s="225"/>
      <c r="K85" s="241"/>
      <c r="L85" s="235"/>
      <c r="M85" s="224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13" customFormat="1" x14ac:dyDescent="0.25">
      <c r="A86" s="225"/>
      <c r="B86" s="225"/>
      <c r="C86" s="225"/>
      <c r="D86" s="224"/>
      <c r="E86" s="225"/>
      <c r="F86" s="224"/>
      <c r="G86" s="225"/>
      <c r="H86" s="226"/>
      <c r="I86" s="242"/>
      <c r="J86" s="225"/>
      <c r="K86" s="234"/>
      <c r="L86" s="235"/>
      <c r="M86" s="224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13" customFormat="1" x14ac:dyDescent="0.25">
      <c r="A87" s="225"/>
      <c r="B87" s="225"/>
      <c r="C87" s="225"/>
      <c r="D87" s="224"/>
      <c r="E87" s="225"/>
      <c r="F87" s="224"/>
      <c r="G87" s="225"/>
      <c r="H87" s="226"/>
      <c r="I87" s="244"/>
      <c r="J87" s="225"/>
      <c r="K87" s="241"/>
      <c r="L87" s="235"/>
      <c r="M87" s="224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</row>
    <row r="88" spans="1:45" s="13" customFormat="1" x14ac:dyDescent="0.25">
      <c r="A88" s="225"/>
      <c r="B88" s="225"/>
      <c r="C88" s="225"/>
      <c r="D88" s="224"/>
      <c r="E88" s="225"/>
      <c r="F88" s="224"/>
      <c r="G88" s="225"/>
      <c r="H88" s="226"/>
      <c r="I88" s="244"/>
      <c r="J88" s="225"/>
      <c r="K88" s="234"/>
      <c r="L88" s="235"/>
      <c r="M88" s="224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40"/>
    </row>
    <row r="89" spans="1:45" s="3" customFormat="1" x14ac:dyDescent="0.25">
      <c r="A89" s="225"/>
      <c r="B89" s="225"/>
      <c r="C89" s="225"/>
      <c r="D89" s="224"/>
      <c r="E89" s="225"/>
      <c r="F89" s="224"/>
      <c r="G89" s="225"/>
      <c r="H89" s="226"/>
      <c r="I89" s="244"/>
      <c r="J89" s="225"/>
      <c r="K89" s="241"/>
      <c r="L89" s="235"/>
      <c r="M89" s="224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5" s="3" customFormat="1" x14ac:dyDescent="0.25">
      <c r="A90" s="225"/>
      <c r="B90" s="225"/>
      <c r="C90" s="225"/>
      <c r="D90" s="224"/>
      <c r="E90" s="225"/>
      <c r="F90" s="224"/>
      <c r="G90" s="225"/>
      <c r="H90" s="226"/>
      <c r="I90" s="242"/>
      <c r="J90" s="225"/>
      <c r="K90" s="234"/>
      <c r="L90" s="235"/>
      <c r="M90" s="224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5" s="3" customFormat="1" x14ac:dyDescent="0.25">
      <c r="A91" s="245"/>
      <c r="B91" s="245"/>
      <c r="C91" s="245"/>
      <c r="D91" s="245"/>
      <c r="E91" s="245"/>
      <c r="F91" s="246"/>
      <c r="G91" s="245"/>
      <c r="H91" s="223"/>
      <c r="I91" s="242"/>
      <c r="J91" s="245"/>
      <c r="K91" s="234"/>
      <c r="L91" s="235"/>
      <c r="M91" s="224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5" s="3" customFormat="1" x14ac:dyDescent="0.25">
      <c r="A92" s="245"/>
      <c r="B92" s="245"/>
      <c r="C92" s="245"/>
      <c r="D92" s="245"/>
      <c r="E92" s="245"/>
      <c r="F92" s="246"/>
      <c r="G92" s="245"/>
      <c r="H92" s="223"/>
      <c r="I92" s="242"/>
      <c r="J92" s="245"/>
      <c r="K92" s="241"/>
      <c r="L92" s="235"/>
      <c r="M92" s="224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5" s="3" customFormat="1" x14ac:dyDescent="0.25">
      <c r="A93" s="245"/>
      <c r="B93" s="245"/>
      <c r="C93" s="245"/>
      <c r="D93" s="245"/>
      <c r="E93" s="245"/>
      <c r="F93" s="246"/>
      <c r="G93" s="245"/>
      <c r="H93" s="223"/>
      <c r="I93" s="242"/>
      <c r="J93" s="245"/>
      <c r="K93" s="234"/>
      <c r="L93" s="235"/>
      <c r="M93" s="224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5" s="3" customFormat="1" x14ac:dyDescent="0.25">
      <c r="A94" s="245"/>
      <c r="B94" s="245"/>
      <c r="C94" s="245"/>
      <c r="D94" s="245"/>
      <c r="E94" s="245"/>
      <c r="F94" s="246"/>
      <c r="G94" s="245"/>
      <c r="H94" s="223"/>
      <c r="I94" s="245"/>
      <c r="J94" s="245"/>
      <c r="K94" s="241"/>
      <c r="L94" s="235"/>
      <c r="M94" s="224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245"/>
      <c r="B95" s="245"/>
      <c r="C95" s="245"/>
      <c r="D95" s="245"/>
      <c r="E95" s="245"/>
      <c r="F95" s="246"/>
      <c r="G95" s="245"/>
      <c r="H95" s="223"/>
      <c r="I95" s="242"/>
      <c r="J95" s="245"/>
      <c r="K95" s="234"/>
      <c r="L95" s="235"/>
      <c r="M95" s="224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245"/>
      <c r="B96" s="245"/>
      <c r="C96" s="245"/>
      <c r="D96" s="245"/>
      <c r="E96" s="245"/>
      <c r="F96" s="246"/>
      <c r="G96" s="245"/>
      <c r="H96" s="223"/>
      <c r="I96" s="242"/>
      <c r="J96" s="245"/>
      <c r="K96" s="243"/>
      <c r="L96" s="235"/>
      <c r="M96" s="224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245"/>
      <c r="B97" s="245"/>
      <c r="C97" s="245"/>
      <c r="D97" s="245"/>
      <c r="E97" s="245"/>
      <c r="F97" s="246"/>
      <c r="G97" s="245"/>
      <c r="H97" s="223"/>
      <c r="I97" s="245"/>
      <c r="J97" s="245"/>
      <c r="K97" s="234"/>
      <c r="L97" s="235"/>
      <c r="M97" s="224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245"/>
      <c r="B98" s="245"/>
      <c r="C98" s="245"/>
      <c r="D98" s="245"/>
      <c r="E98" s="245"/>
      <c r="F98" s="246"/>
      <c r="G98" s="245"/>
      <c r="H98" s="223"/>
      <c r="I98" s="242"/>
      <c r="J98" s="245"/>
      <c r="K98" s="234"/>
      <c r="L98" s="235"/>
      <c r="M98" s="224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245"/>
      <c r="B99" s="245"/>
      <c r="C99" s="245"/>
      <c r="D99" s="245"/>
      <c r="E99" s="245"/>
      <c r="F99" s="246"/>
      <c r="G99" s="245"/>
      <c r="H99" s="223"/>
      <c r="I99" s="242"/>
      <c r="J99" s="245"/>
      <c r="K99" s="243"/>
      <c r="L99" s="235"/>
      <c r="M99" s="224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245"/>
      <c r="B100" s="245"/>
      <c r="C100" s="245"/>
      <c r="D100" s="245"/>
      <c r="E100" s="245"/>
      <c r="F100" s="246"/>
      <c r="G100" s="245"/>
      <c r="H100" s="223"/>
      <c r="I100" s="242"/>
      <c r="J100" s="245"/>
      <c r="K100" s="234"/>
      <c r="L100" s="235"/>
      <c r="M100" s="224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245"/>
      <c r="B101" s="245"/>
      <c r="C101" s="245"/>
      <c r="D101" s="245"/>
      <c r="E101" s="245"/>
      <c r="F101" s="246"/>
      <c r="G101" s="245"/>
      <c r="H101" s="223"/>
      <c r="I101" s="245"/>
      <c r="J101" s="245"/>
      <c r="K101" s="246"/>
      <c r="L101" s="246"/>
      <c r="M101" s="224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245"/>
      <c r="B102" s="245"/>
      <c r="C102" s="245"/>
      <c r="D102" s="245"/>
      <c r="E102" s="245"/>
      <c r="F102" s="246"/>
      <c r="G102" s="245"/>
      <c r="H102" s="223"/>
      <c r="I102" s="245"/>
      <c r="J102" s="245"/>
      <c r="K102" s="234"/>
      <c r="L102" s="235"/>
      <c r="M102" s="224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245"/>
      <c r="B103" s="245"/>
      <c r="C103" s="245"/>
      <c r="D103" s="245"/>
      <c r="E103" s="245"/>
      <c r="F103" s="246"/>
      <c r="G103" s="245"/>
      <c r="H103" s="223"/>
      <c r="I103" s="242"/>
      <c r="J103" s="245"/>
      <c r="K103" s="234"/>
      <c r="L103" s="235"/>
      <c r="M103" s="224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245"/>
      <c r="B104" s="245"/>
      <c r="C104" s="245"/>
      <c r="D104" s="245"/>
      <c r="E104" s="245"/>
      <c r="F104" s="246"/>
      <c r="G104" s="245"/>
      <c r="H104" s="223"/>
      <c r="I104" s="242"/>
      <c r="J104" s="245"/>
      <c r="K104" s="234"/>
      <c r="L104" s="235"/>
      <c r="M104" s="224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245"/>
      <c r="B105" s="245"/>
      <c r="C105" s="245"/>
      <c r="D105" s="245"/>
      <c r="E105" s="245"/>
      <c r="F105" s="246"/>
      <c r="G105" s="245"/>
      <c r="H105" s="223"/>
      <c r="I105" s="245"/>
      <c r="J105" s="245"/>
      <c r="K105" s="241"/>
      <c r="L105" s="235"/>
      <c r="M105" s="224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245"/>
      <c r="B106" s="245"/>
      <c r="C106" s="245"/>
      <c r="D106" s="245"/>
      <c r="E106" s="245"/>
      <c r="F106" s="246"/>
      <c r="G106" s="245"/>
      <c r="H106" s="223"/>
      <c r="I106" s="242"/>
      <c r="J106" s="245"/>
      <c r="K106" s="234"/>
      <c r="L106" s="235"/>
      <c r="M106" s="224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245"/>
      <c r="B107" s="245"/>
      <c r="C107" s="245"/>
      <c r="D107" s="245"/>
      <c r="E107" s="245"/>
      <c r="F107" s="246"/>
      <c r="G107" s="245"/>
      <c r="H107" s="223"/>
      <c r="I107" s="242"/>
      <c r="J107" s="245"/>
      <c r="K107" s="246"/>
      <c r="L107" s="246"/>
      <c r="M107" s="224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245"/>
      <c r="B108" s="245"/>
      <c r="C108" s="245"/>
      <c r="D108" s="245"/>
      <c r="E108" s="245"/>
      <c r="F108" s="246"/>
      <c r="G108" s="245"/>
      <c r="H108" s="223"/>
      <c r="I108" s="245"/>
      <c r="J108" s="245"/>
      <c r="K108" s="246"/>
      <c r="L108" s="246"/>
      <c r="M108" s="224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245"/>
      <c r="B109" s="245"/>
      <c r="C109" s="245"/>
      <c r="D109" s="245"/>
      <c r="E109" s="245"/>
      <c r="F109" s="246"/>
      <c r="G109" s="245"/>
      <c r="H109" s="223"/>
      <c r="I109" s="245"/>
      <c r="J109" s="245"/>
      <c r="K109" s="234"/>
      <c r="L109" s="235"/>
      <c r="M109" s="224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245"/>
      <c r="B110" s="245"/>
      <c r="C110" s="245"/>
      <c r="D110" s="245"/>
      <c r="E110" s="245"/>
      <c r="F110" s="246"/>
      <c r="G110" s="245"/>
      <c r="H110" s="223"/>
      <c r="I110" s="242"/>
      <c r="J110" s="245"/>
      <c r="K110" s="234"/>
      <c r="L110" s="235"/>
      <c r="M110" s="224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245"/>
      <c r="B111" s="245"/>
      <c r="C111" s="245"/>
      <c r="D111" s="245"/>
      <c r="E111" s="245"/>
      <c r="F111" s="246"/>
      <c r="G111" s="245"/>
      <c r="H111" s="223"/>
      <c r="I111" s="242"/>
      <c r="J111" s="245"/>
      <c r="K111" s="241"/>
      <c r="L111" s="235"/>
      <c r="M111" s="224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245"/>
      <c r="B112" s="245"/>
      <c r="C112" s="245"/>
      <c r="D112" s="245"/>
      <c r="E112" s="245"/>
      <c r="F112" s="246"/>
      <c r="G112" s="245"/>
      <c r="H112" s="223"/>
      <c r="I112" s="242"/>
      <c r="J112" s="245"/>
      <c r="K112" s="246"/>
      <c r="L112" s="246"/>
      <c r="M112" s="224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245"/>
      <c r="B113" s="245"/>
      <c r="C113" s="245"/>
      <c r="D113" s="245"/>
      <c r="E113" s="245"/>
      <c r="F113" s="246"/>
      <c r="G113" s="245"/>
      <c r="H113" s="223"/>
      <c r="I113" s="242"/>
      <c r="J113" s="245"/>
      <c r="K113" s="234"/>
      <c r="L113" s="235"/>
      <c r="M113" s="224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245"/>
      <c r="B114" s="245"/>
      <c r="C114" s="245"/>
      <c r="D114" s="245"/>
      <c r="E114" s="245"/>
      <c r="F114" s="246"/>
      <c r="G114" s="245"/>
      <c r="H114" s="223"/>
      <c r="I114" s="245"/>
      <c r="J114" s="245"/>
      <c r="K114" s="234"/>
      <c r="L114" s="235"/>
      <c r="M114" s="224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245"/>
      <c r="B115" s="245"/>
      <c r="C115" s="245"/>
      <c r="D115" s="245"/>
      <c r="E115" s="245"/>
      <c r="F115" s="246"/>
      <c r="G115" s="245"/>
      <c r="H115" s="223"/>
      <c r="I115" s="242"/>
      <c r="J115" s="245"/>
      <c r="K115" s="234"/>
      <c r="L115" s="235"/>
      <c r="M115" s="224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245"/>
      <c r="B116" s="245"/>
      <c r="C116" s="245"/>
      <c r="D116" s="245"/>
      <c r="E116" s="245"/>
      <c r="F116" s="246"/>
      <c r="G116" s="245"/>
      <c r="H116" s="223"/>
      <c r="I116" s="245"/>
      <c r="J116" s="245"/>
      <c r="K116" s="234"/>
      <c r="L116" s="235"/>
      <c r="M116" s="224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245"/>
      <c r="B117" s="245"/>
      <c r="C117" s="245"/>
      <c r="D117" s="245"/>
      <c r="E117" s="245"/>
      <c r="F117" s="246"/>
      <c r="G117" s="245"/>
      <c r="H117" s="223"/>
      <c r="I117" s="242"/>
      <c r="J117" s="245"/>
      <c r="K117" s="234"/>
      <c r="L117" s="235"/>
      <c r="M117" s="224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245"/>
      <c r="B118" s="245"/>
      <c r="C118" s="245"/>
      <c r="D118" s="245"/>
      <c r="E118" s="245"/>
      <c r="F118" s="246"/>
      <c r="G118" s="245"/>
      <c r="H118" s="223"/>
      <c r="I118" s="245"/>
      <c r="J118" s="245"/>
      <c r="K118" s="246"/>
      <c r="L118" s="246"/>
      <c r="M118" s="224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245"/>
      <c r="B119" s="245"/>
      <c r="C119" s="245"/>
      <c r="D119" s="245"/>
      <c r="E119" s="245"/>
      <c r="F119" s="246"/>
      <c r="G119" s="245"/>
      <c r="H119" s="223"/>
      <c r="I119" s="242"/>
      <c r="J119" s="245"/>
      <c r="K119" s="234"/>
      <c r="L119" s="235"/>
      <c r="M119" s="224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245"/>
      <c r="B120" s="245"/>
      <c r="C120" s="245"/>
      <c r="D120" s="245"/>
      <c r="E120" s="245"/>
      <c r="F120" s="246"/>
      <c r="G120" s="245"/>
      <c r="H120" s="223"/>
      <c r="I120" s="242"/>
      <c r="J120" s="245"/>
      <c r="K120" s="234"/>
      <c r="L120" s="235"/>
      <c r="M120" s="224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245"/>
      <c r="B121" s="245"/>
      <c r="C121" s="245"/>
      <c r="D121" s="245"/>
      <c r="E121" s="245"/>
      <c r="F121" s="246"/>
      <c r="G121" s="245"/>
      <c r="H121" s="223"/>
      <c r="I121" s="245"/>
      <c r="J121" s="245"/>
      <c r="K121" s="234"/>
      <c r="L121" s="235"/>
      <c r="M121" s="224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245"/>
      <c r="B122" s="245"/>
      <c r="C122" s="245"/>
      <c r="D122" s="245"/>
      <c r="E122" s="245"/>
      <c r="F122" s="246"/>
      <c r="G122" s="245"/>
      <c r="H122" s="223"/>
      <c r="I122" s="242"/>
      <c r="J122" s="245"/>
      <c r="K122" s="234"/>
      <c r="L122" s="235"/>
      <c r="M122" s="224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245"/>
      <c r="B123" s="245"/>
      <c r="C123" s="245"/>
      <c r="D123" s="245"/>
      <c r="E123" s="245"/>
      <c r="F123" s="246"/>
      <c r="G123" s="245"/>
      <c r="H123" s="223"/>
      <c r="I123" s="242"/>
      <c r="J123" s="245"/>
      <c r="K123" s="246"/>
      <c r="L123" s="246"/>
      <c r="M123" s="224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245"/>
      <c r="B124" s="245"/>
      <c r="C124" s="245"/>
      <c r="D124" s="245"/>
      <c r="E124" s="245"/>
      <c r="F124" s="246"/>
      <c r="G124" s="245"/>
      <c r="H124" s="223"/>
      <c r="I124" s="242"/>
      <c r="J124" s="245"/>
      <c r="K124" s="234"/>
      <c r="L124" s="235"/>
      <c r="M124" s="224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245"/>
      <c r="B125" s="245"/>
      <c r="C125" s="245"/>
      <c r="D125" s="245"/>
      <c r="E125" s="245"/>
      <c r="F125" s="246"/>
      <c r="G125" s="245"/>
      <c r="H125" s="223"/>
      <c r="I125" s="242"/>
      <c r="J125" s="245"/>
      <c r="K125" s="241"/>
      <c r="L125" s="235"/>
      <c r="M125" s="224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245"/>
      <c r="B126" s="245"/>
      <c r="C126" s="245"/>
      <c r="D126" s="245"/>
      <c r="E126" s="245"/>
      <c r="F126" s="246"/>
      <c r="G126" s="245"/>
      <c r="H126" s="223"/>
      <c r="I126" s="245"/>
      <c r="J126" s="245"/>
      <c r="K126" s="246"/>
      <c r="L126" s="246"/>
      <c r="M126" s="224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245"/>
      <c r="B127" s="245"/>
      <c r="C127" s="245"/>
      <c r="D127" s="245"/>
      <c r="E127" s="245"/>
      <c r="F127" s="246"/>
      <c r="G127" s="245"/>
      <c r="H127" s="223"/>
      <c r="I127" s="245"/>
      <c r="J127" s="245"/>
      <c r="K127" s="241"/>
      <c r="L127" s="235"/>
      <c r="M127" s="224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245"/>
      <c r="B128" s="245"/>
      <c r="C128" s="245"/>
      <c r="D128" s="245"/>
      <c r="E128" s="245"/>
      <c r="F128" s="246"/>
      <c r="G128" s="245"/>
      <c r="H128" s="223"/>
      <c r="I128" s="242"/>
      <c r="J128" s="245"/>
      <c r="K128" s="234"/>
      <c r="L128" s="235"/>
      <c r="M128" s="224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245"/>
      <c r="B129" s="245"/>
      <c r="C129" s="245"/>
      <c r="D129" s="245"/>
      <c r="E129" s="245"/>
      <c r="F129" s="246"/>
      <c r="G129" s="245"/>
      <c r="H129" s="223"/>
      <c r="I129" s="242"/>
      <c r="J129" s="245"/>
      <c r="K129" s="234"/>
      <c r="L129" s="235"/>
      <c r="M129" s="224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245"/>
      <c r="B130" s="245"/>
      <c r="C130" s="245"/>
      <c r="D130" s="245"/>
      <c r="E130" s="245"/>
      <c r="F130" s="246"/>
      <c r="G130" s="245"/>
      <c r="H130" s="223"/>
      <c r="I130" s="245"/>
      <c r="J130" s="245"/>
      <c r="K130" s="234"/>
      <c r="L130" s="235"/>
      <c r="M130" s="224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245"/>
      <c r="B131" s="245"/>
      <c r="C131" s="245"/>
      <c r="D131" s="245"/>
      <c r="E131" s="245"/>
      <c r="F131" s="246"/>
      <c r="G131" s="245"/>
      <c r="H131" s="223"/>
      <c r="I131" s="242"/>
      <c r="J131" s="245"/>
      <c r="K131" s="234"/>
      <c r="L131" s="235"/>
      <c r="M131" s="224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245"/>
      <c r="B132" s="245"/>
      <c r="C132" s="245"/>
      <c r="D132" s="245"/>
      <c r="E132" s="245"/>
      <c r="F132" s="246"/>
      <c r="G132" s="245"/>
      <c r="H132" s="223"/>
      <c r="I132" s="245"/>
      <c r="J132" s="245"/>
      <c r="K132" s="243"/>
      <c r="L132" s="235"/>
      <c r="M132" s="224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245"/>
      <c r="B133" s="245"/>
      <c r="C133" s="245"/>
      <c r="D133" s="245"/>
      <c r="E133" s="245"/>
      <c r="F133" s="246"/>
      <c r="G133" s="245"/>
      <c r="H133" s="223"/>
      <c r="I133" s="245"/>
      <c r="J133" s="245"/>
      <c r="K133" s="234"/>
      <c r="L133" s="235"/>
      <c r="M133" s="224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245"/>
      <c r="B134" s="245"/>
      <c r="C134" s="245"/>
      <c r="D134" s="245"/>
      <c r="E134" s="245"/>
      <c r="F134" s="246"/>
      <c r="G134" s="245"/>
      <c r="H134" s="223"/>
      <c r="I134" s="242"/>
      <c r="J134" s="245"/>
      <c r="K134" s="234"/>
      <c r="L134" s="235"/>
      <c r="M134" s="224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245"/>
      <c r="B135" s="245"/>
      <c r="C135" s="245"/>
      <c r="D135" s="245"/>
      <c r="E135" s="245"/>
      <c r="F135" s="246"/>
      <c r="G135" s="245"/>
      <c r="H135" s="223"/>
      <c r="I135" s="245"/>
      <c r="J135" s="245"/>
      <c r="K135" s="234"/>
      <c r="L135" s="235"/>
      <c r="M135" s="224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245"/>
      <c r="B136" s="245"/>
      <c r="C136" s="245"/>
      <c r="D136" s="245"/>
      <c r="E136" s="245"/>
      <c r="F136" s="246"/>
      <c r="G136" s="245"/>
      <c r="H136" s="223"/>
      <c r="I136" s="242"/>
      <c r="J136" s="245"/>
      <c r="K136" s="234"/>
      <c r="L136" s="235"/>
      <c r="M136" s="224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245"/>
      <c r="B137" s="245"/>
      <c r="C137" s="245"/>
      <c r="D137" s="245"/>
      <c r="E137" s="245"/>
      <c r="F137" s="246"/>
      <c r="G137" s="245"/>
      <c r="H137" s="223"/>
      <c r="I137" s="242"/>
      <c r="J137" s="245"/>
      <c r="K137" s="234"/>
      <c r="L137" s="235"/>
      <c r="M137" s="224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245"/>
      <c r="B138" s="245"/>
      <c r="C138" s="245"/>
      <c r="D138" s="245"/>
      <c r="E138" s="245"/>
      <c r="F138" s="246"/>
      <c r="G138" s="245"/>
      <c r="H138" s="223"/>
      <c r="I138" s="242"/>
      <c r="J138" s="245"/>
      <c r="K138" s="241"/>
      <c r="L138" s="235"/>
      <c r="M138" s="224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245"/>
      <c r="B139" s="245"/>
      <c r="C139" s="245"/>
      <c r="D139" s="245"/>
      <c r="E139" s="245"/>
      <c r="F139" s="246"/>
      <c r="G139" s="245"/>
      <c r="H139" s="223"/>
      <c r="I139" s="245"/>
      <c r="J139" s="245"/>
      <c r="K139" s="246"/>
      <c r="L139" s="246"/>
      <c r="M139" s="224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245"/>
      <c r="B140" s="245"/>
      <c r="C140" s="245"/>
      <c r="D140" s="245"/>
      <c r="E140" s="245"/>
      <c r="F140" s="246"/>
      <c r="G140" s="245"/>
      <c r="H140" s="223"/>
      <c r="I140" s="245"/>
      <c r="J140" s="245"/>
      <c r="K140" s="246"/>
      <c r="L140" s="246"/>
      <c r="M140" s="224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245"/>
      <c r="B141" s="245"/>
      <c r="C141" s="245"/>
      <c r="D141" s="245"/>
      <c r="E141" s="245"/>
      <c r="F141" s="246"/>
      <c r="G141" s="245"/>
      <c r="H141" s="223"/>
      <c r="I141" s="242"/>
      <c r="J141" s="245"/>
      <c r="K141" s="234"/>
      <c r="L141" s="235"/>
      <c r="M141" s="224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245"/>
      <c r="B142" s="245"/>
      <c r="C142" s="245"/>
      <c r="D142" s="245"/>
      <c r="E142" s="245"/>
      <c r="F142" s="246"/>
      <c r="G142" s="245"/>
      <c r="H142" s="223"/>
      <c r="I142" s="242"/>
      <c r="J142" s="245"/>
      <c r="K142" s="246"/>
      <c r="L142" s="246"/>
      <c r="M142" s="224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245"/>
      <c r="B143" s="245"/>
      <c r="C143" s="245"/>
      <c r="D143" s="245"/>
      <c r="E143" s="245"/>
      <c r="F143" s="246"/>
      <c r="G143" s="245"/>
      <c r="H143" s="223"/>
      <c r="I143" s="245"/>
      <c r="J143" s="245"/>
      <c r="K143" s="241"/>
      <c r="L143" s="235"/>
      <c r="M143" s="224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245"/>
      <c r="B144" s="245"/>
      <c r="C144" s="245"/>
      <c r="D144" s="245"/>
      <c r="E144" s="245"/>
      <c r="F144" s="246"/>
      <c r="G144" s="245"/>
      <c r="H144" s="223"/>
      <c r="I144" s="242"/>
      <c r="J144" s="245"/>
      <c r="K144" s="234"/>
      <c r="L144" s="235"/>
      <c r="M144" s="224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245"/>
      <c r="B145" s="245"/>
      <c r="C145" s="245"/>
      <c r="D145" s="245"/>
      <c r="E145" s="245"/>
      <c r="F145" s="246"/>
      <c r="G145" s="245"/>
      <c r="H145" s="223"/>
      <c r="I145" s="242"/>
      <c r="J145" s="245"/>
      <c r="K145" s="241"/>
      <c r="L145" s="235"/>
      <c r="M145" s="224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245"/>
      <c r="B146" s="245"/>
      <c r="C146" s="245"/>
      <c r="D146" s="245"/>
      <c r="E146" s="245"/>
      <c r="F146" s="246"/>
      <c r="G146" s="245"/>
      <c r="H146" s="223"/>
      <c r="I146" s="242"/>
      <c r="J146" s="245"/>
      <c r="K146" s="234"/>
      <c r="L146" s="235"/>
      <c r="M146" s="224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245"/>
      <c r="B147" s="245"/>
      <c r="C147" s="245"/>
      <c r="D147" s="245"/>
      <c r="E147" s="245"/>
      <c r="F147" s="246"/>
      <c r="G147" s="245"/>
      <c r="H147" s="223"/>
      <c r="I147" s="242"/>
      <c r="J147" s="245"/>
      <c r="K147" s="243"/>
      <c r="L147" s="235"/>
      <c r="M147" s="224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245"/>
      <c r="B148" s="245"/>
      <c r="C148" s="245"/>
      <c r="D148" s="245"/>
      <c r="E148" s="245"/>
      <c r="F148" s="246"/>
      <c r="G148" s="245"/>
      <c r="H148" s="223"/>
      <c r="I148" s="242"/>
      <c r="J148" s="245"/>
      <c r="K148" s="234"/>
      <c r="L148" s="235"/>
      <c r="M148" s="224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245"/>
      <c r="B149" s="245"/>
      <c r="C149" s="245"/>
      <c r="D149" s="245"/>
      <c r="E149" s="245"/>
      <c r="F149" s="246"/>
      <c r="G149" s="245"/>
      <c r="H149" s="223"/>
      <c r="I149" s="242"/>
      <c r="J149" s="245"/>
      <c r="K149" s="246"/>
      <c r="L149" s="246"/>
      <c r="M149" s="224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245"/>
      <c r="B150" s="245"/>
      <c r="C150" s="245"/>
      <c r="D150" s="245"/>
      <c r="E150" s="245"/>
      <c r="F150" s="246"/>
      <c r="G150" s="245"/>
      <c r="H150" s="223"/>
      <c r="I150" s="242"/>
      <c r="J150" s="245"/>
      <c r="K150" s="234"/>
      <c r="L150" s="235"/>
      <c r="M150" s="224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245"/>
      <c r="B151" s="245"/>
      <c r="C151" s="245"/>
      <c r="D151" s="245"/>
      <c r="E151" s="245"/>
      <c r="F151" s="246"/>
      <c r="G151" s="245"/>
      <c r="H151" s="223"/>
      <c r="I151" s="242"/>
      <c r="J151" s="245"/>
      <c r="K151" s="235"/>
      <c r="L151" s="235"/>
      <c r="M151" s="224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245"/>
      <c r="B152" s="245"/>
      <c r="C152" s="245"/>
      <c r="D152" s="245"/>
      <c r="E152" s="245"/>
      <c r="F152" s="246"/>
      <c r="G152" s="245"/>
      <c r="H152" s="223"/>
      <c r="I152" s="242"/>
      <c r="J152" s="245"/>
      <c r="K152" s="234"/>
      <c r="L152" s="235"/>
      <c r="M152" s="224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245"/>
      <c r="B153" s="245"/>
      <c r="C153" s="245"/>
      <c r="D153" s="245"/>
      <c r="E153" s="245"/>
      <c r="F153" s="246"/>
      <c r="G153" s="245"/>
      <c r="H153" s="223"/>
      <c r="I153" s="242"/>
      <c r="J153" s="245"/>
      <c r="K153" s="243"/>
      <c r="L153" s="235"/>
      <c r="M153" s="224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245"/>
      <c r="B154" s="245"/>
      <c r="C154" s="245"/>
      <c r="D154" s="245"/>
      <c r="E154" s="245"/>
      <c r="F154" s="246"/>
      <c r="G154" s="245"/>
      <c r="H154" s="247"/>
      <c r="I154" s="245"/>
      <c r="J154" s="245"/>
      <c r="K154" s="243"/>
      <c r="L154" s="235"/>
      <c r="M154" s="224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245"/>
      <c r="B155" s="245"/>
      <c r="C155" s="245"/>
      <c r="D155" s="245"/>
      <c r="E155" s="245"/>
      <c r="F155" s="246"/>
      <c r="G155" s="245"/>
      <c r="H155" s="223"/>
      <c r="I155" s="245"/>
      <c r="J155" s="245"/>
      <c r="K155" s="241"/>
      <c r="L155" s="235"/>
      <c r="M155" s="224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245"/>
      <c r="B156" s="245"/>
      <c r="C156" s="245"/>
      <c r="D156" s="245"/>
      <c r="E156" s="245"/>
      <c r="F156" s="246"/>
      <c r="G156" s="245"/>
      <c r="H156" s="223"/>
      <c r="I156" s="242"/>
      <c r="J156" s="245"/>
      <c r="K156" s="234"/>
      <c r="L156" s="235"/>
      <c r="M156" s="224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245"/>
      <c r="B157" s="245"/>
      <c r="C157" s="245"/>
      <c r="D157" s="245"/>
      <c r="E157" s="245"/>
      <c r="F157" s="246"/>
      <c r="G157" s="245"/>
      <c r="H157" s="223"/>
      <c r="I157" s="245"/>
      <c r="J157" s="245"/>
      <c r="K157" s="234"/>
      <c r="L157" s="235"/>
      <c r="M157" s="224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245"/>
      <c r="B158" s="245"/>
      <c r="C158" s="245"/>
      <c r="D158" s="245"/>
      <c r="E158" s="245"/>
      <c r="F158" s="246"/>
      <c r="G158" s="245"/>
      <c r="H158" s="223"/>
      <c r="I158" s="245"/>
      <c r="J158" s="245"/>
      <c r="K158" s="246"/>
      <c r="L158" s="246"/>
      <c r="M158" s="224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245"/>
      <c r="B159" s="245"/>
      <c r="C159" s="245"/>
      <c r="D159" s="245"/>
      <c r="E159" s="245"/>
      <c r="F159" s="246"/>
      <c r="G159" s="245"/>
      <c r="H159" s="223"/>
      <c r="I159" s="242"/>
      <c r="J159" s="245"/>
      <c r="K159" s="234"/>
      <c r="L159" s="235"/>
      <c r="M159" s="224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245"/>
      <c r="B160" s="245"/>
      <c r="C160" s="245"/>
      <c r="D160" s="245"/>
      <c r="E160" s="245"/>
      <c r="F160" s="246"/>
      <c r="G160" s="245"/>
      <c r="H160" s="223"/>
      <c r="I160" s="245"/>
      <c r="J160" s="245"/>
      <c r="K160" s="234"/>
      <c r="L160" s="235"/>
      <c r="M160" s="224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245"/>
      <c r="B161" s="245"/>
      <c r="C161" s="245"/>
      <c r="D161" s="245"/>
      <c r="E161" s="245"/>
      <c r="F161" s="246"/>
      <c r="G161" s="245"/>
      <c r="H161" s="223"/>
      <c r="I161" s="242"/>
      <c r="J161" s="245"/>
      <c r="K161" s="234"/>
      <c r="L161" s="235"/>
      <c r="M161" s="224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245"/>
      <c r="B162" s="245"/>
      <c r="C162" s="245"/>
      <c r="D162" s="245"/>
      <c r="E162" s="245"/>
      <c r="F162" s="246"/>
      <c r="G162" s="245"/>
      <c r="H162" s="223"/>
      <c r="I162" s="245"/>
      <c r="J162" s="245"/>
      <c r="K162" s="234"/>
      <c r="L162" s="235"/>
      <c r="M162" s="224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245"/>
      <c r="B163" s="245"/>
      <c r="C163" s="245"/>
      <c r="D163" s="245"/>
      <c r="E163" s="245"/>
      <c r="F163" s="246"/>
      <c r="G163" s="245"/>
      <c r="H163" s="223"/>
      <c r="I163" s="242"/>
      <c r="J163" s="245"/>
      <c r="K163" s="234"/>
      <c r="L163" s="235"/>
      <c r="M163" s="224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245"/>
      <c r="B164" s="245"/>
      <c r="C164" s="245"/>
      <c r="D164" s="245"/>
      <c r="E164" s="245"/>
      <c r="F164" s="246"/>
      <c r="G164" s="245"/>
      <c r="H164" s="223"/>
      <c r="I164" s="245"/>
      <c r="J164" s="245"/>
      <c r="K164" s="234"/>
      <c r="L164" s="235"/>
      <c r="M164" s="224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245"/>
      <c r="B165" s="245"/>
      <c r="C165" s="245"/>
      <c r="D165" s="245"/>
      <c r="E165" s="245"/>
      <c r="F165" s="246"/>
      <c r="G165" s="245"/>
      <c r="H165" s="223"/>
      <c r="I165" s="242"/>
      <c r="J165" s="245"/>
      <c r="K165" s="234"/>
      <c r="L165" s="235"/>
      <c r="M165" s="224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245"/>
      <c r="B166" s="245"/>
      <c r="C166" s="245"/>
      <c r="D166" s="245"/>
      <c r="E166" s="245"/>
      <c r="F166" s="246"/>
      <c r="G166" s="245"/>
      <c r="H166" s="223"/>
      <c r="I166" s="242"/>
      <c r="J166" s="245"/>
      <c r="K166" s="241"/>
      <c r="L166" s="235"/>
      <c r="M166" s="224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ht="13.5" x14ac:dyDescent="0.25">
      <c r="A167" s="245"/>
      <c r="B167" s="248"/>
      <c r="C167" s="245"/>
      <c r="D167" s="245"/>
      <c r="E167" s="245"/>
      <c r="F167" s="246"/>
      <c r="G167" s="245"/>
      <c r="H167" s="223"/>
      <c r="I167" s="245"/>
      <c r="J167" s="245"/>
      <c r="K167" s="246"/>
      <c r="L167" s="246"/>
      <c r="M167" s="224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245"/>
      <c r="B168" s="245"/>
      <c r="C168" s="245"/>
      <c r="D168" s="245"/>
      <c r="E168" s="245"/>
      <c r="F168" s="246"/>
      <c r="G168" s="245"/>
      <c r="H168" s="223"/>
      <c r="I168" s="245"/>
      <c r="J168" s="245"/>
      <c r="K168" s="241"/>
      <c r="L168" s="235"/>
      <c r="M168" s="224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245"/>
      <c r="B169" s="245"/>
      <c r="C169" s="245"/>
      <c r="D169" s="245"/>
      <c r="E169" s="245"/>
      <c r="F169" s="246"/>
      <c r="G169" s="245"/>
      <c r="H169" s="223"/>
      <c r="I169" s="242"/>
      <c r="J169" s="245"/>
      <c r="K169" s="234"/>
      <c r="L169" s="235"/>
      <c r="M169" s="224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245"/>
      <c r="B170" s="245"/>
      <c r="C170" s="245"/>
      <c r="D170" s="245"/>
      <c r="E170" s="245"/>
      <c r="F170" s="246"/>
      <c r="G170" s="245"/>
      <c r="H170" s="223"/>
      <c r="I170" s="245"/>
      <c r="J170" s="245"/>
      <c r="K170" s="234"/>
      <c r="L170" s="235"/>
      <c r="M170" s="224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245"/>
      <c r="B171" s="245"/>
      <c r="C171" s="245"/>
      <c r="D171" s="245"/>
      <c r="E171" s="245"/>
      <c r="F171" s="246"/>
      <c r="G171" s="245"/>
      <c r="H171" s="223"/>
      <c r="I171" s="245"/>
      <c r="J171" s="245"/>
      <c r="K171" s="246"/>
      <c r="L171" s="246"/>
      <c r="M171" s="224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245"/>
      <c r="B172" s="245"/>
      <c r="C172" s="245"/>
      <c r="D172" s="245"/>
      <c r="E172" s="245"/>
      <c r="F172" s="246"/>
      <c r="G172" s="245"/>
      <c r="H172" s="223"/>
      <c r="I172" s="242"/>
      <c r="J172" s="245"/>
      <c r="K172" s="234"/>
      <c r="L172" s="235"/>
      <c r="M172" s="22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3" customFormat="1" x14ac:dyDescent="0.25">
      <c r="A173" s="245"/>
      <c r="B173" s="245"/>
      <c r="C173" s="245"/>
      <c r="D173" s="245"/>
      <c r="E173" s="245"/>
      <c r="F173" s="246"/>
      <c r="G173" s="245"/>
      <c r="H173" s="223"/>
      <c r="I173" s="242"/>
      <c r="J173" s="245"/>
      <c r="K173" s="246"/>
      <c r="L173" s="235"/>
      <c r="M173" s="224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s="3" customFormat="1" x14ac:dyDescent="0.25">
      <c r="A174" s="245"/>
      <c r="B174" s="245"/>
      <c r="C174" s="245"/>
      <c r="D174" s="245"/>
      <c r="E174" s="245"/>
      <c r="F174" s="246"/>
      <c r="G174" s="245"/>
      <c r="H174" s="223"/>
      <c r="I174" s="245"/>
      <c r="J174" s="245"/>
      <c r="K174" s="234"/>
      <c r="L174" s="235"/>
      <c r="M174" s="224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245"/>
      <c r="B175" s="245"/>
      <c r="C175" s="245"/>
      <c r="D175" s="245"/>
      <c r="E175" s="245"/>
      <c r="F175" s="246"/>
      <c r="G175" s="245"/>
      <c r="H175" s="223"/>
      <c r="I175" s="242"/>
      <c r="J175" s="245"/>
      <c r="K175" s="234"/>
      <c r="L175" s="235"/>
      <c r="M175" s="224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3" customFormat="1" x14ac:dyDescent="0.25">
      <c r="A176" s="245"/>
      <c r="B176" s="245"/>
      <c r="C176" s="245"/>
      <c r="D176" s="245"/>
      <c r="E176" s="245"/>
      <c r="F176" s="246"/>
      <c r="G176" s="245"/>
      <c r="H176" s="223"/>
      <c r="I176" s="242"/>
      <c r="J176" s="245"/>
      <c r="K176" s="234"/>
      <c r="L176" s="235"/>
      <c r="M176" s="224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s="3" customFormat="1" x14ac:dyDescent="0.25">
      <c r="A177" s="245"/>
      <c r="B177" s="245"/>
      <c r="C177" s="245"/>
      <c r="D177" s="245"/>
      <c r="E177" s="245"/>
      <c r="F177" s="246"/>
      <c r="G177" s="245"/>
      <c r="H177" s="223"/>
      <c r="I177" s="242"/>
      <c r="J177" s="245"/>
      <c r="K177" s="246"/>
      <c r="L177" s="246"/>
      <c r="M177" s="224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245"/>
      <c r="B178" s="245"/>
      <c r="C178" s="245"/>
      <c r="D178" s="245"/>
      <c r="E178" s="245"/>
      <c r="F178" s="246"/>
      <c r="G178" s="245"/>
      <c r="H178" s="223"/>
      <c r="I178" s="242"/>
      <c r="J178" s="245"/>
      <c r="K178" s="234"/>
      <c r="L178" s="235"/>
      <c r="M178" s="224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245"/>
      <c r="B179" s="245"/>
      <c r="C179" s="245"/>
      <c r="D179" s="245"/>
      <c r="E179" s="245"/>
      <c r="F179" s="246"/>
      <c r="G179" s="245"/>
      <c r="H179" s="223"/>
      <c r="I179" s="245"/>
      <c r="J179" s="245"/>
      <c r="K179" s="241"/>
      <c r="L179" s="235"/>
      <c r="M179" s="224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245"/>
      <c r="B180" s="245"/>
      <c r="C180" s="245"/>
      <c r="D180" s="245"/>
      <c r="E180" s="245"/>
      <c r="F180" s="246"/>
      <c r="G180" s="245"/>
      <c r="H180" s="223"/>
      <c r="I180" s="242"/>
      <c r="J180" s="245"/>
      <c r="K180" s="234"/>
      <c r="L180" s="235"/>
      <c r="M180" s="224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245"/>
      <c r="B181" s="245"/>
      <c r="C181" s="245"/>
      <c r="D181" s="245"/>
      <c r="E181" s="245"/>
      <c r="F181" s="246"/>
      <c r="G181" s="245"/>
      <c r="H181" s="223"/>
      <c r="I181" s="245"/>
      <c r="J181" s="245"/>
      <c r="K181" s="234"/>
      <c r="L181" s="235"/>
      <c r="M181" s="224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245"/>
      <c r="B182" s="245"/>
      <c r="C182" s="245"/>
      <c r="D182" s="245"/>
      <c r="E182" s="245"/>
      <c r="F182" s="246"/>
      <c r="G182" s="245"/>
      <c r="H182" s="223"/>
      <c r="I182" s="242"/>
      <c r="J182" s="245"/>
      <c r="K182" s="234"/>
      <c r="L182" s="235"/>
      <c r="M182" s="224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245"/>
      <c r="B183" s="245"/>
      <c r="C183" s="245"/>
      <c r="D183" s="245"/>
      <c r="E183" s="245"/>
      <c r="F183" s="246"/>
      <c r="G183" s="245"/>
      <c r="H183" s="223"/>
      <c r="I183" s="242"/>
      <c r="J183" s="245"/>
      <c r="K183" s="246"/>
      <c r="L183" s="246"/>
      <c r="M183" s="224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245"/>
      <c r="B184" s="245"/>
      <c r="C184" s="245"/>
      <c r="D184" s="245"/>
      <c r="E184" s="245"/>
      <c r="F184" s="246"/>
      <c r="G184" s="245"/>
      <c r="H184" s="223"/>
      <c r="I184" s="245"/>
      <c r="J184" s="245"/>
      <c r="K184" s="234"/>
      <c r="L184" s="235"/>
      <c r="M184" s="224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245"/>
      <c r="B185" s="245"/>
      <c r="C185" s="245"/>
      <c r="D185" s="245"/>
      <c r="E185" s="245"/>
      <c r="F185" s="246"/>
      <c r="G185" s="245"/>
      <c r="H185" s="223"/>
      <c r="I185" s="242"/>
      <c r="J185" s="245"/>
      <c r="K185" s="234"/>
      <c r="L185" s="235"/>
      <c r="M185" s="224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245"/>
      <c r="B186" s="245"/>
      <c r="C186" s="245"/>
      <c r="D186" s="245"/>
      <c r="E186" s="245"/>
      <c r="F186" s="246"/>
      <c r="G186" s="245"/>
      <c r="H186" s="223"/>
      <c r="I186" s="242"/>
      <c r="J186" s="245"/>
      <c r="K186" s="241"/>
      <c r="L186" s="235"/>
      <c r="M186" s="224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245"/>
      <c r="B187" s="245"/>
      <c r="C187" s="245"/>
      <c r="D187" s="245"/>
      <c r="E187" s="245"/>
      <c r="F187" s="246"/>
      <c r="G187" s="245"/>
      <c r="H187" s="223"/>
      <c r="I187" s="242"/>
      <c r="J187" s="245"/>
      <c r="K187" s="246"/>
      <c r="L187" s="246"/>
      <c r="M187" s="224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245"/>
      <c r="B188" s="245"/>
      <c r="C188" s="245"/>
      <c r="D188" s="245"/>
      <c r="E188" s="245"/>
      <c r="F188" s="246"/>
      <c r="G188" s="245"/>
      <c r="H188" s="223"/>
      <c r="I188" s="245"/>
      <c r="J188" s="245"/>
      <c r="K188" s="246"/>
      <c r="L188" s="246"/>
      <c r="M188" s="224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245"/>
      <c r="B189" s="245"/>
      <c r="C189" s="245"/>
      <c r="D189" s="245"/>
      <c r="E189" s="245"/>
      <c r="F189" s="246"/>
      <c r="G189" s="245"/>
      <c r="H189" s="223"/>
      <c r="I189" s="245"/>
      <c r="J189" s="245"/>
      <c r="K189" s="234"/>
      <c r="L189" s="235"/>
      <c r="M189" s="224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245"/>
      <c r="B190" s="245"/>
      <c r="C190" s="245"/>
      <c r="D190" s="245"/>
      <c r="E190" s="245"/>
      <c r="F190" s="246"/>
      <c r="G190" s="245"/>
      <c r="H190" s="223"/>
      <c r="I190" s="242"/>
      <c r="J190" s="245"/>
      <c r="K190" s="234"/>
      <c r="L190" s="235"/>
      <c r="M190" s="224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245"/>
      <c r="B191" s="245"/>
      <c r="C191" s="245"/>
      <c r="D191" s="245"/>
      <c r="E191" s="245"/>
      <c r="F191" s="246"/>
      <c r="G191" s="245"/>
      <c r="H191" s="223"/>
      <c r="I191" s="245"/>
      <c r="J191" s="245"/>
      <c r="K191" s="241"/>
      <c r="L191" s="235"/>
      <c r="M191" s="224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245"/>
      <c r="B192" s="245"/>
      <c r="C192" s="245"/>
      <c r="D192" s="245"/>
      <c r="E192" s="245"/>
      <c r="F192" s="246"/>
      <c r="G192" s="245"/>
      <c r="H192" s="223"/>
      <c r="I192" s="242"/>
      <c r="J192" s="245"/>
      <c r="K192" s="234"/>
      <c r="L192" s="235"/>
      <c r="M192" s="224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245"/>
      <c r="B193" s="245"/>
      <c r="C193" s="245"/>
      <c r="D193" s="245"/>
      <c r="E193" s="245"/>
      <c r="F193" s="246"/>
      <c r="G193" s="245"/>
      <c r="H193" s="223"/>
      <c r="I193" s="242"/>
      <c r="J193" s="245"/>
      <c r="K193" s="246"/>
      <c r="L193" s="235"/>
      <c r="M193" s="224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245"/>
      <c r="B194" s="245"/>
      <c r="C194" s="245"/>
      <c r="D194" s="245"/>
      <c r="E194" s="245"/>
      <c r="F194" s="246"/>
      <c r="G194" s="245"/>
      <c r="H194" s="223"/>
      <c r="I194" s="245"/>
      <c r="J194" s="245"/>
      <c r="K194" s="234"/>
      <c r="L194" s="235"/>
      <c r="M194" s="224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245"/>
      <c r="B195" s="245"/>
      <c r="C195" s="245"/>
      <c r="D195" s="245"/>
      <c r="E195" s="245"/>
      <c r="F195" s="246"/>
      <c r="G195" s="245"/>
      <c r="H195" s="223"/>
      <c r="I195" s="242"/>
      <c r="J195" s="245"/>
      <c r="K195" s="234"/>
      <c r="L195" s="235"/>
      <c r="M195" s="224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245"/>
      <c r="B196" s="245"/>
      <c r="C196" s="245"/>
      <c r="D196" s="245"/>
      <c r="E196" s="245"/>
      <c r="F196" s="246"/>
      <c r="G196" s="245"/>
      <c r="H196" s="223"/>
      <c r="I196" s="242"/>
      <c r="J196" s="245"/>
      <c r="K196" s="234"/>
      <c r="L196" s="235"/>
      <c r="M196" s="224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245"/>
      <c r="B197" s="245"/>
      <c r="C197" s="245"/>
      <c r="D197" s="245"/>
      <c r="E197" s="245"/>
      <c r="F197" s="246"/>
      <c r="G197" s="245"/>
      <c r="H197" s="223"/>
      <c r="I197" s="242"/>
      <c r="J197" s="245"/>
      <c r="K197" s="246"/>
      <c r="L197" s="235"/>
      <c r="M197" s="224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245"/>
      <c r="B198" s="245"/>
      <c r="C198" s="245"/>
      <c r="D198" s="245"/>
      <c r="E198" s="245"/>
      <c r="F198" s="246"/>
      <c r="G198" s="245"/>
      <c r="H198" s="223"/>
      <c r="I198" s="245"/>
      <c r="J198" s="245"/>
      <c r="K198" s="241"/>
      <c r="L198" s="235"/>
      <c r="M198" s="224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245"/>
      <c r="B199" s="245"/>
      <c r="C199" s="245"/>
      <c r="D199" s="245"/>
      <c r="E199" s="245"/>
      <c r="F199" s="246"/>
      <c r="G199" s="245"/>
      <c r="H199" s="223"/>
      <c r="I199" s="245"/>
      <c r="J199" s="245"/>
      <c r="K199" s="234"/>
      <c r="L199" s="235"/>
      <c r="M199" s="224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245"/>
      <c r="B200" s="245"/>
      <c r="C200" s="245"/>
      <c r="D200" s="245"/>
      <c r="E200" s="245"/>
      <c r="F200" s="246"/>
      <c r="G200" s="245"/>
      <c r="H200" s="223"/>
      <c r="I200" s="242"/>
      <c r="J200" s="245"/>
      <c r="K200" s="234"/>
      <c r="L200" s="235"/>
      <c r="M200" s="224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245"/>
      <c r="B201" s="245"/>
      <c r="C201" s="245"/>
      <c r="D201" s="245"/>
      <c r="E201" s="245"/>
      <c r="F201" s="246"/>
      <c r="G201" s="245"/>
      <c r="H201" s="223"/>
      <c r="I201" s="242"/>
      <c r="J201" s="245"/>
      <c r="K201" s="246"/>
      <c r="L201" s="235"/>
      <c r="M201" s="224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245"/>
      <c r="B202" s="245"/>
      <c r="C202" s="245"/>
      <c r="D202" s="245"/>
      <c r="E202" s="245"/>
      <c r="F202" s="246"/>
      <c r="G202" s="245"/>
      <c r="H202" s="223"/>
      <c r="I202" s="245"/>
      <c r="J202" s="245"/>
      <c r="K202" s="234"/>
      <c r="L202" s="235"/>
      <c r="M202" s="224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245"/>
      <c r="B203" s="245"/>
      <c r="C203" s="245"/>
      <c r="D203" s="245"/>
      <c r="E203" s="245"/>
      <c r="F203" s="246"/>
      <c r="G203" s="245"/>
      <c r="H203" s="223"/>
      <c r="I203" s="245"/>
      <c r="J203" s="245"/>
      <c r="K203" s="234"/>
      <c r="L203" s="235"/>
      <c r="M203" s="224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245"/>
      <c r="B204" s="245"/>
      <c r="C204" s="245"/>
      <c r="D204" s="245"/>
      <c r="E204" s="245"/>
      <c r="F204" s="246"/>
      <c r="G204" s="245"/>
      <c r="H204" s="223"/>
      <c r="I204" s="242"/>
      <c r="J204" s="245"/>
      <c r="K204" s="234"/>
      <c r="L204" s="235"/>
      <c r="M204" s="224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245"/>
      <c r="B205" s="245"/>
      <c r="C205" s="245"/>
      <c r="D205" s="245"/>
      <c r="E205" s="245"/>
      <c r="F205" s="246"/>
      <c r="G205" s="245"/>
      <c r="H205" s="223"/>
      <c r="I205" s="245"/>
      <c r="J205" s="245"/>
      <c r="K205" s="241"/>
      <c r="L205" s="235"/>
      <c r="M205" s="224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245"/>
      <c r="B206" s="245"/>
      <c r="C206" s="245"/>
      <c r="D206" s="245"/>
      <c r="E206" s="245"/>
      <c r="F206" s="246"/>
      <c r="G206" s="245"/>
      <c r="H206" s="223"/>
      <c r="I206" s="245"/>
      <c r="J206" s="245"/>
      <c r="K206" s="234"/>
      <c r="L206" s="235"/>
      <c r="M206" s="224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245"/>
      <c r="B207" s="245"/>
      <c r="C207" s="245"/>
      <c r="D207" s="245"/>
      <c r="E207" s="245"/>
      <c r="F207" s="246"/>
      <c r="G207" s="245"/>
      <c r="H207" s="223"/>
      <c r="I207" s="242"/>
      <c r="J207" s="245"/>
      <c r="K207" s="234"/>
      <c r="L207" s="235"/>
      <c r="M207" s="224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245"/>
      <c r="B208" s="245"/>
      <c r="C208" s="245"/>
      <c r="D208" s="245"/>
      <c r="E208" s="245"/>
      <c r="F208" s="246"/>
      <c r="G208" s="245"/>
      <c r="H208" s="223"/>
      <c r="I208" s="242"/>
      <c r="J208" s="245"/>
      <c r="K208" s="246"/>
      <c r="L208" s="246"/>
      <c r="M208" s="224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245"/>
      <c r="B209" s="245"/>
      <c r="C209" s="245"/>
      <c r="D209" s="245"/>
      <c r="E209" s="245"/>
      <c r="F209" s="246"/>
      <c r="G209" s="245"/>
      <c r="H209" s="223"/>
      <c r="I209" s="245"/>
      <c r="J209" s="245"/>
      <c r="K209" s="246"/>
      <c r="L209" s="246"/>
      <c r="M209" s="224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245"/>
      <c r="B210" s="245"/>
      <c r="C210" s="245"/>
      <c r="D210" s="245"/>
      <c r="E210" s="245"/>
      <c r="F210" s="246"/>
      <c r="G210" s="245"/>
      <c r="H210" s="223"/>
      <c r="I210" s="242"/>
      <c r="J210" s="245"/>
      <c r="K210" s="234"/>
      <c r="L210" s="235"/>
      <c r="M210" s="224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245"/>
      <c r="B211" s="245"/>
      <c r="C211" s="245"/>
      <c r="D211" s="245"/>
      <c r="E211" s="245"/>
      <c r="F211" s="246"/>
      <c r="G211" s="245"/>
      <c r="H211" s="223"/>
      <c r="I211" s="242"/>
      <c r="J211" s="245"/>
      <c r="K211" s="241"/>
      <c r="L211" s="235"/>
      <c r="M211" s="224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245"/>
      <c r="B212" s="245"/>
      <c r="C212" s="245"/>
      <c r="D212" s="245"/>
      <c r="E212" s="245"/>
      <c r="F212" s="246"/>
      <c r="G212" s="245"/>
      <c r="H212" s="223"/>
      <c r="I212" s="242"/>
      <c r="J212" s="245"/>
      <c r="K212" s="234"/>
      <c r="L212" s="235"/>
      <c r="M212" s="224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245"/>
      <c r="B213" s="245"/>
      <c r="C213" s="245"/>
      <c r="D213" s="245"/>
      <c r="E213" s="245"/>
      <c r="F213" s="246"/>
      <c r="G213" s="245"/>
      <c r="H213" s="223"/>
      <c r="I213" s="245"/>
      <c r="J213" s="245"/>
      <c r="K213" s="241"/>
      <c r="L213" s="235"/>
      <c r="M213" s="224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245"/>
      <c r="B214" s="245"/>
      <c r="C214" s="245"/>
      <c r="D214" s="245"/>
      <c r="E214" s="245"/>
      <c r="F214" s="246"/>
      <c r="G214" s="245"/>
      <c r="H214" s="223"/>
      <c r="I214" s="242"/>
      <c r="J214" s="245"/>
      <c r="K214" s="234"/>
      <c r="L214" s="235"/>
      <c r="M214" s="224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245"/>
      <c r="B215" s="245"/>
      <c r="C215" s="245"/>
      <c r="D215" s="245"/>
      <c r="E215" s="245"/>
      <c r="F215" s="246"/>
      <c r="G215" s="245"/>
      <c r="H215" s="223"/>
      <c r="I215" s="242"/>
      <c r="J215" s="245"/>
      <c r="K215" s="234"/>
      <c r="L215" s="235"/>
      <c r="M215" s="224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245"/>
      <c r="B216" s="245"/>
      <c r="C216" s="245"/>
      <c r="D216" s="245"/>
      <c r="E216" s="245"/>
      <c r="F216" s="246"/>
      <c r="G216" s="245"/>
      <c r="H216" s="223"/>
      <c r="I216" s="242"/>
      <c r="J216" s="245"/>
      <c r="K216" s="241"/>
      <c r="L216" s="235"/>
      <c r="M216" s="224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245"/>
      <c r="B217" s="245"/>
      <c r="C217" s="245"/>
      <c r="D217" s="245"/>
      <c r="E217" s="245"/>
      <c r="F217" s="246"/>
      <c r="G217" s="245"/>
      <c r="H217" s="223"/>
      <c r="I217" s="242"/>
      <c r="J217" s="245"/>
      <c r="K217" s="241"/>
      <c r="L217" s="235"/>
      <c r="M217" s="224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245"/>
      <c r="B218" s="245"/>
      <c r="C218" s="245"/>
      <c r="D218" s="245"/>
      <c r="E218" s="245"/>
      <c r="F218" s="246"/>
      <c r="G218" s="245"/>
      <c r="H218" s="223"/>
      <c r="I218" s="242"/>
      <c r="J218" s="245"/>
      <c r="K218" s="234"/>
      <c r="L218" s="235"/>
      <c r="M218" s="224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245"/>
      <c r="B219" s="245"/>
      <c r="C219" s="245"/>
      <c r="D219" s="245"/>
      <c r="E219" s="245"/>
      <c r="F219" s="246"/>
      <c r="G219" s="245"/>
      <c r="H219" s="223"/>
      <c r="I219" s="242"/>
      <c r="J219" s="245"/>
      <c r="K219" s="246"/>
      <c r="L219" s="246"/>
      <c r="M219" s="224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245"/>
      <c r="B220" s="245"/>
      <c r="C220" s="245"/>
      <c r="D220" s="245"/>
      <c r="E220" s="245"/>
      <c r="F220" s="246"/>
      <c r="G220" s="245"/>
      <c r="H220" s="223"/>
      <c r="I220" s="242"/>
      <c r="J220" s="245"/>
      <c r="K220" s="246"/>
      <c r="L220" s="235"/>
      <c r="M220" s="224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245"/>
      <c r="B221" s="245"/>
      <c r="C221" s="245"/>
      <c r="D221" s="245"/>
      <c r="E221" s="245"/>
      <c r="F221" s="246"/>
      <c r="G221" s="245"/>
      <c r="H221" s="223"/>
      <c r="I221" s="245"/>
      <c r="J221" s="245"/>
      <c r="K221" s="241"/>
      <c r="L221" s="235"/>
      <c r="M221" s="224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245"/>
      <c r="B222" s="245"/>
      <c r="C222" s="245"/>
      <c r="D222" s="245"/>
      <c r="E222" s="245"/>
      <c r="F222" s="246"/>
      <c r="G222" s="245"/>
      <c r="H222" s="223"/>
      <c r="I222" s="242"/>
      <c r="J222" s="245"/>
      <c r="K222" s="234"/>
      <c r="L222" s="235"/>
      <c r="M222" s="224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245"/>
      <c r="B223" s="245"/>
      <c r="C223" s="245"/>
      <c r="D223" s="245"/>
      <c r="E223" s="245"/>
      <c r="F223" s="246"/>
      <c r="G223" s="245"/>
      <c r="H223" s="223"/>
      <c r="I223" s="242"/>
      <c r="J223" s="245"/>
      <c r="K223" s="246"/>
      <c r="L223" s="246"/>
      <c r="M223" s="224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245"/>
      <c r="B224" s="245"/>
      <c r="C224" s="245"/>
      <c r="D224" s="245"/>
      <c r="E224" s="245"/>
      <c r="F224" s="246"/>
      <c r="G224" s="245"/>
      <c r="H224" s="223"/>
      <c r="I224" s="242"/>
      <c r="J224" s="245"/>
      <c r="K224" s="234"/>
      <c r="L224" s="235"/>
      <c r="M224" s="224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245"/>
      <c r="B225" s="245"/>
      <c r="C225" s="245"/>
      <c r="D225" s="245"/>
      <c r="E225" s="245"/>
      <c r="F225" s="246"/>
      <c r="G225" s="245"/>
      <c r="H225" s="223"/>
      <c r="I225" s="242"/>
      <c r="J225" s="245"/>
      <c r="K225" s="235"/>
      <c r="L225" s="235"/>
      <c r="M225" s="224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245"/>
      <c r="B226" s="245"/>
      <c r="C226" s="245"/>
      <c r="D226" s="245"/>
      <c r="E226" s="245"/>
      <c r="F226" s="246"/>
      <c r="G226" s="245"/>
      <c r="H226" s="223"/>
      <c r="I226" s="242"/>
      <c r="J226" s="245"/>
      <c r="K226" s="246"/>
      <c r="L226" s="246"/>
      <c r="M226" s="224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245"/>
      <c r="B227" s="245"/>
      <c r="C227" s="245"/>
      <c r="D227" s="245"/>
      <c r="E227" s="245"/>
      <c r="F227" s="246"/>
      <c r="G227" s="245"/>
      <c r="H227" s="223"/>
      <c r="I227" s="242"/>
      <c r="J227" s="245"/>
      <c r="K227" s="241"/>
      <c r="L227" s="235"/>
      <c r="M227" s="224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245"/>
      <c r="B228" s="245"/>
      <c r="C228" s="245"/>
      <c r="D228" s="245"/>
      <c r="E228" s="245"/>
      <c r="F228" s="246"/>
      <c r="G228" s="245"/>
      <c r="H228" s="223"/>
      <c r="I228" s="242"/>
      <c r="J228" s="245"/>
      <c r="K228" s="241"/>
      <c r="L228" s="235"/>
      <c r="M228" s="224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245"/>
      <c r="B229" s="245"/>
      <c r="C229" s="245"/>
      <c r="D229" s="245"/>
      <c r="E229" s="245"/>
      <c r="F229" s="246"/>
      <c r="G229" s="245"/>
      <c r="H229" s="223"/>
      <c r="I229" s="242"/>
      <c r="J229" s="245"/>
      <c r="K229" s="246"/>
      <c r="L229" s="235"/>
      <c r="M229" s="224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245"/>
      <c r="B230" s="245"/>
      <c r="C230" s="245"/>
      <c r="D230" s="245"/>
      <c r="E230" s="245"/>
      <c r="F230" s="246"/>
      <c r="G230" s="245"/>
      <c r="H230" s="223"/>
      <c r="I230" s="242"/>
      <c r="J230" s="245"/>
      <c r="K230" s="234"/>
      <c r="L230" s="235"/>
      <c r="M230" s="224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245"/>
      <c r="B231" s="245"/>
      <c r="C231" s="245"/>
      <c r="D231" s="245"/>
      <c r="E231" s="245"/>
      <c r="F231" s="246"/>
      <c r="G231" s="245"/>
      <c r="H231" s="223"/>
      <c r="I231" s="242"/>
      <c r="J231" s="245"/>
      <c r="K231" s="234"/>
      <c r="L231" s="235"/>
      <c r="M231" s="224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245"/>
      <c r="B232" s="245"/>
      <c r="C232" s="245"/>
      <c r="D232" s="245"/>
      <c r="E232" s="245"/>
      <c r="F232" s="246"/>
      <c r="G232" s="245"/>
      <c r="H232" s="223"/>
      <c r="I232" s="242"/>
      <c r="J232" s="245"/>
      <c r="K232" s="241"/>
      <c r="L232" s="235"/>
      <c r="M232" s="224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245"/>
      <c r="B233" s="245"/>
      <c r="C233" s="245"/>
      <c r="D233" s="245"/>
      <c r="E233" s="245"/>
      <c r="F233" s="246"/>
      <c r="G233" s="245"/>
      <c r="H233" s="223"/>
      <c r="I233" s="242"/>
      <c r="J233" s="245"/>
      <c r="K233" s="234"/>
      <c r="L233" s="235"/>
      <c r="M233" s="224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245"/>
      <c r="B234" s="245"/>
      <c r="C234" s="245"/>
      <c r="D234" s="245"/>
      <c r="E234" s="245"/>
      <c r="F234" s="246"/>
      <c r="G234" s="245"/>
      <c r="H234" s="223"/>
      <c r="I234" s="245"/>
      <c r="J234" s="245"/>
      <c r="K234" s="241"/>
      <c r="L234" s="235"/>
      <c r="M234" s="224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245"/>
      <c r="B235" s="245"/>
      <c r="C235" s="245"/>
      <c r="D235" s="245"/>
      <c r="E235" s="245"/>
      <c r="F235" s="246"/>
      <c r="G235" s="245"/>
      <c r="H235" s="223"/>
      <c r="I235" s="245"/>
      <c r="J235" s="245"/>
      <c r="K235" s="246"/>
      <c r="L235" s="246"/>
      <c r="M235" s="224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245"/>
      <c r="B236" s="245"/>
      <c r="C236" s="245"/>
      <c r="D236" s="245"/>
      <c r="E236" s="245"/>
      <c r="F236" s="246"/>
      <c r="G236" s="245"/>
      <c r="H236" s="223"/>
      <c r="I236" s="242"/>
      <c r="J236" s="245"/>
      <c r="K236" s="234"/>
      <c r="L236" s="235"/>
      <c r="M236" s="224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245"/>
      <c r="B237" s="245"/>
      <c r="C237" s="245"/>
      <c r="D237" s="245"/>
      <c r="E237" s="245"/>
      <c r="F237" s="246"/>
      <c r="G237" s="245"/>
      <c r="H237" s="223"/>
      <c r="I237" s="245"/>
      <c r="J237" s="245"/>
      <c r="K237" s="234"/>
      <c r="L237" s="235"/>
      <c r="M237" s="224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245"/>
      <c r="B238" s="245"/>
      <c r="C238" s="245"/>
      <c r="D238" s="245"/>
      <c r="E238" s="245"/>
      <c r="F238" s="246"/>
      <c r="G238" s="245"/>
      <c r="H238" s="223"/>
      <c r="I238" s="242"/>
      <c r="J238" s="245"/>
      <c r="K238" s="234"/>
      <c r="L238" s="235"/>
      <c r="M238" s="224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245"/>
      <c r="B239" s="245"/>
      <c r="C239" s="245"/>
      <c r="D239" s="245"/>
      <c r="E239" s="245"/>
      <c r="F239" s="246"/>
      <c r="G239" s="245"/>
      <c r="H239" s="223"/>
      <c r="I239" s="245"/>
      <c r="J239" s="245"/>
      <c r="K239" s="241"/>
      <c r="L239" s="235"/>
      <c r="M239" s="224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245"/>
      <c r="B240" s="245"/>
      <c r="C240" s="245"/>
      <c r="D240" s="245"/>
      <c r="E240" s="245"/>
      <c r="F240" s="246"/>
      <c r="G240" s="245"/>
      <c r="H240" s="223"/>
      <c r="I240" s="242"/>
      <c r="J240" s="245"/>
      <c r="K240" s="234"/>
      <c r="L240" s="235"/>
      <c r="M240" s="224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245"/>
      <c r="B241" s="245"/>
      <c r="C241" s="245"/>
      <c r="D241" s="245"/>
      <c r="E241" s="245"/>
      <c r="F241" s="246"/>
      <c r="G241" s="245"/>
      <c r="H241" s="223"/>
      <c r="I241" s="242"/>
      <c r="J241" s="245"/>
      <c r="K241" s="246"/>
      <c r="L241" s="235"/>
      <c r="M241" s="224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245"/>
      <c r="B242" s="245"/>
      <c r="C242" s="245"/>
      <c r="D242" s="245"/>
      <c r="E242" s="245"/>
      <c r="F242" s="246"/>
      <c r="G242" s="245"/>
      <c r="H242" s="223"/>
      <c r="I242" s="245"/>
      <c r="J242" s="245"/>
      <c r="K242" s="241"/>
      <c r="L242" s="235"/>
      <c r="M242" s="224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245"/>
      <c r="B243" s="245"/>
      <c r="C243" s="245"/>
      <c r="D243" s="245"/>
      <c r="E243" s="245"/>
      <c r="F243" s="246"/>
      <c r="G243" s="245"/>
      <c r="H243" s="223"/>
      <c r="I243" s="242"/>
      <c r="J243" s="245"/>
      <c r="K243" s="234"/>
      <c r="L243" s="235"/>
      <c r="M243" s="224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245"/>
      <c r="B244" s="245"/>
      <c r="C244" s="245"/>
      <c r="D244" s="245"/>
      <c r="E244" s="245"/>
      <c r="F244" s="246"/>
      <c r="G244" s="245"/>
      <c r="H244" s="223"/>
      <c r="I244" s="245"/>
      <c r="J244" s="245"/>
      <c r="K244" s="246"/>
      <c r="L244" s="246"/>
      <c r="M244" s="224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245"/>
      <c r="B245" s="245"/>
      <c r="C245" s="245"/>
      <c r="D245" s="245"/>
      <c r="E245" s="245"/>
      <c r="F245" s="246"/>
      <c r="G245" s="245"/>
      <c r="H245" s="223"/>
      <c r="I245" s="242"/>
      <c r="J245" s="245"/>
      <c r="K245" s="234"/>
      <c r="L245" s="235"/>
      <c r="M245" s="224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245"/>
      <c r="B246" s="245"/>
      <c r="C246" s="245"/>
      <c r="D246" s="245"/>
      <c r="E246" s="245"/>
      <c r="F246" s="246"/>
      <c r="G246" s="245"/>
      <c r="H246" s="223"/>
      <c r="I246" s="245"/>
      <c r="J246" s="245"/>
      <c r="K246" s="246"/>
      <c r="L246" s="246"/>
      <c r="M246" s="224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245"/>
      <c r="B247" s="245"/>
      <c r="C247" s="245"/>
      <c r="D247" s="245"/>
      <c r="E247" s="245"/>
      <c r="F247" s="246"/>
      <c r="G247" s="245"/>
      <c r="H247" s="223"/>
      <c r="I247" s="242"/>
      <c r="J247" s="245"/>
      <c r="K247" s="234"/>
      <c r="L247" s="235"/>
      <c r="M247" s="224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245"/>
      <c r="B248" s="245"/>
      <c r="C248" s="245"/>
      <c r="D248" s="245"/>
      <c r="E248" s="245"/>
      <c r="F248" s="246"/>
      <c r="G248" s="245"/>
      <c r="H248" s="223"/>
      <c r="I248" s="245"/>
      <c r="J248" s="245"/>
      <c r="K248" s="241"/>
      <c r="L248" s="235"/>
      <c r="M248" s="224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245"/>
      <c r="B249" s="245"/>
      <c r="C249" s="245"/>
      <c r="D249" s="245"/>
      <c r="E249" s="245"/>
      <c r="F249" s="246"/>
      <c r="G249" s="245"/>
      <c r="H249" s="223"/>
      <c r="I249" s="245"/>
      <c r="J249" s="245"/>
      <c r="K249" s="234"/>
      <c r="L249" s="235"/>
      <c r="M249" s="224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245"/>
      <c r="B250" s="245"/>
      <c r="C250" s="245"/>
      <c r="D250" s="245"/>
      <c r="E250" s="245"/>
      <c r="F250" s="246"/>
      <c r="G250" s="245"/>
      <c r="H250" s="223"/>
      <c r="I250" s="242"/>
      <c r="J250" s="245"/>
      <c r="K250" s="234"/>
      <c r="L250" s="235"/>
      <c r="M250" s="224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245"/>
      <c r="B251" s="245"/>
      <c r="C251" s="245"/>
      <c r="D251" s="245"/>
      <c r="E251" s="245"/>
      <c r="F251" s="246"/>
      <c r="G251" s="245"/>
      <c r="H251" s="223"/>
      <c r="I251" s="242"/>
      <c r="J251" s="245"/>
      <c r="K251" s="241"/>
      <c r="L251" s="235"/>
      <c r="M251" s="224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245"/>
      <c r="B252" s="245"/>
      <c r="C252" s="245"/>
      <c r="D252" s="245"/>
      <c r="E252" s="245"/>
      <c r="F252" s="246"/>
      <c r="G252" s="245"/>
      <c r="H252" s="223"/>
      <c r="I252" s="245"/>
      <c r="J252" s="245"/>
      <c r="K252" s="246"/>
      <c r="L252" s="246"/>
      <c r="M252" s="224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245"/>
      <c r="B253" s="245"/>
      <c r="C253" s="245"/>
      <c r="D253" s="245"/>
      <c r="E253" s="245"/>
      <c r="F253" s="246"/>
      <c r="G253" s="245"/>
      <c r="H253" s="223"/>
      <c r="I253" s="242"/>
      <c r="J253" s="245"/>
      <c r="K253" s="234"/>
      <c r="L253" s="235"/>
      <c r="M253" s="224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245"/>
      <c r="B254" s="245"/>
      <c r="C254" s="245"/>
      <c r="D254" s="245"/>
      <c r="E254" s="245"/>
      <c r="F254" s="246"/>
      <c r="G254" s="245"/>
      <c r="H254" s="223"/>
      <c r="I254" s="242"/>
      <c r="J254" s="245"/>
      <c r="K254" s="241"/>
      <c r="L254" s="235"/>
      <c r="M254" s="224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245"/>
      <c r="B255" s="245"/>
      <c r="C255" s="245"/>
      <c r="D255" s="245"/>
      <c r="E255" s="245"/>
      <c r="F255" s="246"/>
      <c r="G255" s="245"/>
      <c r="H255" s="223"/>
      <c r="I255" s="245"/>
      <c r="J255" s="245"/>
      <c r="K255" s="234"/>
      <c r="L255" s="235"/>
      <c r="M255" s="224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245"/>
      <c r="B256" s="245"/>
      <c r="C256" s="245"/>
      <c r="D256" s="245"/>
      <c r="E256" s="245"/>
      <c r="F256" s="246"/>
      <c r="G256" s="245"/>
      <c r="H256" s="223"/>
      <c r="I256" s="242"/>
      <c r="J256" s="245"/>
      <c r="K256" s="234"/>
      <c r="L256" s="235"/>
      <c r="M256" s="224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245"/>
      <c r="B257" s="245"/>
      <c r="C257" s="245"/>
      <c r="D257" s="245"/>
      <c r="E257" s="245"/>
      <c r="F257" s="246"/>
      <c r="G257" s="245"/>
      <c r="H257" s="223"/>
      <c r="I257" s="242"/>
      <c r="J257" s="245"/>
      <c r="K257" s="246"/>
      <c r="L257" s="235"/>
      <c r="M257" s="224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245"/>
      <c r="B258" s="245"/>
      <c r="C258" s="245"/>
      <c r="D258" s="245"/>
      <c r="E258" s="245"/>
      <c r="F258" s="246"/>
      <c r="G258" s="245"/>
      <c r="H258" s="223"/>
      <c r="I258" s="245"/>
      <c r="J258" s="245"/>
      <c r="K258" s="241"/>
      <c r="L258" s="235"/>
      <c r="M258" s="224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245"/>
      <c r="B259" s="245"/>
      <c r="C259" s="245"/>
      <c r="D259" s="245"/>
      <c r="E259" s="245"/>
      <c r="F259" s="246"/>
      <c r="G259" s="245"/>
      <c r="H259" s="223"/>
      <c r="I259" s="242"/>
      <c r="J259" s="245"/>
      <c r="K259" s="234"/>
      <c r="L259" s="235"/>
      <c r="M259" s="224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245"/>
      <c r="B260" s="245"/>
      <c r="C260" s="245"/>
      <c r="D260" s="245"/>
      <c r="E260" s="245"/>
      <c r="F260" s="246"/>
      <c r="G260" s="245"/>
      <c r="H260" s="223"/>
      <c r="I260" s="245"/>
      <c r="J260" s="245"/>
      <c r="K260" s="234"/>
      <c r="L260" s="235"/>
      <c r="M260" s="224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245"/>
      <c r="B261" s="245"/>
      <c r="C261" s="245"/>
      <c r="D261" s="245"/>
      <c r="E261" s="245"/>
      <c r="F261" s="246"/>
      <c r="G261" s="245"/>
      <c r="H261" s="223"/>
      <c r="I261" s="242"/>
      <c r="J261" s="245"/>
      <c r="K261" s="234"/>
      <c r="L261" s="235"/>
      <c r="M261" s="224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245"/>
      <c r="B262" s="245"/>
      <c r="C262" s="245"/>
      <c r="D262" s="245"/>
      <c r="E262" s="245"/>
      <c r="F262" s="246"/>
      <c r="G262" s="245"/>
      <c r="H262" s="223"/>
      <c r="I262" s="242"/>
      <c r="J262" s="245"/>
      <c r="K262" s="234"/>
      <c r="L262" s="235"/>
      <c r="M262" s="224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245"/>
      <c r="B263" s="245"/>
      <c r="C263" s="245"/>
      <c r="D263" s="245"/>
      <c r="E263" s="245"/>
      <c r="F263" s="246"/>
      <c r="G263" s="245"/>
      <c r="H263" s="223"/>
      <c r="I263" s="242"/>
      <c r="J263" s="245"/>
      <c r="K263" s="234"/>
      <c r="L263" s="235"/>
      <c r="M263" s="224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245"/>
      <c r="B264" s="245"/>
      <c r="C264" s="245"/>
      <c r="D264" s="245"/>
      <c r="E264" s="245"/>
      <c r="F264" s="246"/>
      <c r="G264" s="245"/>
      <c r="H264" s="223"/>
      <c r="I264" s="242"/>
      <c r="J264" s="245"/>
      <c r="K264" s="243"/>
      <c r="L264" s="235"/>
      <c r="M264" s="224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245"/>
      <c r="B265" s="245"/>
      <c r="C265" s="245"/>
      <c r="D265" s="245"/>
      <c r="E265" s="245"/>
      <c r="F265" s="246"/>
      <c r="G265" s="245"/>
      <c r="H265" s="223"/>
      <c r="I265" s="242"/>
      <c r="J265" s="245"/>
      <c r="K265" s="241"/>
      <c r="L265" s="235"/>
      <c r="M265" s="224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245"/>
      <c r="B266" s="245"/>
      <c r="C266" s="245"/>
      <c r="D266" s="245"/>
      <c r="E266" s="245"/>
      <c r="F266" s="246"/>
      <c r="G266" s="245"/>
      <c r="H266" s="223"/>
      <c r="I266" s="242"/>
      <c r="J266" s="245"/>
      <c r="K266" s="234"/>
      <c r="L266" s="235"/>
      <c r="M266" s="224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245"/>
      <c r="B267" s="245"/>
      <c r="C267" s="245"/>
      <c r="D267" s="245"/>
      <c r="E267" s="245"/>
      <c r="F267" s="246"/>
      <c r="G267" s="245"/>
      <c r="H267" s="223"/>
      <c r="I267" s="242"/>
      <c r="J267" s="245"/>
      <c r="K267" s="234"/>
      <c r="L267" s="235"/>
      <c r="M267" s="224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245"/>
      <c r="B268" s="245"/>
      <c r="C268" s="245"/>
      <c r="D268" s="245"/>
      <c r="E268" s="245"/>
      <c r="F268" s="246"/>
      <c r="G268" s="245"/>
      <c r="H268" s="223"/>
      <c r="I268" s="245"/>
      <c r="J268" s="245"/>
      <c r="K268" s="246"/>
      <c r="L268" s="246"/>
      <c r="M268" s="224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245"/>
      <c r="B269" s="245"/>
      <c r="C269" s="245"/>
      <c r="D269" s="245"/>
      <c r="E269" s="245"/>
      <c r="F269" s="246"/>
      <c r="G269" s="245"/>
      <c r="H269" s="223"/>
      <c r="I269" s="245"/>
      <c r="J269" s="245"/>
      <c r="K269" s="234"/>
      <c r="L269" s="235"/>
      <c r="M269" s="224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245"/>
      <c r="B270" s="245"/>
      <c r="C270" s="245"/>
      <c r="D270" s="245"/>
      <c r="E270" s="245"/>
      <c r="F270" s="246"/>
      <c r="G270" s="245"/>
      <c r="H270" s="223"/>
      <c r="I270" s="242"/>
      <c r="J270" s="245"/>
      <c r="K270" s="234"/>
      <c r="L270" s="235"/>
      <c r="M270" s="224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245"/>
      <c r="B271" s="245"/>
      <c r="C271" s="245"/>
      <c r="D271" s="245"/>
      <c r="E271" s="245"/>
      <c r="F271" s="246"/>
      <c r="G271" s="245"/>
      <c r="H271" s="223"/>
      <c r="I271" s="245"/>
      <c r="J271" s="245"/>
      <c r="K271" s="241"/>
      <c r="L271" s="235"/>
      <c r="M271" s="224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245"/>
      <c r="B272" s="245"/>
      <c r="C272" s="245"/>
      <c r="D272" s="245"/>
      <c r="E272" s="245"/>
      <c r="F272" s="246"/>
      <c r="G272" s="245"/>
      <c r="H272" s="223"/>
      <c r="I272" s="242"/>
      <c r="J272" s="245"/>
      <c r="K272" s="234"/>
      <c r="L272" s="235"/>
      <c r="M272" s="224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245"/>
      <c r="B273" s="245"/>
      <c r="C273" s="245"/>
      <c r="D273" s="245"/>
      <c r="E273" s="245"/>
      <c r="F273" s="246"/>
      <c r="G273" s="245"/>
      <c r="H273" s="223"/>
      <c r="I273" s="242"/>
      <c r="J273" s="245"/>
      <c r="K273" s="241"/>
      <c r="L273" s="235"/>
      <c r="M273" s="224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245"/>
      <c r="B274" s="245"/>
      <c r="C274" s="245"/>
      <c r="D274" s="245"/>
      <c r="E274" s="245"/>
      <c r="F274" s="246"/>
      <c r="G274" s="245"/>
      <c r="H274" s="223"/>
      <c r="I274" s="245"/>
      <c r="J274" s="245"/>
      <c r="K274" s="241"/>
      <c r="L274" s="235"/>
      <c r="M274" s="224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245"/>
      <c r="B275" s="245"/>
      <c r="C275" s="245"/>
      <c r="D275" s="245"/>
      <c r="E275" s="245"/>
      <c r="F275" s="246"/>
      <c r="G275" s="245"/>
      <c r="H275" s="223"/>
      <c r="I275" s="242"/>
      <c r="J275" s="245"/>
      <c r="K275" s="234"/>
      <c r="L275" s="235"/>
      <c r="M275" s="224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245"/>
      <c r="B276" s="245"/>
      <c r="C276" s="245"/>
      <c r="D276" s="245"/>
      <c r="E276" s="245"/>
      <c r="F276" s="246"/>
      <c r="G276" s="245"/>
      <c r="H276" s="223"/>
      <c r="I276" s="245"/>
      <c r="J276" s="245"/>
      <c r="K276" s="246"/>
      <c r="L276" s="246"/>
      <c r="M276" s="224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245"/>
      <c r="B277" s="245"/>
      <c r="C277" s="245"/>
      <c r="D277" s="245"/>
      <c r="E277" s="245"/>
      <c r="F277" s="246"/>
      <c r="G277" s="245"/>
      <c r="H277" s="223"/>
      <c r="I277" s="242"/>
      <c r="J277" s="245"/>
      <c r="K277" s="234"/>
      <c r="L277" s="235"/>
      <c r="M277" s="224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245"/>
      <c r="B278" s="245"/>
      <c r="C278" s="245"/>
      <c r="D278" s="245"/>
      <c r="E278" s="245"/>
      <c r="F278" s="246"/>
      <c r="G278" s="245"/>
      <c r="H278" s="223"/>
      <c r="I278" s="242"/>
      <c r="J278" s="245"/>
      <c r="K278" s="234"/>
      <c r="L278" s="235"/>
      <c r="M278" s="224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245"/>
      <c r="B279" s="245"/>
      <c r="C279" s="245"/>
      <c r="D279" s="245"/>
      <c r="E279" s="245"/>
      <c r="F279" s="246"/>
      <c r="G279" s="245"/>
      <c r="H279" s="223"/>
      <c r="I279" s="242"/>
      <c r="J279" s="245"/>
      <c r="K279" s="234"/>
      <c r="L279" s="235"/>
      <c r="M279" s="224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245"/>
      <c r="B280" s="245"/>
      <c r="C280" s="245"/>
      <c r="D280" s="245"/>
      <c r="E280" s="245"/>
      <c r="F280" s="246"/>
      <c r="G280" s="245"/>
      <c r="H280" s="223"/>
      <c r="I280" s="245"/>
      <c r="J280" s="245"/>
      <c r="K280" s="243"/>
      <c r="L280" s="235"/>
      <c r="M280" s="224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245"/>
      <c r="B281" s="245"/>
      <c r="C281" s="245"/>
      <c r="D281" s="245"/>
      <c r="E281" s="245"/>
      <c r="F281" s="246"/>
      <c r="G281" s="245"/>
      <c r="H281" s="223"/>
      <c r="I281" s="245"/>
      <c r="J281" s="245"/>
      <c r="K281" s="234"/>
      <c r="L281" s="235"/>
      <c r="M281" s="224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245"/>
      <c r="B282" s="245"/>
      <c r="C282" s="245"/>
      <c r="D282" s="245"/>
      <c r="E282" s="245"/>
      <c r="F282" s="246"/>
      <c r="G282" s="245"/>
      <c r="H282" s="223"/>
      <c r="I282" s="242"/>
      <c r="J282" s="245"/>
      <c r="K282" s="234"/>
      <c r="L282" s="235"/>
      <c r="M282" s="224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245"/>
      <c r="B283" s="245"/>
      <c r="C283" s="245"/>
      <c r="D283" s="245"/>
      <c r="E283" s="245"/>
      <c r="F283" s="246"/>
      <c r="G283" s="245"/>
      <c r="H283" s="223"/>
      <c r="I283" s="242"/>
      <c r="J283" s="245"/>
      <c r="K283" s="241"/>
      <c r="L283" s="235"/>
      <c r="M283" s="224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245"/>
      <c r="B284" s="245"/>
      <c r="C284" s="245"/>
      <c r="D284" s="245"/>
      <c r="E284" s="245"/>
      <c r="F284" s="246"/>
      <c r="G284" s="245"/>
      <c r="H284" s="223"/>
      <c r="I284" s="245"/>
      <c r="J284" s="245"/>
      <c r="K284" s="241"/>
      <c r="L284" s="235"/>
      <c r="M284" s="224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245"/>
      <c r="B285" s="245"/>
      <c r="C285" s="245"/>
      <c r="D285" s="245"/>
      <c r="E285" s="245"/>
      <c r="F285" s="246"/>
      <c r="G285" s="245"/>
      <c r="H285" s="223"/>
      <c r="I285" s="242"/>
      <c r="J285" s="245"/>
      <c r="K285" s="234"/>
      <c r="L285" s="235"/>
      <c r="M285" s="224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245"/>
      <c r="B286" s="245"/>
      <c r="C286" s="245"/>
      <c r="D286" s="245"/>
      <c r="E286" s="245"/>
      <c r="F286" s="246"/>
      <c r="G286" s="245"/>
      <c r="H286" s="223"/>
      <c r="I286" s="242"/>
      <c r="J286" s="245"/>
      <c r="K286" s="241"/>
      <c r="L286" s="235"/>
      <c r="M286" s="224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245"/>
      <c r="B287" s="245"/>
      <c r="C287" s="245"/>
      <c r="D287" s="245"/>
      <c r="E287" s="245"/>
      <c r="F287" s="246"/>
      <c r="G287" s="245"/>
      <c r="H287" s="223"/>
      <c r="I287" s="242"/>
      <c r="J287" s="245"/>
      <c r="K287" s="234"/>
      <c r="L287" s="235"/>
      <c r="M287" s="224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245"/>
      <c r="B288" s="245"/>
      <c r="C288" s="245"/>
      <c r="D288" s="245"/>
      <c r="E288" s="245"/>
      <c r="F288" s="246"/>
      <c r="G288" s="245"/>
      <c r="H288" s="223"/>
      <c r="I288" s="245"/>
      <c r="J288" s="245"/>
      <c r="K288" s="241"/>
      <c r="L288" s="235"/>
      <c r="M288" s="224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245"/>
      <c r="B289" s="245"/>
      <c r="C289" s="245"/>
      <c r="D289" s="245"/>
      <c r="E289" s="245"/>
      <c r="F289" s="246"/>
      <c r="G289" s="245"/>
      <c r="H289" s="223"/>
      <c r="I289" s="242"/>
      <c r="J289" s="245"/>
      <c r="K289" s="234"/>
      <c r="L289" s="235"/>
      <c r="M289" s="224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245"/>
      <c r="B290" s="246"/>
      <c r="C290" s="245"/>
      <c r="D290" s="245"/>
      <c r="E290" s="245"/>
      <c r="F290" s="246"/>
      <c r="G290" s="245"/>
      <c r="H290" s="223"/>
      <c r="I290" s="242"/>
      <c r="J290" s="245"/>
      <c r="K290" s="234"/>
      <c r="L290" s="235"/>
      <c r="M290" s="224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245"/>
      <c r="B291" s="245"/>
      <c r="C291" s="245"/>
      <c r="D291" s="245"/>
      <c r="E291" s="245"/>
      <c r="F291" s="246"/>
      <c r="G291" s="245"/>
      <c r="H291" s="223"/>
      <c r="I291" s="245"/>
      <c r="J291" s="245"/>
      <c r="K291" s="246"/>
      <c r="L291" s="246"/>
      <c r="M291" s="224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245"/>
      <c r="B292" s="245"/>
      <c r="C292" s="245"/>
      <c r="D292" s="245"/>
      <c r="E292" s="245"/>
      <c r="F292" s="246"/>
      <c r="G292" s="245"/>
      <c r="H292" s="223"/>
      <c r="I292" s="242"/>
      <c r="J292" s="245"/>
      <c r="K292" s="234"/>
      <c r="L292" s="235"/>
      <c r="M292" s="224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245"/>
      <c r="B293" s="245"/>
      <c r="C293" s="245"/>
      <c r="D293" s="245"/>
      <c r="E293" s="245"/>
      <c r="F293" s="246"/>
      <c r="G293" s="245"/>
      <c r="H293" s="223"/>
      <c r="I293" s="242"/>
      <c r="J293" s="245"/>
      <c r="K293" s="234"/>
      <c r="L293" s="235"/>
      <c r="M293" s="224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245"/>
      <c r="B294" s="245"/>
      <c r="C294" s="245"/>
      <c r="D294" s="245"/>
      <c r="E294" s="245"/>
      <c r="F294" s="246"/>
      <c r="G294" s="245"/>
      <c r="H294" s="223"/>
      <c r="I294" s="245"/>
      <c r="J294" s="245"/>
      <c r="K294" s="234"/>
      <c r="L294" s="235"/>
      <c r="M294" s="224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245"/>
      <c r="B295" s="245"/>
      <c r="C295" s="245"/>
      <c r="D295" s="245"/>
      <c r="E295" s="245"/>
      <c r="F295" s="246"/>
      <c r="G295" s="245"/>
      <c r="H295" s="223"/>
      <c r="I295" s="242"/>
      <c r="J295" s="245"/>
      <c r="K295" s="234"/>
      <c r="L295" s="235"/>
      <c r="M295" s="224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245"/>
      <c r="B296" s="245"/>
      <c r="C296" s="245"/>
      <c r="D296" s="245"/>
      <c r="E296" s="245"/>
      <c r="F296" s="246"/>
      <c r="G296" s="245"/>
      <c r="H296" s="223"/>
      <c r="I296" s="245"/>
      <c r="J296" s="245"/>
      <c r="K296" s="246"/>
      <c r="L296" s="246"/>
      <c r="M296" s="224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245"/>
      <c r="B297" s="245"/>
      <c r="C297" s="245"/>
      <c r="D297" s="245"/>
      <c r="E297" s="245"/>
      <c r="F297" s="246"/>
      <c r="G297" s="245"/>
      <c r="H297" s="223"/>
      <c r="I297" s="242"/>
      <c r="J297" s="245"/>
      <c r="K297" s="234"/>
      <c r="L297" s="235"/>
      <c r="M297" s="224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245"/>
      <c r="B298" s="245"/>
      <c r="C298" s="245"/>
      <c r="D298" s="245"/>
      <c r="E298" s="245"/>
      <c r="F298" s="246"/>
      <c r="G298" s="245"/>
      <c r="H298" s="223"/>
      <c r="I298" s="242"/>
      <c r="J298" s="245"/>
      <c r="K298" s="234"/>
      <c r="L298" s="235"/>
      <c r="M298" s="224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245"/>
      <c r="B299" s="245"/>
      <c r="C299" s="245"/>
      <c r="D299" s="245"/>
      <c r="E299" s="245"/>
      <c r="F299" s="246"/>
      <c r="G299" s="245"/>
      <c r="H299" s="223"/>
      <c r="I299" s="242"/>
      <c r="J299" s="245"/>
      <c r="K299" s="246"/>
      <c r="L299" s="246"/>
      <c r="M299" s="224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245"/>
      <c r="B300" s="245"/>
      <c r="C300" s="245"/>
      <c r="D300" s="245"/>
      <c r="E300" s="245"/>
      <c r="F300" s="246"/>
      <c r="G300" s="245"/>
      <c r="H300" s="223"/>
      <c r="I300" s="242"/>
      <c r="J300" s="245"/>
      <c r="K300" s="234"/>
      <c r="L300" s="235"/>
      <c r="M300" s="224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245"/>
      <c r="B301" s="245"/>
      <c r="C301" s="245"/>
      <c r="D301" s="245"/>
      <c r="E301" s="245"/>
      <c r="F301" s="246"/>
      <c r="G301" s="245"/>
      <c r="H301" s="223"/>
      <c r="I301" s="245"/>
      <c r="J301" s="245"/>
      <c r="K301" s="246"/>
      <c r="L301" s="246"/>
      <c r="M301" s="224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245"/>
      <c r="B302" s="245"/>
      <c r="C302" s="245"/>
      <c r="D302" s="245"/>
      <c r="E302" s="245"/>
      <c r="F302" s="246"/>
      <c r="G302" s="245"/>
      <c r="H302" s="223"/>
      <c r="I302" s="242"/>
      <c r="J302" s="245"/>
      <c r="K302" s="234"/>
      <c r="L302" s="235"/>
      <c r="M302" s="224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245"/>
      <c r="B303" s="245"/>
      <c r="C303" s="245"/>
      <c r="D303" s="245"/>
      <c r="E303" s="245"/>
      <c r="F303" s="246"/>
      <c r="G303" s="245"/>
      <c r="H303" s="223"/>
      <c r="I303" s="245"/>
      <c r="J303" s="245"/>
      <c r="K303" s="241"/>
      <c r="L303" s="235"/>
      <c r="M303" s="224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245"/>
      <c r="B304" s="245"/>
      <c r="C304" s="245"/>
      <c r="D304" s="245"/>
      <c r="E304" s="245"/>
      <c r="F304" s="246"/>
      <c r="G304" s="245"/>
      <c r="H304" s="223"/>
      <c r="I304" s="242"/>
      <c r="J304" s="245"/>
      <c r="K304" s="234"/>
      <c r="L304" s="235"/>
      <c r="M304" s="224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245"/>
      <c r="B305" s="245"/>
      <c r="C305" s="245"/>
      <c r="D305" s="245"/>
      <c r="E305" s="245"/>
      <c r="F305" s="246"/>
      <c r="G305" s="245"/>
      <c r="H305" s="223"/>
      <c r="I305" s="245"/>
      <c r="J305" s="245"/>
      <c r="K305" s="246"/>
      <c r="L305" s="246"/>
      <c r="M305" s="224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245"/>
      <c r="B306" s="245"/>
      <c r="C306" s="245"/>
      <c r="D306" s="245"/>
      <c r="E306" s="245"/>
      <c r="F306" s="246"/>
      <c r="G306" s="245"/>
      <c r="H306" s="223"/>
      <c r="I306" s="242"/>
      <c r="J306" s="245"/>
      <c r="K306" s="234"/>
      <c r="L306" s="235"/>
      <c r="M306" s="224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245"/>
      <c r="B307" s="245"/>
      <c r="C307" s="245"/>
      <c r="D307" s="245"/>
      <c r="E307" s="245"/>
      <c r="F307" s="246"/>
      <c r="G307" s="245"/>
      <c r="H307" s="223"/>
      <c r="I307" s="242"/>
      <c r="J307" s="245"/>
      <c r="K307" s="241"/>
      <c r="L307" s="235"/>
      <c r="M307" s="224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245"/>
      <c r="B308" s="245"/>
      <c r="C308" s="245"/>
      <c r="D308" s="245"/>
      <c r="E308" s="245"/>
      <c r="F308" s="246"/>
      <c r="G308" s="245"/>
      <c r="H308" s="223"/>
      <c r="I308" s="245"/>
      <c r="J308" s="245"/>
      <c r="K308" s="234"/>
      <c r="L308" s="235"/>
      <c r="M308" s="224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245"/>
      <c r="B309" s="245"/>
      <c r="C309" s="245"/>
      <c r="D309" s="245"/>
      <c r="E309" s="245"/>
      <c r="F309" s="246"/>
      <c r="G309" s="245"/>
      <c r="H309" s="223"/>
      <c r="I309" s="242"/>
      <c r="J309" s="245"/>
      <c r="K309" s="234"/>
      <c r="L309" s="235"/>
      <c r="M309" s="224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245"/>
      <c r="B310" s="245"/>
      <c r="C310" s="245"/>
      <c r="D310" s="245"/>
      <c r="E310" s="245"/>
      <c r="F310" s="246"/>
      <c r="G310" s="245"/>
      <c r="H310" s="223"/>
      <c r="I310" s="245"/>
      <c r="J310" s="245"/>
      <c r="K310" s="234"/>
      <c r="L310" s="235"/>
      <c r="M310" s="224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245"/>
      <c r="B311" s="245"/>
      <c r="C311" s="245"/>
      <c r="D311" s="245"/>
      <c r="E311" s="245"/>
      <c r="F311" s="246"/>
      <c r="G311" s="245"/>
      <c r="H311" s="223"/>
      <c r="I311" s="242"/>
      <c r="J311" s="245"/>
      <c r="K311" s="234"/>
      <c r="L311" s="235"/>
      <c r="M311" s="224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245"/>
      <c r="B312" s="245"/>
      <c r="C312" s="245"/>
      <c r="D312" s="245"/>
      <c r="E312" s="245"/>
      <c r="F312" s="246"/>
      <c r="G312" s="245"/>
      <c r="H312" s="223"/>
      <c r="I312" s="242"/>
      <c r="J312" s="245"/>
      <c r="K312" s="246"/>
      <c r="L312" s="246"/>
      <c r="M312" s="224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245"/>
      <c r="B313" s="245"/>
      <c r="C313" s="245"/>
      <c r="D313" s="245"/>
      <c r="E313" s="245"/>
      <c r="F313" s="246"/>
      <c r="G313" s="245"/>
      <c r="H313" s="223"/>
      <c r="I313" s="245"/>
      <c r="J313" s="245"/>
      <c r="K313" s="234"/>
      <c r="L313" s="235"/>
      <c r="M313" s="224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245"/>
      <c r="B314" s="245"/>
      <c r="C314" s="245"/>
      <c r="D314" s="245"/>
      <c r="E314" s="245"/>
      <c r="F314" s="246"/>
      <c r="G314" s="245"/>
      <c r="H314" s="223"/>
      <c r="I314" s="242"/>
      <c r="J314" s="245"/>
      <c r="K314" s="234"/>
      <c r="L314" s="235"/>
      <c r="M314" s="224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245"/>
      <c r="B315" s="245"/>
      <c r="C315" s="245"/>
      <c r="D315" s="245"/>
      <c r="E315" s="245"/>
      <c r="F315" s="246"/>
      <c r="G315" s="245"/>
      <c r="H315" s="223"/>
      <c r="I315" s="245"/>
      <c r="J315" s="245"/>
      <c r="K315" s="234"/>
      <c r="L315" s="235"/>
      <c r="M315" s="224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245"/>
      <c r="B316" s="245"/>
      <c r="C316" s="245"/>
      <c r="D316" s="245"/>
      <c r="E316" s="245"/>
      <c r="F316" s="246"/>
      <c r="G316" s="245"/>
      <c r="H316" s="223"/>
      <c r="I316" s="242"/>
      <c r="J316" s="245"/>
      <c r="K316" s="234"/>
      <c r="L316" s="235"/>
      <c r="M316" s="224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245"/>
      <c r="B317" s="245"/>
      <c r="C317" s="245"/>
      <c r="D317" s="245"/>
      <c r="E317" s="245"/>
      <c r="F317" s="246"/>
      <c r="G317" s="245"/>
      <c r="H317" s="223"/>
      <c r="I317" s="242"/>
      <c r="J317" s="245"/>
      <c r="K317" s="234"/>
      <c r="L317" s="235"/>
      <c r="M317" s="224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245"/>
      <c r="B318" s="245"/>
      <c r="C318" s="245"/>
      <c r="D318" s="245"/>
      <c r="E318" s="245"/>
      <c r="F318" s="246"/>
      <c r="G318" s="245"/>
      <c r="H318" s="223"/>
      <c r="I318" s="242"/>
      <c r="J318" s="245"/>
      <c r="K318" s="234"/>
      <c r="L318" s="235"/>
      <c r="M318" s="224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245"/>
      <c r="B319" s="245"/>
      <c r="C319" s="245"/>
      <c r="D319" s="245"/>
      <c r="E319" s="245"/>
      <c r="F319" s="246"/>
      <c r="G319" s="245"/>
      <c r="H319" s="223"/>
      <c r="I319" s="242"/>
      <c r="J319" s="245"/>
      <c r="K319" s="243"/>
      <c r="L319" s="235"/>
      <c r="M319" s="224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245"/>
      <c r="B320" s="245"/>
      <c r="C320" s="245"/>
      <c r="D320" s="245"/>
      <c r="E320" s="245"/>
      <c r="F320" s="246"/>
      <c r="G320" s="245"/>
      <c r="H320" s="223"/>
      <c r="I320" s="242"/>
      <c r="J320" s="245"/>
      <c r="K320" s="234"/>
      <c r="L320" s="235"/>
      <c r="M320" s="224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245"/>
      <c r="B321" s="245"/>
      <c r="C321" s="245"/>
      <c r="D321" s="245"/>
      <c r="E321" s="245"/>
      <c r="F321" s="246"/>
      <c r="G321" s="245"/>
      <c r="H321" s="223"/>
      <c r="I321" s="245"/>
      <c r="J321" s="245"/>
      <c r="K321" s="243"/>
      <c r="L321" s="235"/>
      <c r="M321" s="224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245"/>
      <c r="B322" s="245"/>
      <c r="C322" s="245"/>
      <c r="D322" s="245"/>
      <c r="E322" s="245"/>
      <c r="F322" s="246"/>
      <c r="G322" s="245"/>
      <c r="H322" s="223"/>
      <c r="I322" s="245"/>
      <c r="J322" s="245"/>
      <c r="K322" s="234"/>
      <c r="L322" s="235"/>
      <c r="M322" s="224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245"/>
      <c r="B323" s="245"/>
      <c r="C323" s="245"/>
      <c r="D323" s="245"/>
      <c r="E323" s="245"/>
      <c r="F323" s="246"/>
      <c r="G323" s="245"/>
      <c r="H323" s="223"/>
      <c r="I323" s="242"/>
      <c r="J323" s="245"/>
      <c r="K323" s="234"/>
      <c r="L323" s="235"/>
      <c r="M323" s="224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245"/>
      <c r="B324" s="245"/>
      <c r="C324" s="245"/>
      <c r="D324" s="245"/>
      <c r="E324" s="245"/>
      <c r="F324" s="246"/>
      <c r="G324" s="245"/>
      <c r="H324" s="223"/>
      <c r="I324" s="242"/>
      <c r="J324" s="245"/>
      <c r="K324" s="241"/>
      <c r="L324" s="235"/>
      <c r="M324" s="224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245"/>
      <c r="B325" s="245"/>
      <c r="C325" s="245"/>
      <c r="D325" s="245"/>
      <c r="E325" s="245"/>
      <c r="F325" s="246"/>
      <c r="G325" s="245"/>
      <c r="H325" s="223"/>
      <c r="I325" s="242"/>
      <c r="J325" s="245"/>
      <c r="K325" s="234"/>
      <c r="L325" s="235"/>
      <c r="M325" s="224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245"/>
      <c r="B326" s="245"/>
      <c r="C326" s="245"/>
      <c r="D326" s="245"/>
      <c r="E326" s="245"/>
      <c r="F326" s="246"/>
      <c r="G326" s="245"/>
      <c r="H326" s="223"/>
      <c r="I326" s="242"/>
      <c r="J326" s="245"/>
      <c r="K326" s="241"/>
      <c r="L326" s="235"/>
      <c r="M326" s="224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245"/>
      <c r="B327" s="245"/>
      <c r="C327" s="245"/>
      <c r="D327" s="245"/>
      <c r="E327" s="245"/>
      <c r="F327" s="246"/>
      <c r="G327" s="245"/>
      <c r="H327" s="223"/>
      <c r="I327" s="245"/>
      <c r="J327" s="245"/>
      <c r="K327" s="234"/>
      <c r="L327" s="235"/>
      <c r="M327" s="224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245"/>
      <c r="B328" s="245"/>
      <c r="C328" s="245"/>
      <c r="D328" s="245"/>
      <c r="E328" s="245"/>
      <c r="F328" s="246"/>
      <c r="G328" s="245"/>
      <c r="H328" s="223"/>
      <c r="I328" s="242"/>
      <c r="J328" s="245"/>
      <c r="K328" s="234"/>
      <c r="L328" s="235"/>
      <c r="M328" s="224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245"/>
      <c r="B329" s="245"/>
      <c r="C329" s="245"/>
      <c r="D329" s="245"/>
      <c r="E329" s="245"/>
      <c r="F329" s="246"/>
      <c r="G329" s="245"/>
      <c r="H329" s="223"/>
      <c r="I329" s="245"/>
      <c r="J329" s="245"/>
      <c r="K329" s="241"/>
      <c r="L329" s="235"/>
      <c r="M329" s="224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245"/>
      <c r="B330" s="245"/>
      <c r="C330" s="245"/>
      <c r="D330" s="245"/>
      <c r="E330" s="245"/>
      <c r="F330" s="246"/>
      <c r="G330" s="245"/>
      <c r="H330" s="223"/>
      <c r="I330" s="242"/>
      <c r="J330" s="245"/>
      <c r="K330" s="234"/>
      <c r="L330" s="235"/>
      <c r="M330" s="224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245"/>
      <c r="B331" s="245"/>
      <c r="C331" s="245"/>
      <c r="D331" s="245"/>
      <c r="E331" s="245"/>
      <c r="F331" s="246"/>
      <c r="G331" s="245"/>
      <c r="H331" s="223"/>
      <c r="I331" s="245"/>
      <c r="J331" s="245"/>
      <c r="K331" s="241"/>
      <c r="L331" s="235"/>
      <c r="M331" s="224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245"/>
      <c r="B332" s="245"/>
      <c r="C332" s="245"/>
      <c r="D332" s="245"/>
      <c r="E332" s="245"/>
      <c r="F332" s="246"/>
      <c r="G332" s="245"/>
      <c r="H332" s="223"/>
      <c r="I332" s="242"/>
      <c r="J332" s="245"/>
      <c r="K332" s="234"/>
      <c r="L332" s="235"/>
      <c r="M332" s="224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245"/>
      <c r="B333" s="245"/>
      <c r="C333" s="245"/>
      <c r="D333" s="245"/>
      <c r="E333" s="245"/>
      <c r="F333" s="246"/>
      <c r="G333" s="245"/>
      <c r="H333" s="223"/>
      <c r="I333" s="245"/>
      <c r="J333" s="245"/>
      <c r="K333" s="234"/>
      <c r="L333" s="235"/>
      <c r="M333" s="224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245"/>
      <c r="B334" s="245"/>
      <c r="C334" s="245"/>
      <c r="D334" s="245"/>
      <c r="E334" s="245"/>
      <c r="F334" s="246"/>
      <c r="G334" s="245"/>
      <c r="H334" s="223"/>
      <c r="I334" s="242"/>
      <c r="J334" s="245"/>
      <c r="K334" s="234"/>
      <c r="L334" s="235"/>
      <c r="M334" s="224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245"/>
      <c r="B335" s="245"/>
      <c r="C335" s="245"/>
      <c r="D335" s="245"/>
      <c r="E335" s="245"/>
      <c r="F335" s="246"/>
      <c r="G335" s="245"/>
      <c r="H335" s="223"/>
      <c r="I335" s="245"/>
      <c r="J335" s="245"/>
      <c r="K335" s="234"/>
      <c r="L335" s="235"/>
      <c r="M335" s="224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245"/>
      <c r="B336" s="245"/>
      <c r="C336" s="245"/>
      <c r="D336" s="245"/>
      <c r="E336" s="245"/>
      <c r="F336" s="246"/>
      <c r="G336" s="245"/>
      <c r="H336" s="223"/>
      <c r="I336" s="242"/>
      <c r="J336" s="245"/>
      <c r="K336" s="234"/>
      <c r="L336" s="235"/>
      <c r="M336" s="224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245"/>
      <c r="B337" s="245"/>
      <c r="C337" s="245"/>
      <c r="D337" s="245"/>
      <c r="E337" s="245"/>
      <c r="F337" s="246"/>
      <c r="G337" s="245"/>
      <c r="H337" s="223"/>
      <c r="I337" s="245"/>
      <c r="J337" s="245"/>
      <c r="K337" s="241"/>
      <c r="L337" s="235"/>
      <c r="M337" s="224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245"/>
      <c r="B338" s="245"/>
      <c r="C338" s="245"/>
      <c r="D338" s="245"/>
      <c r="E338" s="245"/>
      <c r="F338" s="246"/>
      <c r="G338" s="245"/>
      <c r="H338" s="223"/>
      <c r="I338" s="242"/>
      <c r="J338" s="245"/>
      <c r="K338" s="234"/>
      <c r="L338" s="235"/>
      <c r="M338" s="224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245"/>
      <c r="B339" s="245"/>
      <c r="C339" s="245"/>
      <c r="D339" s="245"/>
      <c r="E339" s="245"/>
      <c r="F339" s="246"/>
      <c r="G339" s="245"/>
      <c r="H339" s="223"/>
      <c r="I339" s="242"/>
      <c r="J339" s="245"/>
      <c r="K339" s="246"/>
      <c r="L339" s="246"/>
      <c r="M339" s="224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245"/>
      <c r="B340" s="245"/>
      <c r="C340" s="245"/>
      <c r="D340" s="245"/>
      <c r="E340" s="245"/>
      <c r="F340" s="246"/>
      <c r="G340" s="245"/>
      <c r="H340" s="223"/>
      <c r="I340" s="242"/>
      <c r="J340" s="245"/>
      <c r="K340" s="234"/>
      <c r="L340" s="235"/>
      <c r="M340" s="224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245"/>
      <c r="B341" s="245"/>
      <c r="C341" s="245"/>
      <c r="D341" s="245"/>
      <c r="E341" s="245"/>
      <c r="F341" s="246"/>
      <c r="G341" s="245"/>
      <c r="H341" s="223"/>
      <c r="I341" s="242"/>
      <c r="J341" s="245"/>
      <c r="K341" s="234"/>
      <c r="L341" s="235"/>
      <c r="M341" s="224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245"/>
      <c r="B342" s="245"/>
      <c r="C342" s="245"/>
      <c r="D342" s="245"/>
      <c r="E342" s="245"/>
      <c r="F342" s="246"/>
      <c r="G342" s="245"/>
      <c r="H342" s="223"/>
      <c r="I342" s="245"/>
      <c r="J342" s="245"/>
      <c r="K342" s="234"/>
      <c r="L342" s="235"/>
      <c r="M342" s="224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245"/>
      <c r="B343" s="245"/>
      <c r="C343" s="245"/>
      <c r="D343" s="245"/>
      <c r="E343" s="245"/>
      <c r="F343" s="246"/>
      <c r="G343" s="245"/>
      <c r="H343" s="223"/>
      <c r="I343" s="242"/>
      <c r="J343" s="245"/>
      <c r="K343" s="234"/>
      <c r="L343" s="235"/>
      <c r="M343" s="224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245"/>
      <c r="B344" s="245"/>
      <c r="C344" s="245"/>
      <c r="D344" s="245"/>
      <c r="E344" s="245"/>
      <c r="F344" s="246"/>
      <c r="G344" s="245"/>
      <c r="H344" s="223"/>
      <c r="I344" s="242"/>
      <c r="J344" s="245"/>
      <c r="K344" s="243"/>
      <c r="L344" s="235"/>
      <c r="M344" s="224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245"/>
      <c r="B345" s="245"/>
      <c r="C345" s="245"/>
      <c r="D345" s="245"/>
      <c r="E345" s="245"/>
      <c r="F345" s="246"/>
      <c r="G345" s="245"/>
      <c r="H345" s="223"/>
      <c r="I345" s="245"/>
      <c r="J345" s="245"/>
      <c r="K345" s="234"/>
      <c r="L345" s="235"/>
      <c r="M345" s="224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245"/>
      <c r="B346" s="245"/>
      <c r="C346" s="245"/>
      <c r="D346" s="245"/>
      <c r="E346" s="245"/>
      <c r="F346" s="246"/>
      <c r="G346" s="245"/>
      <c r="H346" s="223"/>
      <c r="I346" s="242"/>
      <c r="J346" s="245"/>
      <c r="K346" s="234"/>
      <c r="L346" s="235"/>
      <c r="M346" s="224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245"/>
      <c r="B347" s="245"/>
      <c r="C347" s="245"/>
      <c r="D347" s="245"/>
      <c r="E347" s="245"/>
      <c r="F347" s="246"/>
      <c r="G347" s="245"/>
      <c r="H347" s="223"/>
      <c r="I347" s="245"/>
      <c r="J347" s="245"/>
      <c r="K347" s="234"/>
      <c r="L347" s="235"/>
      <c r="M347" s="224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245"/>
      <c r="B348" s="245"/>
      <c r="C348" s="245"/>
      <c r="D348" s="245"/>
      <c r="E348" s="245"/>
      <c r="F348" s="246"/>
      <c r="G348" s="245"/>
      <c r="H348" s="223"/>
      <c r="I348" s="242"/>
      <c r="J348" s="245"/>
      <c r="K348" s="234"/>
      <c r="L348" s="235"/>
      <c r="M348" s="224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245"/>
      <c r="B349" s="245"/>
      <c r="C349" s="245"/>
      <c r="D349" s="245"/>
      <c r="E349" s="245"/>
      <c r="F349" s="246"/>
      <c r="G349" s="245"/>
      <c r="H349" s="223"/>
      <c r="I349" s="245"/>
      <c r="J349" s="245"/>
      <c r="K349" s="234"/>
      <c r="L349" s="235"/>
      <c r="M349" s="224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245"/>
      <c r="B350" s="245"/>
      <c r="C350" s="245"/>
      <c r="D350" s="245"/>
      <c r="E350" s="245"/>
      <c r="F350" s="246"/>
      <c r="G350" s="245"/>
      <c r="H350" s="223"/>
      <c r="I350" s="242"/>
      <c r="J350" s="245"/>
      <c r="K350" s="234"/>
      <c r="L350" s="235"/>
      <c r="M350" s="224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245"/>
      <c r="B351" s="245"/>
      <c r="C351" s="245"/>
      <c r="D351" s="245"/>
      <c r="E351" s="245"/>
      <c r="F351" s="246"/>
      <c r="G351" s="245"/>
      <c r="H351" s="223"/>
      <c r="I351" s="245"/>
      <c r="J351" s="245"/>
      <c r="K351" s="241"/>
      <c r="L351" s="235"/>
      <c r="M351" s="224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245"/>
      <c r="B352" s="245"/>
      <c r="C352" s="245"/>
      <c r="D352" s="245"/>
      <c r="E352" s="245"/>
      <c r="F352" s="246"/>
      <c r="G352" s="245"/>
      <c r="H352" s="223"/>
      <c r="I352" s="245"/>
      <c r="J352" s="245"/>
      <c r="K352" s="234"/>
      <c r="L352" s="235"/>
      <c r="M352" s="224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245"/>
      <c r="B353" s="245"/>
      <c r="C353" s="245"/>
      <c r="D353" s="245"/>
      <c r="E353" s="245"/>
      <c r="F353" s="246"/>
      <c r="G353" s="245"/>
      <c r="H353" s="223"/>
      <c r="I353" s="242"/>
      <c r="J353" s="245"/>
      <c r="K353" s="234"/>
      <c r="L353" s="235"/>
      <c r="M353" s="224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245"/>
      <c r="B354" s="245"/>
      <c r="C354" s="245"/>
      <c r="D354" s="245"/>
      <c r="E354" s="245"/>
      <c r="F354" s="246"/>
      <c r="G354" s="245"/>
      <c r="H354" s="223"/>
      <c r="I354" s="242"/>
      <c r="J354" s="245"/>
      <c r="K354" s="246"/>
      <c r="L354" s="246"/>
      <c r="M354" s="224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245"/>
      <c r="B355" s="245"/>
      <c r="C355" s="245"/>
      <c r="D355" s="245"/>
      <c r="E355" s="245"/>
      <c r="F355" s="246"/>
      <c r="G355" s="245"/>
      <c r="H355" s="223"/>
      <c r="I355" s="245"/>
      <c r="J355" s="245"/>
      <c r="K355" s="246"/>
      <c r="L355" s="246"/>
      <c r="M355" s="224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245"/>
      <c r="B356" s="245"/>
      <c r="C356" s="245"/>
      <c r="D356" s="245"/>
      <c r="E356" s="245"/>
      <c r="F356" s="246"/>
      <c r="G356" s="245"/>
      <c r="H356" s="223"/>
      <c r="I356" s="245"/>
      <c r="J356" s="245"/>
      <c r="K356" s="241"/>
      <c r="L356" s="235"/>
      <c r="M356" s="224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245"/>
      <c r="B357" s="245"/>
      <c r="C357" s="245"/>
      <c r="D357" s="245"/>
      <c r="E357" s="245"/>
      <c r="F357" s="246"/>
      <c r="G357" s="245"/>
      <c r="H357" s="223"/>
      <c r="I357" s="242"/>
      <c r="J357" s="245"/>
      <c r="K357" s="234"/>
      <c r="L357" s="235"/>
      <c r="M357" s="224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245"/>
      <c r="B358" s="245"/>
      <c r="C358" s="245"/>
      <c r="D358" s="245"/>
      <c r="E358" s="245"/>
      <c r="F358" s="246"/>
      <c r="G358" s="245"/>
      <c r="H358" s="223"/>
      <c r="I358" s="242"/>
      <c r="J358" s="245"/>
      <c r="K358" s="234"/>
      <c r="L358" s="235"/>
      <c r="M358" s="224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245"/>
      <c r="B359" s="245"/>
      <c r="C359" s="245"/>
      <c r="D359" s="245"/>
      <c r="E359" s="245"/>
      <c r="F359" s="246"/>
      <c r="G359" s="245"/>
      <c r="H359" s="223"/>
      <c r="I359" s="242"/>
      <c r="J359" s="245"/>
      <c r="K359" s="241"/>
      <c r="L359" s="235"/>
      <c r="M359" s="224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245"/>
      <c r="B360" s="245"/>
      <c r="C360" s="245"/>
      <c r="D360" s="245"/>
      <c r="E360" s="245"/>
      <c r="F360" s="246"/>
      <c r="G360" s="245"/>
      <c r="H360" s="223"/>
      <c r="I360" s="242"/>
      <c r="J360" s="245"/>
      <c r="K360" s="234"/>
      <c r="L360" s="235"/>
      <c r="M360" s="224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245"/>
      <c r="B361" s="245"/>
      <c r="C361" s="245"/>
      <c r="D361" s="245"/>
      <c r="E361" s="245"/>
      <c r="F361" s="246"/>
      <c r="G361" s="245"/>
      <c r="H361" s="223"/>
      <c r="I361" s="245"/>
      <c r="J361" s="245"/>
      <c r="K361" s="241"/>
      <c r="L361" s="235"/>
      <c r="M361" s="224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245"/>
      <c r="B362" s="245"/>
      <c r="C362" s="245"/>
      <c r="D362" s="245"/>
      <c r="E362" s="245"/>
      <c r="F362" s="246"/>
      <c r="G362" s="245"/>
      <c r="H362" s="223"/>
      <c r="I362" s="245"/>
      <c r="J362" s="245"/>
      <c r="K362" s="234"/>
      <c r="L362" s="235"/>
      <c r="M362" s="224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245"/>
      <c r="B363" s="245"/>
      <c r="C363" s="245"/>
      <c r="D363" s="245"/>
      <c r="E363" s="245"/>
      <c r="F363" s="246"/>
      <c r="G363" s="245"/>
      <c r="H363" s="223"/>
      <c r="I363" s="242"/>
      <c r="J363" s="245"/>
      <c r="K363" s="234"/>
      <c r="L363" s="235"/>
      <c r="M363" s="224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245"/>
      <c r="B364" s="245"/>
      <c r="C364" s="245"/>
      <c r="D364" s="245"/>
      <c r="E364" s="245"/>
      <c r="F364" s="246"/>
      <c r="G364" s="245"/>
      <c r="H364" s="223"/>
      <c r="I364" s="242"/>
      <c r="J364" s="245"/>
      <c r="K364" s="234"/>
      <c r="L364" s="235"/>
      <c r="M364" s="224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245"/>
      <c r="B365" s="245"/>
      <c r="C365" s="245"/>
      <c r="D365" s="245"/>
      <c r="E365" s="245"/>
      <c r="F365" s="246"/>
      <c r="G365" s="245"/>
      <c r="H365" s="223"/>
      <c r="I365" s="245"/>
      <c r="J365" s="245"/>
      <c r="K365" s="241"/>
      <c r="L365" s="235"/>
      <c r="M365" s="224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245"/>
      <c r="B366" s="245"/>
      <c r="C366" s="245"/>
      <c r="D366" s="245"/>
      <c r="E366" s="245"/>
      <c r="F366" s="246"/>
      <c r="G366" s="245"/>
      <c r="H366" s="223"/>
      <c r="I366" s="245"/>
      <c r="J366" s="245"/>
      <c r="K366" s="234"/>
      <c r="L366" s="235"/>
      <c r="M366" s="224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245"/>
      <c r="B367" s="245"/>
      <c r="C367" s="245"/>
      <c r="D367" s="245"/>
      <c r="E367" s="245"/>
      <c r="F367" s="246"/>
      <c r="G367" s="245"/>
      <c r="H367" s="223"/>
      <c r="I367" s="242"/>
      <c r="J367" s="245"/>
      <c r="K367" s="234"/>
      <c r="L367" s="235"/>
      <c r="M367" s="224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245"/>
      <c r="B368" s="245"/>
      <c r="C368" s="245"/>
      <c r="D368" s="245"/>
      <c r="E368" s="245"/>
      <c r="F368" s="246"/>
      <c r="G368" s="245"/>
      <c r="H368" s="223"/>
      <c r="I368" s="242"/>
      <c r="J368" s="245"/>
      <c r="K368" s="234"/>
      <c r="L368" s="235"/>
      <c r="M368" s="224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245"/>
      <c r="B369" s="245"/>
      <c r="C369" s="245"/>
      <c r="D369" s="245"/>
      <c r="E369" s="245"/>
      <c r="F369" s="246"/>
      <c r="G369" s="245"/>
      <c r="H369" s="223"/>
      <c r="I369" s="245"/>
      <c r="J369" s="245"/>
      <c r="K369" s="234"/>
      <c r="L369" s="235"/>
      <c r="M369" s="224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245"/>
      <c r="B370" s="245"/>
      <c r="C370" s="245"/>
      <c r="D370" s="245"/>
      <c r="E370" s="245"/>
      <c r="F370" s="246"/>
      <c r="G370" s="245"/>
      <c r="H370" s="223"/>
      <c r="I370" s="242"/>
      <c r="J370" s="245"/>
      <c r="K370" s="234"/>
      <c r="L370" s="235"/>
      <c r="M370" s="224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245"/>
      <c r="B371" s="245"/>
      <c r="C371" s="245"/>
      <c r="D371" s="245"/>
      <c r="E371" s="245"/>
      <c r="F371" s="246"/>
      <c r="G371" s="245"/>
      <c r="H371" s="223"/>
      <c r="I371" s="245"/>
      <c r="J371" s="245"/>
      <c r="K371" s="234"/>
      <c r="L371" s="235"/>
      <c r="M371" s="224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245"/>
      <c r="B372" s="245"/>
      <c r="C372" s="245"/>
      <c r="D372" s="245"/>
      <c r="E372" s="245"/>
      <c r="F372" s="246"/>
      <c r="G372" s="245"/>
      <c r="H372" s="223"/>
      <c r="I372" s="242"/>
      <c r="J372" s="245"/>
      <c r="K372" s="234"/>
      <c r="L372" s="235"/>
      <c r="M372" s="224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245"/>
      <c r="B373" s="245"/>
      <c r="C373" s="245"/>
      <c r="D373" s="245"/>
      <c r="E373" s="245"/>
      <c r="F373" s="246"/>
      <c r="G373" s="245"/>
      <c r="H373" s="223"/>
      <c r="I373" s="245"/>
      <c r="J373" s="245"/>
      <c r="K373" s="234"/>
      <c r="L373" s="235"/>
      <c r="M373" s="224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245"/>
      <c r="B374" s="245"/>
      <c r="C374" s="245"/>
      <c r="D374" s="245"/>
      <c r="E374" s="245"/>
      <c r="F374" s="246"/>
      <c r="G374" s="245"/>
      <c r="H374" s="223"/>
      <c r="I374" s="242"/>
      <c r="J374" s="245"/>
      <c r="K374" s="234"/>
      <c r="L374" s="235"/>
      <c r="M374" s="224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245"/>
      <c r="B375" s="245"/>
      <c r="C375" s="245"/>
      <c r="D375" s="245"/>
      <c r="E375" s="245"/>
      <c r="F375" s="246"/>
      <c r="G375" s="245"/>
      <c r="H375" s="223"/>
      <c r="I375" s="245"/>
      <c r="J375" s="245"/>
      <c r="K375" s="234"/>
      <c r="L375" s="235"/>
      <c r="M375" s="224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245"/>
      <c r="B376" s="245"/>
      <c r="C376" s="245"/>
      <c r="D376" s="245"/>
      <c r="E376" s="245"/>
      <c r="F376" s="246"/>
      <c r="G376" s="245"/>
      <c r="H376" s="223"/>
      <c r="I376" s="242"/>
      <c r="J376" s="245"/>
      <c r="K376" s="234"/>
      <c r="L376" s="235"/>
      <c r="M376" s="224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245"/>
      <c r="B377" s="245"/>
      <c r="C377" s="245"/>
      <c r="D377" s="245"/>
      <c r="E377" s="245"/>
      <c r="F377" s="246"/>
      <c r="G377" s="245"/>
      <c r="H377" s="223"/>
      <c r="I377" s="245"/>
      <c r="J377" s="245"/>
      <c r="K377" s="243"/>
      <c r="L377" s="235"/>
      <c r="M377" s="224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245"/>
      <c r="B378" s="245"/>
      <c r="C378" s="245"/>
      <c r="D378" s="245"/>
      <c r="E378" s="245"/>
      <c r="F378" s="246"/>
      <c r="G378" s="245"/>
      <c r="H378" s="223"/>
      <c r="I378" s="245"/>
      <c r="J378" s="245"/>
      <c r="K378" s="234"/>
      <c r="L378" s="235"/>
      <c r="M378" s="224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245"/>
      <c r="B379" s="245"/>
      <c r="C379" s="245"/>
      <c r="D379" s="245"/>
      <c r="E379" s="245"/>
      <c r="F379" s="246"/>
      <c r="G379" s="245"/>
      <c r="H379" s="223"/>
      <c r="I379" s="242"/>
      <c r="J379" s="245"/>
      <c r="K379" s="234"/>
      <c r="L379" s="235"/>
      <c r="M379" s="224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245"/>
      <c r="B380" s="245"/>
      <c r="C380" s="245"/>
      <c r="D380" s="245"/>
      <c r="E380" s="245"/>
      <c r="F380" s="246"/>
      <c r="G380" s="245"/>
      <c r="H380" s="223"/>
      <c r="I380" s="245"/>
      <c r="J380" s="245"/>
      <c r="K380" s="234"/>
      <c r="L380" s="235"/>
      <c r="M380" s="224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245"/>
      <c r="B381" s="245"/>
      <c r="C381" s="245"/>
      <c r="D381" s="245"/>
      <c r="E381" s="245"/>
      <c r="F381" s="246"/>
      <c r="G381" s="245"/>
      <c r="H381" s="223"/>
      <c r="I381" s="245"/>
      <c r="J381" s="245"/>
      <c r="K381" s="246"/>
      <c r="L381" s="246"/>
      <c r="M381" s="224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245"/>
      <c r="B382" s="245"/>
      <c r="C382" s="245"/>
      <c r="D382" s="245"/>
      <c r="E382" s="245"/>
      <c r="F382" s="246"/>
      <c r="G382" s="245"/>
      <c r="H382" s="223"/>
      <c r="I382" s="242"/>
      <c r="J382" s="245"/>
      <c r="K382" s="234"/>
      <c r="L382" s="235"/>
      <c r="M382" s="224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245"/>
      <c r="B383" s="245"/>
      <c r="C383" s="245"/>
      <c r="D383" s="245"/>
      <c r="E383" s="245"/>
      <c r="F383" s="246"/>
      <c r="G383" s="245"/>
      <c r="H383" s="223"/>
      <c r="I383" s="245"/>
      <c r="J383" s="245"/>
      <c r="K383" s="246"/>
      <c r="L383" s="246"/>
      <c r="M383" s="224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245"/>
      <c r="B384" s="245"/>
      <c r="C384" s="245"/>
      <c r="D384" s="245"/>
      <c r="E384" s="245"/>
      <c r="F384" s="246"/>
      <c r="G384" s="245"/>
      <c r="H384" s="223"/>
      <c r="I384" s="242"/>
      <c r="J384" s="245"/>
      <c r="K384" s="234"/>
      <c r="L384" s="235"/>
      <c r="M384" s="224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245"/>
      <c r="B385" s="245"/>
      <c r="C385" s="245"/>
      <c r="D385" s="245"/>
      <c r="E385" s="245"/>
      <c r="F385" s="246"/>
      <c r="G385" s="245"/>
      <c r="H385" s="223"/>
      <c r="I385" s="242"/>
      <c r="J385" s="245"/>
      <c r="K385" s="241"/>
      <c r="L385" s="235"/>
      <c r="M385" s="224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245"/>
      <c r="B386" s="245"/>
      <c r="C386" s="245"/>
      <c r="D386" s="245"/>
      <c r="E386" s="245"/>
      <c r="F386" s="246"/>
      <c r="G386" s="245"/>
      <c r="H386" s="223"/>
      <c r="I386" s="245"/>
      <c r="J386" s="245"/>
      <c r="K386" s="241"/>
      <c r="L386" s="235"/>
      <c r="M386" s="224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245"/>
      <c r="B387" s="245"/>
      <c r="C387" s="245"/>
      <c r="D387" s="245"/>
      <c r="E387" s="245"/>
      <c r="F387" s="246"/>
      <c r="G387" s="245"/>
      <c r="H387" s="223"/>
      <c r="I387" s="242"/>
      <c r="J387" s="245"/>
      <c r="K387" s="234"/>
      <c r="L387" s="235"/>
      <c r="M387" s="224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245"/>
      <c r="B388" s="245"/>
      <c r="C388" s="245"/>
      <c r="D388" s="245"/>
      <c r="E388" s="245"/>
      <c r="F388" s="246"/>
      <c r="G388" s="245"/>
      <c r="H388" s="223"/>
      <c r="I388" s="242"/>
      <c r="J388" s="245"/>
      <c r="K388" s="234"/>
      <c r="L388" s="235"/>
      <c r="M388" s="224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245"/>
      <c r="B389" s="245"/>
      <c r="C389" s="245"/>
      <c r="D389" s="245"/>
      <c r="E389" s="245"/>
      <c r="F389" s="246"/>
      <c r="G389" s="245"/>
      <c r="H389" s="223"/>
      <c r="I389" s="242"/>
      <c r="J389" s="245"/>
      <c r="K389" s="241"/>
      <c r="L389" s="235"/>
      <c r="M389" s="224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245"/>
      <c r="B390" s="245"/>
      <c r="C390" s="245"/>
      <c r="D390" s="245"/>
      <c r="E390" s="245"/>
      <c r="F390" s="246"/>
      <c r="G390" s="245"/>
      <c r="H390" s="223"/>
      <c r="I390" s="245"/>
      <c r="J390" s="245"/>
      <c r="K390" s="246"/>
      <c r="L390" s="246"/>
      <c r="M390" s="224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245"/>
      <c r="B391" s="245"/>
      <c r="C391" s="245"/>
      <c r="D391" s="245"/>
      <c r="E391" s="245"/>
      <c r="F391" s="246"/>
      <c r="G391" s="245"/>
      <c r="H391" s="223"/>
      <c r="I391" s="245"/>
      <c r="J391" s="245"/>
      <c r="K391" s="234"/>
      <c r="L391" s="235"/>
      <c r="M391" s="224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245"/>
      <c r="B392" s="245"/>
      <c r="C392" s="245"/>
      <c r="D392" s="245"/>
      <c r="E392" s="245"/>
      <c r="F392" s="246"/>
      <c r="G392" s="245"/>
      <c r="H392" s="223"/>
      <c r="I392" s="242"/>
      <c r="J392" s="245"/>
      <c r="K392" s="234"/>
      <c r="L392" s="235"/>
      <c r="M392" s="224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245"/>
      <c r="B393" s="245"/>
      <c r="C393" s="245"/>
      <c r="D393" s="245"/>
      <c r="E393" s="245"/>
      <c r="F393" s="246"/>
      <c r="G393" s="245"/>
      <c r="H393" s="223"/>
      <c r="I393" s="242"/>
      <c r="J393" s="245"/>
      <c r="K393" s="234"/>
      <c r="L393" s="235"/>
      <c r="M393" s="224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245"/>
      <c r="B394" s="245"/>
      <c r="C394" s="245"/>
      <c r="D394" s="245"/>
      <c r="E394" s="245"/>
      <c r="F394" s="246"/>
      <c r="G394" s="245"/>
      <c r="H394" s="223"/>
      <c r="I394" s="245"/>
      <c r="J394" s="245"/>
      <c r="K394" s="246"/>
      <c r="L394" s="246"/>
      <c r="M394" s="224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245"/>
      <c r="B395" s="245"/>
      <c r="C395" s="245"/>
      <c r="D395" s="245"/>
      <c r="E395" s="245"/>
      <c r="F395" s="246"/>
      <c r="G395" s="245"/>
      <c r="H395" s="223"/>
      <c r="I395" s="242"/>
      <c r="J395" s="245"/>
      <c r="K395" s="234"/>
      <c r="L395" s="235"/>
      <c r="M395" s="224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245"/>
      <c r="B396" s="245"/>
      <c r="C396" s="245"/>
      <c r="D396" s="245"/>
      <c r="E396" s="245"/>
      <c r="F396" s="246"/>
      <c r="G396" s="245"/>
      <c r="H396" s="223"/>
      <c r="I396" s="245"/>
      <c r="J396" s="245"/>
      <c r="K396" s="241"/>
      <c r="L396" s="235"/>
      <c r="M396" s="224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245"/>
      <c r="B397" s="245"/>
      <c r="C397" s="245"/>
      <c r="D397" s="245"/>
      <c r="E397" s="245"/>
      <c r="F397" s="246"/>
      <c r="G397" s="245"/>
      <c r="H397" s="223"/>
      <c r="I397" s="245"/>
      <c r="J397" s="245"/>
      <c r="K397" s="246"/>
      <c r="L397" s="246"/>
      <c r="M397" s="224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245"/>
      <c r="B398" s="245"/>
      <c r="C398" s="245"/>
      <c r="D398" s="245"/>
      <c r="E398" s="245"/>
      <c r="F398" s="246"/>
      <c r="G398" s="245"/>
      <c r="H398" s="223"/>
      <c r="I398" s="242"/>
      <c r="J398" s="245"/>
      <c r="K398" s="234"/>
      <c r="L398" s="235"/>
      <c r="M398" s="224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245"/>
      <c r="B399" s="245"/>
      <c r="C399" s="245"/>
      <c r="D399" s="245"/>
      <c r="E399" s="245"/>
      <c r="F399" s="246"/>
      <c r="G399" s="245"/>
      <c r="H399" s="223"/>
      <c r="I399" s="242"/>
      <c r="J399" s="245"/>
      <c r="K399" s="241"/>
      <c r="L399" s="235"/>
      <c r="M399" s="224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245"/>
      <c r="B400" s="245"/>
      <c r="C400" s="245"/>
      <c r="D400" s="245"/>
      <c r="E400" s="245"/>
      <c r="F400" s="246"/>
      <c r="G400" s="245"/>
      <c r="H400" s="223"/>
      <c r="I400" s="245"/>
      <c r="J400" s="245"/>
      <c r="K400" s="234"/>
      <c r="L400" s="235"/>
      <c r="M400" s="224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245"/>
      <c r="B401" s="245"/>
      <c r="C401" s="245"/>
      <c r="D401" s="245"/>
      <c r="E401" s="245"/>
      <c r="F401" s="246"/>
      <c r="G401" s="245"/>
      <c r="H401" s="223"/>
      <c r="I401" s="245"/>
      <c r="J401" s="245"/>
      <c r="K401" s="246"/>
      <c r="L401" s="246"/>
      <c r="M401" s="224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245"/>
      <c r="B402" s="245"/>
      <c r="C402" s="245"/>
      <c r="D402" s="245"/>
      <c r="E402" s="245"/>
      <c r="F402" s="246"/>
      <c r="G402" s="245"/>
      <c r="H402" s="223"/>
      <c r="I402" s="242"/>
      <c r="J402" s="245"/>
      <c r="K402" s="234"/>
      <c r="L402" s="235"/>
      <c r="M402" s="224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245"/>
      <c r="B403" s="245"/>
      <c r="C403" s="245"/>
      <c r="D403" s="245"/>
      <c r="E403" s="245"/>
      <c r="F403" s="246"/>
      <c r="G403" s="245"/>
      <c r="H403" s="223"/>
      <c r="I403" s="242"/>
      <c r="J403" s="245"/>
      <c r="K403" s="246"/>
      <c r="L403" s="246"/>
      <c r="M403" s="224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245"/>
      <c r="B404" s="245"/>
      <c r="C404" s="245"/>
      <c r="D404" s="245"/>
      <c r="E404" s="245"/>
      <c r="F404" s="246"/>
      <c r="G404" s="245"/>
      <c r="H404" s="223"/>
      <c r="I404" s="242"/>
      <c r="J404" s="245"/>
      <c r="K404" s="234"/>
      <c r="L404" s="235"/>
      <c r="M404" s="224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245"/>
      <c r="B405" s="245"/>
      <c r="C405" s="245"/>
      <c r="D405" s="245"/>
      <c r="E405" s="245"/>
      <c r="F405" s="246"/>
      <c r="G405" s="245"/>
      <c r="H405" s="223"/>
      <c r="I405" s="242"/>
      <c r="J405" s="245"/>
      <c r="K405" s="241"/>
      <c r="L405" s="235"/>
      <c r="M405" s="224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245"/>
      <c r="B406" s="245"/>
      <c r="C406" s="245"/>
      <c r="D406" s="245"/>
      <c r="E406" s="245"/>
      <c r="F406" s="246"/>
      <c r="G406" s="245"/>
      <c r="H406" s="223"/>
      <c r="I406" s="242"/>
      <c r="J406" s="245"/>
      <c r="K406" s="246"/>
      <c r="L406" s="246"/>
      <c r="M406" s="224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245"/>
      <c r="B407" s="245"/>
      <c r="C407" s="245"/>
      <c r="D407" s="245"/>
      <c r="E407" s="245"/>
      <c r="F407" s="246"/>
      <c r="G407" s="245"/>
      <c r="H407" s="223"/>
      <c r="I407" s="242"/>
      <c r="J407" s="245"/>
      <c r="K407" s="234"/>
      <c r="L407" s="235"/>
      <c r="M407" s="224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245"/>
      <c r="B408" s="245"/>
      <c r="C408" s="245"/>
      <c r="D408" s="245"/>
      <c r="E408" s="245"/>
      <c r="F408" s="246"/>
      <c r="G408" s="245"/>
      <c r="H408" s="223"/>
      <c r="I408" s="245"/>
      <c r="J408" s="245"/>
      <c r="K408" s="234"/>
      <c r="L408" s="235"/>
      <c r="M408" s="224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245"/>
      <c r="B409" s="245"/>
      <c r="C409" s="245"/>
      <c r="D409" s="245"/>
      <c r="E409" s="245"/>
      <c r="F409" s="246"/>
      <c r="G409" s="245"/>
      <c r="H409" s="223"/>
      <c r="I409" s="242"/>
      <c r="J409" s="245"/>
      <c r="K409" s="234"/>
      <c r="L409" s="235"/>
      <c r="M409" s="224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245"/>
      <c r="B410" s="245"/>
      <c r="C410" s="245"/>
      <c r="D410" s="245"/>
      <c r="E410" s="245"/>
      <c r="F410" s="246"/>
      <c r="G410" s="245"/>
      <c r="H410" s="223"/>
      <c r="I410" s="245"/>
      <c r="J410" s="245"/>
      <c r="K410" s="243"/>
      <c r="L410" s="235"/>
      <c r="M410" s="224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245"/>
      <c r="B411" s="245"/>
      <c r="C411" s="245"/>
      <c r="D411" s="245"/>
      <c r="E411" s="245"/>
      <c r="F411" s="246"/>
      <c r="G411" s="245"/>
      <c r="H411" s="223"/>
      <c r="I411" s="245"/>
      <c r="J411" s="245"/>
      <c r="K411" s="234"/>
      <c r="L411" s="235"/>
      <c r="M411" s="224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245"/>
      <c r="B412" s="245"/>
      <c r="C412" s="245"/>
      <c r="D412" s="245"/>
      <c r="E412" s="245"/>
      <c r="F412" s="246"/>
      <c r="G412" s="245"/>
      <c r="H412" s="223"/>
      <c r="I412" s="242"/>
      <c r="J412" s="245"/>
      <c r="K412" s="234"/>
      <c r="L412" s="235"/>
      <c r="M412" s="224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245"/>
      <c r="B413" s="245"/>
      <c r="C413" s="245"/>
      <c r="D413" s="245"/>
      <c r="E413" s="245"/>
      <c r="F413" s="246"/>
      <c r="G413" s="245"/>
      <c r="H413" s="223"/>
      <c r="I413" s="242"/>
      <c r="J413" s="245"/>
      <c r="K413" s="234"/>
      <c r="L413" s="235"/>
      <c r="M413" s="224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245"/>
      <c r="B414" s="245"/>
      <c r="C414" s="245"/>
      <c r="D414" s="245"/>
      <c r="E414" s="245"/>
      <c r="F414" s="246"/>
      <c r="G414" s="245"/>
      <c r="H414" s="223"/>
      <c r="I414" s="242"/>
      <c r="J414" s="245"/>
      <c r="K414" s="246"/>
      <c r="L414" s="246"/>
      <c r="M414" s="224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245"/>
      <c r="B415" s="245"/>
      <c r="C415" s="245"/>
      <c r="D415" s="245"/>
      <c r="E415" s="245"/>
      <c r="F415" s="246"/>
      <c r="G415" s="245"/>
      <c r="H415" s="223"/>
      <c r="I415" s="242"/>
      <c r="J415" s="245"/>
      <c r="K415" s="234"/>
      <c r="L415" s="235"/>
      <c r="M415" s="224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245"/>
      <c r="B416" s="245"/>
      <c r="C416" s="245"/>
      <c r="D416" s="245"/>
      <c r="E416" s="245"/>
      <c r="F416" s="246"/>
      <c r="G416" s="245"/>
      <c r="H416" s="223"/>
      <c r="I416" s="242"/>
      <c r="J416" s="245"/>
      <c r="K416" s="241"/>
      <c r="L416" s="235"/>
      <c r="M416" s="224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245"/>
      <c r="B417" s="245"/>
      <c r="C417" s="245"/>
      <c r="D417" s="245"/>
      <c r="E417" s="245"/>
      <c r="F417" s="246"/>
      <c r="G417" s="245"/>
      <c r="H417" s="223"/>
      <c r="I417" s="245"/>
      <c r="J417" s="245"/>
      <c r="K417" s="234"/>
      <c r="L417" s="235"/>
      <c r="M417" s="224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245"/>
      <c r="B418" s="245"/>
      <c r="C418" s="245"/>
      <c r="D418" s="245"/>
      <c r="E418" s="245"/>
      <c r="F418" s="246"/>
      <c r="G418" s="245"/>
      <c r="H418" s="223"/>
      <c r="I418" s="242"/>
      <c r="J418" s="245"/>
      <c r="K418" s="234"/>
      <c r="L418" s="235"/>
      <c r="M418" s="224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245"/>
      <c r="B419" s="245"/>
      <c r="C419" s="245"/>
      <c r="D419" s="245"/>
      <c r="E419" s="245"/>
      <c r="F419" s="246"/>
      <c r="G419" s="245"/>
      <c r="H419" s="223"/>
      <c r="I419" s="242"/>
      <c r="J419" s="245"/>
      <c r="K419" s="246"/>
      <c r="L419" s="246"/>
      <c r="M419" s="224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245"/>
      <c r="B420" s="245"/>
      <c r="C420" s="245"/>
      <c r="D420" s="245"/>
      <c r="E420" s="245"/>
      <c r="F420" s="246"/>
      <c r="G420" s="245"/>
      <c r="H420" s="223"/>
      <c r="I420" s="242"/>
      <c r="J420" s="245"/>
      <c r="K420" s="234"/>
      <c r="L420" s="235"/>
      <c r="M420" s="224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245"/>
      <c r="B421" s="245"/>
      <c r="C421" s="245"/>
      <c r="D421" s="245"/>
      <c r="E421" s="245"/>
      <c r="F421" s="246"/>
      <c r="G421" s="245"/>
      <c r="H421" s="223"/>
      <c r="I421" s="242"/>
      <c r="J421" s="245"/>
      <c r="K421" s="246"/>
      <c r="L421" s="246"/>
      <c r="M421" s="224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245"/>
      <c r="B422" s="245"/>
      <c r="C422" s="245"/>
      <c r="D422" s="245"/>
      <c r="E422" s="245"/>
      <c r="F422" s="246"/>
      <c r="G422" s="245"/>
      <c r="H422" s="223"/>
      <c r="I422" s="245"/>
      <c r="J422" s="245"/>
      <c r="K422" s="246"/>
      <c r="L422" s="246"/>
      <c r="M422" s="224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245"/>
      <c r="B423" s="245"/>
      <c r="C423" s="245"/>
      <c r="D423" s="245"/>
      <c r="E423" s="245"/>
      <c r="F423" s="246"/>
      <c r="G423" s="245"/>
      <c r="H423" s="223"/>
      <c r="I423" s="245"/>
      <c r="J423" s="245"/>
      <c r="K423" s="234"/>
      <c r="L423" s="235"/>
      <c r="M423" s="224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245"/>
      <c r="B424" s="245"/>
      <c r="C424" s="245"/>
      <c r="D424" s="245"/>
      <c r="E424" s="245"/>
      <c r="F424" s="246"/>
      <c r="G424" s="245"/>
      <c r="H424" s="223"/>
      <c r="I424" s="242"/>
      <c r="J424" s="245"/>
      <c r="K424" s="234"/>
      <c r="L424" s="235"/>
      <c r="M424" s="224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245"/>
      <c r="B425" s="245"/>
      <c r="C425" s="245"/>
      <c r="D425" s="245"/>
      <c r="E425" s="245"/>
      <c r="F425" s="246"/>
      <c r="G425" s="245"/>
      <c r="H425" s="223"/>
      <c r="I425" s="242"/>
      <c r="J425" s="245"/>
      <c r="K425" s="241"/>
      <c r="L425" s="235"/>
      <c r="M425" s="224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245"/>
      <c r="B426" s="245"/>
      <c r="C426" s="245"/>
      <c r="D426" s="245"/>
      <c r="E426" s="245"/>
      <c r="F426" s="246"/>
      <c r="G426" s="245"/>
      <c r="H426" s="223"/>
      <c r="I426" s="245"/>
      <c r="J426" s="245"/>
      <c r="K426" s="246"/>
      <c r="L426" s="246"/>
      <c r="M426" s="224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245"/>
      <c r="B427" s="245"/>
      <c r="C427" s="245"/>
      <c r="D427" s="245"/>
      <c r="E427" s="245"/>
      <c r="F427" s="246"/>
      <c r="G427" s="245"/>
      <c r="H427" s="223"/>
      <c r="I427" s="242"/>
      <c r="J427" s="245"/>
      <c r="K427" s="234"/>
      <c r="L427" s="235"/>
      <c r="M427" s="224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245"/>
      <c r="B428" s="245"/>
      <c r="C428" s="245"/>
      <c r="D428" s="245"/>
      <c r="E428" s="245"/>
      <c r="F428" s="246"/>
      <c r="G428" s="245"/>
      <c r="H428" s="223"/>
      <c r="I428" s="242"/>
      <c r="J428" s="245"/>
      <c r="K428" s="234"/>
      <c r="L428" s="235"/>
      <c r="M428" s="224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245"/>
      <c r="B429" s="245"/>
      <c r="C429" s="245"/>
      <c r="D429" s="245"/>
      <c r="E429" s="245"/>
      <c r="F429" s="246"/>
      <c r="G429" s="245"/>
      <c r="H429" s="223"/>
      <c r="I429" s="242"/>
      <c r="J429" s="245"/>
      <c r="K429" s="241"/>
      <c r="L429" s="235"/>
      <c r="M429" s="224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245"/>
      <c r="B430" s="245"/>
      <c r="C430" s="245"/>
      <c r="D430" s="245"/>
      <c r="E430" s="245"/>
      <c r="F430" s="246"/>
      <c r="G430" s="245"/>
      <c r="H430" s="223"/>
      <c r="I430" s="245"/>
      <c r="J430" s="245"/>
      <c r="K430" s="246"/>
      <c r="L430" s="246"/>
      <c r="M430" s="224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245"/>
      <c r="B431" s="245"/>
      <c r="C431" s="245"/>
      <c r="D431" s="245"/>
      <c r="E431" s="245"/>
      <c r="F431" s="246"/>
      <c r="G431" s="245"/>
      <c r="H431" s="223"/>
      <c r="I431" s="245"/>
      <c r="J431" s="245"/>
      <c r="K431" s="246"/>
      <c r="L431" s="246"/>
      <c r="M431" s="224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245"/>
      <c r="B432" s="245"/>
      <c r="C432" s="245"/>
      <c r="D432" s="245"/>
      <c r="E432" s="245"/>
      <c r="F432" s="246"/>
      <c r="G432" s="245"/>
      <c r="H432" s="223"/>
      <c r="I432" s="242"/>
      <c r="J432" s="245"/>
      <c r="K432" s="234"/>
      <c r="L432" s="235"/>
      <c r="M432" s="224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245"/>
      <c r="B433" s="245"/>
      <c r="C433" s="245"/>
      <c r="D433" s="245"/>
      <c r="E433" s="245"/>
      <c r="F433" s="246"/>
      <c r="G433" s="245"/>
      <c r="H433" s="223"/>
      <c r="I433" s="242"/>
      <c r="J433" s="245"/>
      <c r="K433" s="241"/>
      <c r="L433" s="235"/>
      <c r="M433" s="224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245"/>
      <c r="B434" s="245"/>
      <c r="C434" s="245"/>
      <c r="D434" s="245"/>
      <c r="E434" s="245"/>
      <c r="F434" s="246"/>
      <c r="G434" s="245"/>
      <c r="H434" s="223"/>
      <c r="I434" s="245"/>
      <c r="J434" s="245"/>
      <c r="K434" s="246"/>
      <c r="L434" s="246"/>
      <c r="M434" s="224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245"/>
      <c r="B435" s="245"/>
      <c r="C435" s="245"/>
      <c r="D435" s="245"/>
      <c r="E435" s="245"/>
      <c r="F435" s="246"/>
      <c r="G435" s="245"/>
      <c r="H435" s="223"/>
      <c r="I435" s="242"/>
      <c r="J435" s="245"/>
      <c r="K435" s="234"/>
      <c r="L435" s="235"/>
      <c r="M435" s="224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245"/>
      <c r="B436" s="245"/>
      <c r="C436" s="245"/>
      <c r="D436" s="245"/>
      <c r="E436" s="245"/>
      <c r="F436" s="246"/>
      <c r="G436" s="245"/>
      <c r="H436" s="223"/>
      <c r="I436" s="245"/>
      <c r="J436" s="245"/>
      <c r="K436" s="246"/>
      <c r="L436" s="246"/>
      <c r="M436" s="224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245"/>
      <c r="B437" s="245"/>
      <c r="C437" s="245"/>
      <c r="D437" s="245"/>
      <c r="E437" s="245"/>
      <c r="F437" s="246"/>
      <c r="G437" s="245"/>
      <c r="H437" s="223"/>
      <c r="I437" s="245"/>
      <c r="J437" s="245"/>
      <c r="K437" s="246"/>
      <c r="L437" s="246"/>
      <c r="M437" s="224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245"/>
      <c r="B438" s="245"/>
      <c r="C438" s="245"/>
      <c r="D438" s="245"/>
      <c r="E438" s="245"/>
      <c r="F438" s="246"/>
      <c r="G438" s="245"/>
      <c r="H438" s="223"/>
      <c r="I438" s="242"/>
      <c r="J438" s="245"/>
      <c r="K438" s="234"/>
      <c r="L438" s="235"/>
      <c r="M438" s="224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245"/>
      <c r="B439" s="245"/>
      <c r="C439" s="245"/>
      <c r="D439" s="245"/>
      <c r="E439" s="245"/>
      <c r="F439" s="246"/>
      <c r="G439" s="245"/>
      <c r="H439" s="223"/>
      <c r="I439" s="245"/>
      <c r="J439" s="245"/>
      <c r="K439" s="246"/>
      <c r="L439" s="246"/>
      <c r="M439" s="224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245"/>
      <c r="B440" s="245"/>
      <c r="C440" s="245"/>
      <c r="D440" s="245"/>
      <c r="E440" s="245"/>
      <c r="F440" s="246"/>
      <c r="G440" s="245"/>
      <c r="H440" s="223"/>
      <c r="I440" s="242"/>
      <c r="J440" s="245"/>
      <c r="K440" s="234"/>
      <c r="L440" s="235"/>
      <c r="M440" s="224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245"/>
      <c r="B441" s="245"/>
      <c r="C441" s="245"/>
      <c r="D441" s="245"/>
      <c r="E441" s="245"/>
      <c r="F441" s="246"/>
      <c r="G441" s="245"/>
      <c r="H441" s="223"/>
      <c r="I441" s="245"/>
      <c r="J441" s="245"/>
      <c r="K441" s="246"/>
      <c r="L441" s="246"/>
      <c r="M441" s="224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245"/>
      <c r="B442" s="245"/>
      <c r="C442" s="245"/>
      <c r="D442" s="245"/>
      <c r="E442" s="245"/>
      <c r="F442" s="246"/>
      <c r="G442" s="245"/>
      <c r="H442" s="223"/>
      <c r="I442" s="242"/>
      <c r="J442" s="245"/>
      <c r="K442" s="234"/>
      <c r="L442" s="235"/>
      <c r="M442" s="224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245"/>
      <c r="B443" s="245"/>
      <c r="C443" s="245"/>
      <c r="D443" s="245"/>
      <c r="E443" s="245"/>
      <c r="F443" s="246"/>
      <c r="G443" s="245"/>
      <c r="H443" s="223"/>
      <c r="I443" s="245"/>
      <c r="J443" s="245"/>
      <c r="K443" s="241"/>
      <c r="L443" s="235"/>
      <c r="M443" s="224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245"/>
      <c r="B444" s="245"/>
      <c r="C444" s="245"/>
      <c r="D444" s="245"/>
      <c r="E444" s="245"/>
      <c r="F444" s="246"/>
      <c r="G444" s="245"/>
      <c r="H444" s="223"/>
      <c r="I444" s="242"/>
      <c r="J444" s="245"/>
      <c r="K444" s="234"/>
      <c r="L444" s="235"/>
      <c r="M444" s="224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245"/>
      <c r="B445" s="245"/>
      <c r="C445" s="245"/>
      <c r="D445" s="245"/>
      <c r="E445" s="245"/>
      <c r="F445" s="246"/>
      <c r="G445" s="245"/>
      <c r="H445" s="223"/>
      <c r="I445" s="242"/>
      <c r="J445" s="245"/>
      <c r="K445" s="234"/>
      <c r="L445" s="235"/>
      <c r="M445" s="224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245"/>
      <c r="B446" s="245"/>
      <c r="C446" s="245"/>
      <c r="D446" s="245"/>
      <c r="E446" s="245"/>
      <c r="F446" s="246"/>
      <c r="G446" s="245"/>
      <c r="H446" s="223"/>
      <c r="I446" s="242"/>
      <c r="J446" s="245"/>
      <c r="K446" s="241"/>
      <c r="L446" s="235"/>
      <c r="M446" s="224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245"/>
      <c r="B447" s="245"/>
      <c r="C447" s="245"/>
      <c r="D447" s="245"/>
      <c r="E447" s="245"/>
      <c r="F447" s="246"/>
      <c r="G447" s="245"/>
      <c r="H447" s="223"/>
      <c r="I447" s="242"/>
      <c r="J447" s="245"/>
      <c r="K447" s="234"/>
      <c r="L447" s="235"/>
      <c r="M447" s="224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245"/>
      <c r="B448" s="245"/>
      <c r="C448" s="245"/>
      <c r="D448" s="245"/>
      <c r="E448" s="245"/>
      <c r="F448" s="246"/>
      <c r="G448" s="245"/>
      <c r="H448" s="223"/>
      <c r="I448" s="242"/>
      <c r="J448" s="245"/>
      <c r="K448" s="241"/>
      <c r="L448" s="235"/>
      <c r="M448" s="224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245"/>
      <c r="B449" s="245"/>
      <c r="C449" s="245"/>
      <c r="D449" s="245"/>
      <c r="E449" s="245"/>
      <c r="F449" s="246"/>
      <c r="G449" s="245"/>
      <c r="H449" s="223"/>
      <c r="I449" s="242"/>
      <c r="J449" s="245"/>
      <c r="K449" s="234"/>
      <c r="L449" s="235"/>
      <c r="M449" s="224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245"/>
      <c r="B450" s="245"/>
      <c r="C450" s="245"/>
      <c r="D450" s="245"/>
      <c r="E450" s="245"/>
      <c r="F450" s="246"/>
      <c r="G450" s="245"/>
      <c r="H450" s="223"/>
      <c r="I450" s="245"/>
      <c r="J450" s="245"/>
      <c r="K450" s="234"/>
      <c r="L450" s="235"/>
      <c r="M450" s="224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245"/>
      <c r="B451" s="245"/>
      <c r="C451" s="245"/>
      <c r="D451" s="245"/>
      <c r="E451" s="245"/>
      <c r="F451" s="246"/>
      <c r="G451" s="245"/>
      <c r="H451" s="223"/>
      <c r="I451" s="242"/>
      <c r="J451" s="245"/>
      <c r="K451" s="234"/>
      <c r="L451" s="235"/>
      <c r="M451" s="224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245"/>
      <c r="B452" s="245"/>
      <c r="C452" s="245"/>
      <c r="D452" s="245"/>
      <c r="E452" s="245"/>
      <c r="F452" s="246"/>
      <c r="G452" s="245"/>
      <c r="H452" s="223"/>
      <c r="I452" s="242"/>
      <c r="J452" s="245"/>
      <c r="K452" s="234"/>
      <c r="L452" s="235"/>
      <c r="M452" s="224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245"/>
      <c r="B453" s="245"/>
      <c r="C453" s="245"/>
      <c r="D453" s="245"/>
      <c r="E453" s="245"/>
      <c r="F453" s="246"/>
      <c r="G453" s="245"/>
      <c r="H453" s="223"/>
      <c r="I453" s="242"/>
      <c r="J453" s="245"/>
      <c r="K453" s="234"/>
      <c r="L453" s="235"/>
      <c r="M453" s="224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245"/>
      <c r="B454" s="245"/>
      <c r="C454" s="245"/>
      <c r="D454" s="245"/>
      <c r="E454" s="245"/>
      <c r="F454" s="246"/>
      <c r="G454" s="245"/>
      <c r="H454" s="223"/>
      <c r="I454" s="245"/>
      <c r="J454" s="245"/>
      <c r="K454" s="241"/>
      <c r="L454" s="235"/>
      <c r="M454" s="224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245"/>
      <c r="B455" s="245"/>
      <c r="C455" s="245"/>
      <c r="D455" s="245"/>
      <c r="E455" s="245"/>
      <c r="F455" s="246"/>
      <c r="G455" s="245"/>
      <c r="H455" s="223"/>
      <c r="I455" s="242"/>
      <c r="J455" s="245"/>
      <c r="K455" s="234"/>
      <c r="L455" s="235"/>
      <c r="M455" s="224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245"/>
      <c r="B456" s="245"/>
      <c r="C456" s="245"/>
      <c r="D456" s="245"/>
      <c r="E456" s="245"/>
      <c r="F456" s="246"/>
      <c r="G456" s="245"/>
      <c r="H456" s="223"/>
      <c r="I456" s="242"/>
      <c r="J456" s="245"/>
      <c r="K456" s="241"/>
      <c r="L456" s="235"/>
      <c r="M456" s="224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245"/>
      <c r="B457" s="245"/>
      <c r="C457" s="245"/>
      <c r="D457" s="245"/>
      <c r="E457" s="245"/>
      <c r="F457" s="246"/>
      <c r="G457" s="245"/>
      <c r="H457" s="223"/>
      <c r="I457" s="245"/>
      <c r="J457" s="245"/>
      <c r="K457" s="246"/>
      <c r="L457" s="246"/>
      <c r="M457" s="224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245"/>
      <c r="B458" s="245"/>
      <c r="C458" s="245"/>
      <c r="D458" s="245"/>
      <c r="E458" s="245"/>
      <c r="F458" s="246"/>
      <c r="G458" s="245"/>
      <c r="H458" s="223"/>
      <c r="I458" s="242"/>
      <c r="J458" s="245"/>
      <c r="K458" s="234"/>
      <c r="L458" s="235"/>
      <c r="M458" s="224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245"/>
      <c r="B459" s="245"/>
      <c r="C459" s="245"/>
      <c r="D459" s="245"/>
      <c r="E459" s="245"/>
      <c r="F459" s="246"/>
      <c r="G459" s="245"/>
      <c r="H459" s="223"/>
      <c r="I459" s="242"/>
      <c r="J459" s="245"/>
      <c r="K459" s="234"/>
      <c r="L459" s="235"/>
      <c r="M459" s="224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245"/>
      <c r="B460" s="245"/>
      <c r="C460" s="245"/>
      <c r="D460" s="245"/>
      <c r="E460" s="245"/>
      <c r="F460" s="246"/>
      <c r="G460" s="245"/>
      <c r="H460" s="223"/>
      <c r="I460" s="242"/>
      <c r="J460" s="245"/>
      <c r="K460" s="234"/>
      <c r="L460" s="235"/>
      <c r="M460" s="224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245"/>
      <c r="B461" s="245"/>
      <c r="C461" s="245"/>
      <c r="D461" s="245"/>
      <c r="E461" s="245"/>
      <c r="F461" s="246"/>
      <c r="G461" s="245"/>
      <c r="H461" s="223"/>
      <c r="I461" s="242"/>
      <c r="J461" s="245"/>
      <c r="K461" s="234"/>
      <c r="L461" s="235"/>
      <c r="M461" s="224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245"/>
      <c r="B462" s="245"/>
      <c r="C462" s="245"/>
      <c r="D462" s="245"/>
      <c r="E462" s="245"/>
      <c r="F462" s="246"/>
      <c r="G462" s="245"/>
      <c r="H462" s="223"/>
      <c r="I462" s="245"/>
      <c r="J462" s="245"/>
      <c r="K462" s="241"/>
      <c r="L462" s="235"/>
      <c r="M462" s="224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245"/>
      <c r="B463" s="245"/>
      <c r="C463" s="245"/>
      <c r="D463" s="245"/>
      <c r="E463" s="245"/>
      <c r="F463" s="246"/>
      <c r="G463" s="245"/>
      <c r="H463" s="223"/>
      <c r="I463" s="242"/>
      <c r="J463" s="245"/>
      <c r="K463" s="234"/>
      <c r="L463" s="235"/>
      <c r="M463" s="224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245"/>
      <c r="B464" s="245"/>
      <c r="C464" s="245"/>
      <c r="D464" s="245"/>
      <c r="E464" s="245"/>
      <c r="F464" s="246"/>
      <c r="G464" s="245"/>
      <c r="H464" s="223"/>
      <c r="I464" s="242"/>
      <c r="J464" s="245"/>
      <c r="K464" s="246"/>
      <c r="L464" s="246"/>
      <c r="M464" s="224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245"/>
      <c r="B465" s="245"/>
      <c r="C465" s="245"/>
      <c r="D465" s="245"/>
      <c r="E465" s="245"/>
      <c r="F465" s="246"/>
      <c r="G465" s="245"/>
      <c r="H465" s="223"/>
      <c r="I465" s="242"/>
      <c r="J465" s="245"/>
      <c r="K465" s="234"/>
      <c r="L465" s="235"/>
      <c r="M465" s="224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245"/>
      <c r="B466" s="245"/>
      <c r="C466" s="245"/>
      <c r="D466" s="245"/>
      <c r="E466" s="245"/>
      <c r="F466" s="246"/>
      <c r="G466" s="245"/>
      <c r="H466" s="223"/>
      <c r="I466" s="242"/>
      <c r="J466" s="245"/>
      <c r="K466" s="241"/>
      <c r="L466" s="235"/>
      <c r="M466" s="224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245"/>
      <c r="B467" s="245"/>
      <c r="C467" s="245"/>
      <c r="D467" s="245"/>
      <c r="E467" s="245"/>
      <c r="F467" s="246"/>
      <c r="G467" s="245"/>
      <c r="H467" s="223"/>
      <c r="I467" s="245"/>
      <c r="J467" s="245"/>
      <c r="K467" s="234"/>
      <c r="L467" s="235"/>
      <c r="M467" s="224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245"/>
      <c r="B468" s="245"/>
      <c r="C468" s="245"/>
      <c r="D468" s="245"/>
      <c r="E468" s="245"/>
      <c r="F468" s="246"/>
      <c r="G468" s="245"/>
      <c r="H468" s="223"/>
      <c r="I468" s="242"/>
      <c r="J468" s="245"/>
      <c r="K468" s="234"/>
      <c r="L468" s="235"/>
      <c r="M468" s="224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245"/>
      <c r="B469" s="245"/>
      <c r="C469" s="245"/>
      <c r="D469" s="245"/>
      <c r="E469" s="245"/>
      <c r="F469" s="246"/>
      <c r="G469" s="245"/>
      <c r="H469" s="223"/>
      <c r="I469" s="242"/>
      <c r="J469" s="245"/>
      <c r="K469" s="246"/>
      <c r="L469" s="246"/>
      <c r="M469" s="224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245"/>
      <c r="B470" s="245"/>
      <c r="C470" s="245"/>
      <c r="D470" s="245"/>
      <c r="E470" s="245"/>
      <c r="F470" s="246"/>
      <c r="G470" s="245"/>
      <c r="H470" s="223"/>
      <c r="I470" s="245"/>
      <c r="J470" s="245"/>
      <c r="K470" s="234"/>
      <c r="L470" s="235"/>
      <c r="M470" s="224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245"/>
      <c r="B471" s="245"/>
      <c r="C471" s="245"/>
      <c r="D471" s="245"/>
      <c r="E471" s="245"/>
      <c r="F471" s="246"/>
      <c r="G471" s="245"/>
      <c r="H471" s="223"/>
      <c r="I471" s="242"/>
      <c r="J471" s="245"/>
      <c r="K471" s="234"/>
      <c r="L471" s="235"/>
      <c r="M471" s="224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245"/>
      <c r="B472" s="245"/>
      <c r="C472" s="245"/>
      <c r="D472" s="245"/>
      <c r="E472" s="245"/>
      <c r="F472" s="246"/>
      <c r="G472" s="245"/>
      <c r="H472" s="223"/>
      <c r="I472" s="242"/>
      <c r="J472" s="245"/>
      <c r="K472" s="246"/>
      <c r="L472" s="246"/>
      <c r="M472" s="224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245"/>
      <c r="B473" s="245"/>
      <c r="C473" s="245"/>
      <c r="D473" s="245"/>
      <c r="E473" s="245"/>
      <c r="F473" s="246"/>
      <c r="G473" s="245"/>
      <c r="H473" s="223"/>
      <c r="I473" s="245"/>
      <c r="J473" s="245"/>
      <c r="K473" s="246"/>
      <c r="L473" s="246"/>
      <c r="M473" s="224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245"/>
      <c r="B474" s="245"/>
      <c r="C474" s="245"/>
      <c r="D474" s="245"/>
      <c r="E474" s="245"/>
      <c r="F474" s="246"/>
      <c r="G474" s="245"/>
      <c r="H474" s="223"/>
      <c r="I474" s="242"/>
      <c r="J474" s="245"/>
      <c r="K474" s="234"/>
      <c r="L474" s="235"/>
      <c r="M474" s="224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245"/>
      <c r="B475" s="245"/>
      <c r="C475" s="245"/>
      <c r="D475" s="245"/>
      <c r="E475" s="245"/>
      <c r="F475" s="246"/>
      <c r="G475" s="245"/>
      <c r="H475" s="223"/>
      <c r="I475" s="242"/>
      <c r="J475" s="245"/>
      <c r="K475" s="246"/>
      <c r="L475" s="246"/>
      <c r="M475" s="224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245"/>
      <c r="B476" s="245"/>
      <c r="C476" s="245"/>
      <c r="D476" s="245"/>
      <c r="E476" s="245"/>
      <c r="F476" s="246"/>
      <c r="G476" s="245"/>
      <c r="H476" s="223"/>
      <c r="I476" s="245"/>
      <c r="J476" s="245"/>
      <c r="K476" s="241"/>
      <c r="L476" s="235"/>
      <c r="M476" s="224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245"/>
      <c r="B477" s="245"/>
      <c r="C477" s="245"/>
      <c r="D477" s="245"/>
      <c r="E477" s="245"/>
      <c r="F477" s="246"/>
      <c r="G477" s="245"/>
      <c r="H477" s="223"/>
      <c r="I477" s="242"/>
      <c r="J477" s="245"/>
      <c r="K477" s="234"/>
      <c r="L477" s="235"/>
      <c r="M477" s="224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245"/>
      <c r="B478" s="245"/>
      <c r="C478" s="245"/>
      <c r="D478" s="245"/>
      <c r="E478" s="245"/>
      <c r="F478" s="246"/>
      <c r="G478" s="245"/>
      <c r="H478" s="223"/>
      <c r="I478" s="245"/>
      <c r="J478" s="245"/>
      <c r="K478" s="246"/>
      <c r="L478" s="246"/>
      <c r="M478" s="224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245"/>
      <c r="B479" s="246"/>
      <c r="C479" s="245"/>
      <c r="D479" s="245"/>
      <c r="E479" s="245"/>
      <c r="F479" s="246"/>
      <c r="G479" s="245"/>
      <c r="H479" s="223"/>
      <c r="I479" s="242"/>
      <c r="J479" s="245"/>
      <c r="K479" s="234"/>
      <c r="L479" s="235"/>
      <c r="M479" s="224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245"/>
      <c r="B480" s="245"/>
      <c r="C480" s="245"/>
      <c r="D480" s="245"/>
      <c r="E480" s="245"/>
      <c r="F480" s="246"/>
      <c r="G480" s="245"/>
      <c r="H480" s="223"/>
      <c r="I480" s="245"/>
      <c r="J480" s="245"/>
      <c r="K480" s="234"/>
      <c r="L480" s="235"/>
      <c r="M480" s="224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245"/>
      <c r="B481" s="245"/>
      <c r="C481" s="245"/>
      <c r="D481" s="245"/>
      <c r="E481" s="245"/>
      <c r="F481" s="246"/>
      <c r="G481" s="245"/>
      <c r="H481" s="223"/>
      <c r="I481" s="242"/>
      <c r="J481" s="245"/>
      <c r="K481" s="234"/>
      <c r="L481" s="235"/>
      <c r="M481" s="224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245"/>
      <c r="B482" s="245"/>
      <c r="C482" s="245"/>
      <c r="D482" s="245"/>
      <c r="E482" s="245"/>
      <c r="F482" s="246"/>
      <c r="G482" s="245"/>
      <c r="H482" s="223"/>
      <c r="I482" s="245"/>
      <c r="J482" s="245"/>
      <c r="K482" s="234"/>
      <c r="L482" s="235"/>
      <c r="M482" s="224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245"/>
      <c r="B483" s="245"/>
      <c r="C483" s="245"/>
      <c r="D483" s="245"/>
      <c r="E483" s="245"/>
      <c r="F483" s="246"/>
      <c r="G483" s="245"/>
      <c r="H483" s="223"/>
      <c r="I483" s="242"/>
      <c r="J483" s="245"/>
      <c r="K483" s="234"/>
      <c r="L483" s="235"/>
      <c r="M483" s="224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245"/>
      <c r="B484" s="245"/>
      <c r="C484" s="245"/>
      <c r="D484" s="245"/>
      <c r="E484" s="245"/>
      <c r="F484" s="246"/>
      <c r="G484" s="245"/>
      <c r="H484" s="223"/>
      <c r="I484" s="242"/>
      <c r="J484" s="245"/>
      <c r="K484" s="243"/>
      <c r="L484" s="235"/>
      <c r="M484" s="224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245"/>
      <c r="B485" s="245"/>
      <c r="C485" s="245"/>
      <c r="D485" s="245"/>
      <c r="E485" s="245"/>
      <c r="F485" s="246"/>
      <c r="G485" s="245"/>
      <c r="H485" s="223"/>
      <c r="I485" s="245"/>
      <c r="J485" s="245"/>
      <c r="K485" s="234"/>
      <c r="L485" s="235"/>
      <c r="M485" s="224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245"/>
      <c r="B486" s="245"/>
      <c r="C486" s="245"/>
      <c r="D486" s="245"/>
      <c r="E486" s="245"/>
      <c r="F486" s="246"/>
      <c r="G486" s="245"/>
      <c r="H486" s="223"/>
      <c r="I486" s="242"/>
      <c r="J486" s="245"/>
      <c r="K486" s="234"/>
      <c r="L486" s="235"/>
      <c r="M486" s="224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245"/>
      <c r="B487" s="245"/>
      <c r="C487" s="245"/>
      <c r="D487" s="245"/>
      <c r="E487" s="245"/>
      <c r="F487" s="246"/>
      <c r="G487" s="245"/>
      <c r="H487" s="223"/>
      <c r="I487" s="242"/>
      <c r="J487" s="245"/>
      <c r="K487" s="243"/>
      <c r="L487" s="235"/>
      <c r="M487" s="224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245"/>
      <c r="B488" s="245"/>
      <c r="C488" s="245"/>
      <c r="D488" s="245"/>
      <c r="E488" s="245"/>
      <c r="F488" s="246"/>
      <c r="G488" s="245"/>
      <c r="H488" s="223"/>
      <c r="I488" s="245"/>
      <c r="J488" s="245"/>
      <c r="K488" s="234"/>
      <c r="L488" s="235"/>
      <c r="M488" s="224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245"/>
      <c r="B489" s="245"/>
      <c r="C489" s="245"/>
      <c r="D489" s="245"/>
      <c r="E489" s="245"/>
      <c r="F489" s="246"/>
      <c r="G489" s="245"/>
      <c r="H489" s="223"/>
      <c r="I489" s="242"/>
      <c r="J489" s="245"/>
      <c r="K489" s="234"/>
      <c r="L489" s="235"/>
      <c r="M489" s="224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245"/>
      <c r="B490" s="245"/>
      <c r="C490" s="245"/>
      <c r="D490" s="245"/>
      <c r="E490" s="245"/>
      <c r="F490" s="246"/>
      <c r="G490" s="245"/>
      <c r="H490" s="223"/>
      <c r="I490" s="242"/>
      <c r="J490" s="245"/>
      <c r="K490" s="234"/>
      <c r="L490" s="235"/>
      <c r="M490" s="224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245"/>
      <c r="B491" s="245"/>
      <c r="C491" s="245"/>
      <c r="D491" s="245"/>
      <c r="E491" s="245"/>
      <c r="F491" s="246"/>
      <c r="G491" s="245"/>
      <c r="H491" s="223"/>
      <c r="I491" s="242"/>
      <c r="J491" s="245"/>
      <c r="K491" s="234"/>
      <c r="L491" s="235"/>
      <c r="M491" s="224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245"/>
      <c r="B492" s="245"/>
      <c r="C492" s="245"/>
      <c r="D492" s="245"/>
      <c r="E492" s="245"/>
      <c r="F492" s="246"/>
      <c r="G492" s="245"/>
      <c r="H492" s="223"/>
      <c r="I492" s="242"/>
      <c r="J492" s="245"/>
      <c r="K492" s="234"/>
      <c r="L492" s="235"/>
      <c r="M492" s="224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245"/>
      <c r="B493" s="245"/>
      <c r="C493" s="245"/>
      <c r="D493" s="245"/>
      <c r="E493" s="245"/>
      <c r="F493" s="246"/>
      <c r="G493" s="245"/>
      <c r="H493" s="223"/>
      <c r="I493" s="242"/>
      <c r="J493" s="245"/>
      <c r="K493" s="241"/>
      <c r="L493" s="235"/>
      <c r="M493" s="224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245"/>
      <c r="B494" s="245"/>
      <c r="C494" s="245"/>
      <c r="D494" s="245"/>
      <c r="E494" s="245"/>
      <c r="F494" s="246"/>
      <c r="G494" s="245"/>
      <c r="H494" s="223"/>
      <c r="I494" s="242"/>
      <c r="J494" s="245"/>
      <c r="K494" s="234"/>
      <c r="L494" s="235"/>
      <c r="M494" s="224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245"/>
      <c r="B495" s="245"/>
      <c r="C495" s="245"/>
      <c r="D495" s="245"/>
      <c r="E495" s="245"/>
      <c r="F495" s="246"/>
      <c r="G495" s="245"/>
      <c r="H495" s="223"/>
      <c r="I495" s="242"/>
      <c r="J495" s="245"/>
      <c r="K495" s="235"/>
      <c r="L495" s="235"/>
      <c r="M495" s="224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245"/>
      <c r="B496" s="245"/>
      <c r="C496" s="245"/>
      <c r="D496" s="245"/>
      <c r="E496" s="245"/>
      <c r="F496" s="246"/>
      <c r="G496" s="245"/>
      <c r="H496" s="223"/>
      <c r="I496" s="242"/>
      <c r="J496" s="245"/>
      <c r="K496" s="234"/>
      <c r="L496" s="235"/>
      <c r="M496" s="224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245"/>
      <c r="B497" s="245"/>
      <c r="C497" s="245"/>
      <c r="D497" s="245"/>
      <c r="E497" s="245"/>
      <c r="F497" s="246"/>
      <c r="G497" s="245"/>
      <c r="H497" s="223"/>
      <c r="I497" s="242"/>
      <c r="J497" s="245"/>
      <c r="K497" s="234"/>
      <c r="L497" s="235"/>
      <c r="M497" s="224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245"/>
      <c r="B498" s="245"/>
      <c r="C498" s="245"/>
      <c r="D498" s="245"/>
      <c r="E498" s="245"/>
      <c r="F498" s="246"/>
      <c r="G498" s="245"/>
      <c r="H498" s="223"/>
      <c r="I498" s="242"/>
      <c r="J498" s="245"/>
      <c r="K498" s="235"/>
      <c r="L498" s="235"/>
      <c r="M498" s="224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245"/>
      <c r="B499" s="245"/>
      <c r="C499" s="245"/>
      <c r="D499" s="245"/>
      <c r="E499" s="245"/>
      <c r="F499" s="246"/>
      <c r="G499" s="245"/>
      <c r="H499" s="223"/>
      <c r="I499" s="242"/>
      <c r="J499" s="245"/>
      <c r="K499" s="234"/>
      <c r="L499" s="235"/>
      <c r="M499" s="224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245"/>
      <c r="B500" s="245"/>
      <c r="C500" s="245"/>
      <c r="D500" s="245"/>
      <c r="E500" s="245"/>
      <c r="F500" s="246"/>
      <c r="G500" s="245"/>
      <c r="H500" s="223"/>
      <c r="I500" s="245"/>
      <c r="J500" s="245"/>
      <c r="K500" s="241"/>
      <c r="L500" s="235"/>
      <c r="M500" s="224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245"/>
      <c r="B501" s="245"/>
      <c r="C501" s="245"/>
      <c r="D501" s="245"/>
      <c r="E501" s="245"/>
      <c r="F501" s="246"/>
      <c r="G501" s="245"/>
      <c r="H501" s="223"/>
      <c r="I501" s="245"/>
      <c r="J501" s="245"/>
      <c r="K501" s="246"/>
      <c r="L501" s="246"/>
      <c r="M501" s="224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245"/>
      <c r="B502" s="245"/>
      <c r="C502" s="245"/>
      <c r="D502" s="245"/>
      <c r="E502" s="245"/>
      <c r="F502" s="246"/>
      <c r="G502" s="245"/>
      <c r="H502" s="223"/>
      <c r="I502" s="242"/>
      <c r="J502" s="245"/>
      <c r="K502" s="234"/>
      <c r="L502" s="235"/>
      <c r="M502" s="224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245"/>
      <c r="B503" s="245"/>
      <c r="C503" s="245"/>
      <c r="D503" s="245"/>
      <c r="E503" s="245"/>
      <c r="F503" s="246"/>
      <c r="G503" s="245"/>
      <c r="H503" s="223"/>
      <c r="I503" s="242"/>
      <c r="J503" s="245"/>
      <c r="K503" s="241"/>
      <c r="L503" s="235"/>
      <c r="M503" s="224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245"/>
      <c r="B504" s="245"/>
      <c r="C504" s="245"/>
      <c r="D504" s="245"/>
      <c r="E504" s="245"/>
      <c r="F504" s="246"/>
      <c r="G504" s="245"/>
      <c r="H504" s="223"/>
      <c r="I504" s="242"/>
      <c r="J504" s="245"/>
      <c r="K504" s="234"/>
      <c r="L504" s="235"/>
      <c r="M504" s="224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245"/>
      <c r="B505" s="245"/>
      <c r="C505" s="245"/>
      <c r="D505" s="245"/>
      <c r="E505" s="245"/>
      <c r="F505" s="246"/>
      <c r="G505" s="245"/>
      <c r="H505" s="223"/>
      <c r="I505" s="242"/>
      <c r="J505" s="245"/>
      <c r="K505" s="241"/>
      <c r="L505" s="235"/>
      <c r="M505" s="224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245"/>
      <c r="B506" s="245"/>
      <c r="C506" s="245"/>
      <c r="D506" s="245"/>
      <c r="E506" s="245"/>
      <c r="F506" s="246"/>
      <c r="G506" s="245"/>
      <c r="H506" s="223"/>
      <c r="I506" s="242"/>
      <c r="J506" s="245"/>
      <c r="K506" s="234"/>
      <c r="L506" s="235"/>
      <c r="M506" s="224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245"/>
      <c r="B507" s="245"/>
      <c r="C507" s="245"/>
      <c r="D507" s="245"/>
      <c r="E507" s="245"/>
      <c r="F507" s="246"/>
      <c r="G507" s="245"/>
      <c r="H507" s="223"/>
      <c r="I507" s="242"/>
      <c r="J507" s="245"/>
      <c r="K507" s="246"/>
      <c r="L507" s="246"/>
      <c r="M507" s="224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245"/>
      <c r="B508" s="245"/>
      <c r="C508" s="245"/>
      <c r="D508" s="245"/>
      <c r="E508" s="245"/>
      <c r="F508" s="246"/>
      <c r="G508" s="245"/>
      <c r="H508" s="223"/>
      <c r="I508" s="242"/>
      <c r="J508" s="245"/>
      <c r="K508" s="234"/>
      <c r="L508" s="235"/>
      <c r="M508" s="224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245"/>
      <c r="B509" s="245"/>
      <c r="C509" s="245"/>
      <c r="D509" s="245"/>
      <c r="E509" s="245"/>
      <c r="F509" s="246"/>
      <c r="G509" s="245"/>
      <c r="H509" s="223"/>
      <c r="I509" s="242"/>
      <c r="J509" s="245"/>
      <c r="K509" s="246"/>
      <c r="L509" s="235"/>
      <c r="M509" s="224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245"/>
      <c r="B510" s="245"/>
      <c r="C510" s="245"/>
      <c r="D510" s="245"/>
      <c r="E510" s="245"/>
      <c r="F510" s="246"/>
      <c r="G510" s="245"/>
      <c r="H510" s="223"/>
      <c r="I510" s="242"/>
      <c r="J510" s="245"/>
      <c r="K510" s="246"/>
      <c r="L510" s="246"/>
      <c r="M510" s="224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245"/>
      <c r="B511" s="245"/>
      <c r="C511" s="245"/>
      <c r="D511" s="245"/>
      <c r="E511" s="245"/>
      <c r="F511" s="246"/>
      <c r="G511" s="245"/>
      <c r="H511" s="223"/>
      <c r="I511" s="245"/>
      <c r="J511" s="245"/>
      <c r="K511" s="234"/>
      <c r="L511" s="235"/>
      <c r="M511" s="224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245"/>
      <c r="B512" s="245"/>
      <c r="C512" s="245"/>
      <c r="D512" s="245"/>
      <c r="E512" s="245"/>
      <c r="F512" s="246"/>
      <c r="G512" s="245"/>
      <c r="H512" s="223"/>
      <c r="I512" s="245"/>
      <c r="J512" s="245"/>
      <c r="K512" s="241"/>
      <c r="L512" s="235"/>
      <c r="M512" s="224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245"/>
      <c r="B513" s="245"/>
      <c r="C513" s="245"/>
      <c r="D513" s="245"/>
      <c r="E513" s="245"/>
      <c r="F513" s="246"/>
      <c r="G513" s="245"/>
      <c r="H513" s="223"/>
      <c r="I513" s="242"/>
      <c r="J513" s="245"/>
      <c r="K513" s="234"/>
      <c r="L513" s="235"/>
      <c r="M513" s="224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245"/>
      <c r="B514" s="245"/>
      <c r="C514" s="245"/>
      <c r="D514" s="245"/>
      <c r="E514" s="245"/>
      <c r="F514" s="246"/>
      <c r="G514" s="245"/>
      <c r="H514" s="223"/>
      <c r="I514" s="242"/>
      <c r="J514" s="245"/>
      <c r="K514" s="234"/>
      <c r="L514" s="235"/>
      <c r="M514" s="224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245"/>
      <c r="B515" s="245"/>
      <c r="C515" s="245"/>
      <c r="D515" s="245"/>
      <c r="E515" s="245"/>
      <c r="F515" s="246"/>
      <c r="G515" s="245"/>
      <c r="H515" s="223"/>
      <c r="I515" s="242"/>
      <c r="J515" s="245"/>
      <c r="K515" s="246"/>
      <c r="L515" s="235"/>
      <c r="M515" s="224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245"/>
      <c r="B516" s="245"/>
      <c r="C516" s="245"/>
      <c r="D516" s="245"/>
      <c r="E516" s="245"/>
      <c r="F516" s="246"/>
      <c r="G516" s="245"/>
      <c r="H516" s="223"/>
      <c r="I516" s="242"/>
      <c r="J516" s="245"/>
      <c r="K516" s="241"/>
      <c r="L516" s="235"/>
      <c r="M516" s="224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245"/>
      <c r="B517" s="245"/>
      <c r="C517" s="245"/>
      <c r="D517" s="245"/>
      <c r="E517" s="245"/>
      <c r="F517" s="246"/>
      <c r="G517" s="245"/>
      <c r="H517" s="223"/>
      <c r="I517" s="242"/>
      <c r="J517" s="245"/>
      <c r="K517" s="234"/>
      <c r="L517" s="235"/>
      <c r="M517" s="224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245"/>
      <c r="B518" s="245"/>
      <c r="C518" s="245"/>
      <c r="D518" s="245"/>
      <c r="E518" s="245"/>
      <c r="F518" s="246"/>
      <c r="G518" s="245"/>
      <c r="H518" s="223"/>
      <c r="I518" s="242"/>
      <c r="J518" s="245"/>
      <c r="K518" s="241"/>
      <c r="L518" s="235"/>
      <c r="M518" s="224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245"/>
      <c r="B519" s="245"/>
      <c r="C519" s="245"/>
      <c r="D519" s="245"/>
      <c r="E519" s="245"/>
      <c r="F519" s="246"/>
      <c r="G519" s="245"/>
      <c r="H519" s="223"/>
      <c r="I519" s="242"/>
      <c r="J519" s="245"/>
      <c r="K519" s="234"/>
      <c r="L519" s="235"/>
      <c r="M519" s="224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245"/>
      <c r="B520" s="245"/>
      <c r="C520" s="245"/>
      <c r="D520" s="245"/>
      <c r="E520" s="245"/>
      <c r="F520" s="246"/>
      <c r="G520" s="245"/>
      <c r="H520" s="223"/>
      <c r="I520" s="242"/>
      <c r="J520" s="245"/>
      <c r="K520" s="241"/>
      <c r="L520" s="235"/>
      <c r="M520" s="224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245"/>
      <c r="B521" s="245"/>
      <c r="C521" s="245"/>
      <c r="D521" s="245"/>
      <c r="E521" s="245"/>
      <c r="F521" s="246"/>
      <c r="G521" s="245"/>
      <c r="H521" s="223"/>
      <c r="I521" s="242"/>
      <c r="J521" s="245"/>
      <c r="K521" s="234"/>
      <c r="L521" s="235"/>
      <c r="M521" s="224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245"/>
      <c r="B522" s="245"/>
      <c r="C522" s="245"/>
      <c r="D522" s="245"/>
      <c r="E522" s="245"/>
      <c r="F522" s="246"/>
      <c r="G522" s="245"/>
      <c r="H522" s="223"/>
      <c r="I522" s="245"/>
      <c r="J522" s="245"/>
      <c r="K522" s="246"/>
      <c r="L522" s="246"/>
      <c r="M522" s="224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245"/>
      <c r="B523" s="245"/>
      <c r="C523" s="245"/>
      <c r="D523" s="245"/>
      <c r="E523" s="245"/>
      <c r="F523" s="246"/>
      <c r="G523" s="245"/>
      <c r="H523" s="223"/>
      <c r="I523" s="245"/>
      <c r="J523" s="245"/>
      <c r="K523" s="234"/>
      <c r="L523" s="235"/>
      <c r="M523" s="224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245"/>
      <c r="B524" s="245"/>
      <c r="C524" s="245"/>
      <c r="D524" s="245"/>
      <c r="E524" s="245"/>
      <c r="F524" s="246"/>
      <c r="G524" s="245"/>
      <c r="H524" s="223"/>
      <c r="I524" s="242"/>
      <c r="J524" s="245"/>
      <c r="K524" s="234"/>
      <c r="L524" s="235"/>
      <c r="M524" s="224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245"/>
      <c r="B525" s="245"/>
      <c r="C525" s="245"/>
      <c r="D525" s="245"/>
      <c r="E525" s="245"/>
      <c r="F525" s="246"/>
      <c r="G525" s="245"/>
      <c r="H525" s="223"/>
      <c r="I525" s="242"/>
      <c r="J525" s="245"/>
      <c r="K525" s="241"/>
      <c r="L525" s="235"/>
      <c r="M525" s="224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245"/>
      <c r="B526" s="245"/>
      <c r="C526" s="245"/>
      <c r="D526" s="245"/>
      <c r="E526" s="245"/>
      <c r="F526" s="246"/>
      <c r="G526" s="245"/>
      <c r="H526" s="223"/>
      <c r="I526" s="242"/>
      <c r="J526" s="245"/>
      <c r="K526" s="234"/>
      <c r="L526" s="235"/>
      <c r="M526" s="224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245"/>
      <c r="B527" s="245"/>
      <c r="C527" s="245"/>
      <c r="D527" s="245"/>
      <c r="E527" s="245"/>
      <c r="F527" s="246"/>
      <c r="G527" s="245"/>
      <c r="H527" s="223"/>
      <c r="I527" s="242"/>
      <c r="J527" s="245"/>
      <c r="K527" s="241"/>
      <c r="L527" s="235"/>
      <c r="M527" s="224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245"/>
      <c r="B528" s="245"/>
      <c r="C528" s="245"/>
      <c r="D528" s="245"/>
      <c r="E528" s="245"/>
      <c r="F528" s="246"/>
      <c r="G528" s="245"/>
      <c r="H528" s="223"/>
      <c r="I528" s="242"/>
      <c r="J528" s="245"/>
      <c r="K528" s="234"/>
      <c r="L528" s="235"/>
      <c r="M528" s="224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245"/>
      <c r="B529" s="245"/>
      <c r="C529" s="245"/>
      <c r="D529" s="245"/>
      <c r="E529" s="245"/>
      <c r="F529" s="246"/>
      <c r="G529" s="245"/>
      <c r="H529" s="223"/>
      <c r="I529" s="242"/>
      <c r="J529" s="245"/>
      <c r="K529" s="234"/>
      <c r="L529" s="235"/>
      <c r="M529" s="224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245"/>
      <c r="B530" s="245"/>
      <c r="C530" s="245"/>
      <c r="D530" s="245"/>
      <c r="E530" s="245"/>
      <c r="F530" s="246"/>
      <c r="G530" s="245"/>
      <c r="H530" s="223"/>
      <c r="I530" s="245"/>
      <c r="J530" s="245"/>
      <c r="K530" s="241"/>
      <c r="L530" s="235"/>
      <c r="M530" s="224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245"/>
      <c r="B531" s="245"/>
      <c r="C531" s="245"/>
      <c r="D531" s="245"/>
      <c r="E531" s="245"/>
      <c r="F531" s="246"/>
      <c r="G531" s="245"/>
      <c r="H531" s="223"/>
      <c r="I531" s="242"/>
      <c r="J531" s="245"/>
      <c r="K531" s="234"/>
      <c r="L531" s="235"/>
      <c r="M531" s="224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245"/>
      <c r="B532" s="245"/>
      <c r="C532" s="245"/>
      <c r="D532" s="245"/>
      <c r="E532" s="245"/>
      <c r="F532" s="246"/>
      <c r="G532" s="245"/>
      <c r="H532" s="223"/>
      <c r="I532" s="242"/>
      <c r="J532" s="245"/>
      <c r="K532" s="234"/>
      <c r="L532" s="235"/>
      <c r="M532" s="224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245"/>
      <c r="B533" s="245"/>
      <c r="C533" s="245"/>
      <c r="D533" s="245"/>
      <c r="E533" s="245"/>
      <c r="F533" s="246"/>
      <c r="G533" s="245"/>
      <c r="H533" s="223"/>
      <c r="I533" s="242"/>
      <c r="J533" s="245"/>
      <c r="K533" s="234"/>
      <c r="L533" s="235"/>
      <c r="M533" s="224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245"/>
      <c r="B534" s="245"/>
      <c r="C534" s="245"/>
      <c r="D534" s="245"/>
      <c r="E534" s="245"/>
      <c r="F534" s="246"/>
      <c r="G534" s="245"/>
      <c r="H534" s="223"/>
      <c r="I534" s="242"/>
      <c r="J534" s="245"/>
      <c r="K534" s="246"/>
      <c r="L534" s="246"/>
      <c r="M534" s="224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245"/>
      <c r="B535" s="245"/>
      <c r="C535" s="245"/>
      <c r="D535" s="245"/>
      <c r="E535" s="245"/>
      <c r="F535" s="246"/>
      <c r="G535" s="245"/>
      <c r="H535" s="223"/>
      <c r="I535" s="245"/>
      <c r="J535" s="245"/>
      <c r="K535" s="246"/>
      <c r="L535" s="246"/>
      <c r="M535" s="224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245"/>
      <c r="B536" s="245"/>
      <c r="C536" s="245"/>
      <c r="D536" s="245"/>
      <c r="E536" s="245"/>
      <c r="F536" s="246"/>
      <c r="G536" s="245"/>
      <c r="H536" s="223"/>
      <c r="I536" s="245"/>
      <c r="J536" s="245"/>
      <c r="K536" s="246"/>
      <c r="L536" s="246"/>
      <c r="M536" s="224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245"/>
      <c r="B537" s="245"/>
      <c r="C537" s="245"/>
      <c r="D537" s="245"/>
      <c r="E537" s="245"/>
      <c r="F537" s="246"/>
      <c r="G537" s="245"/>
      <c r="H537" s="223"/>
      <c r="I537" s="242"/>
      <c r="J537" s="245"/>
      <c r="K537" s="234"/>
      <c r="L537" s="235"/>
      <c r="M537" s="224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245"/>
      <c r="B538" s="245"/>
      <c r="C538" s="245"/>
      <c r="D538" s="245"/>
      <c r="E538" s="245"/>
      <c r="F538" s="246"/>
      <c r="G538" s="245"/>
      <c r="H538" s="223"/>
      <c r="I538" s="245"/>
      <c r="J538" s="245"/>
      <c r="K538" s="234"/>
      <c r="L538" s="235"/>
      <c r="M538" s="224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245"/>
      <c r="B539" s="245"/>
      <c r="C539" s="245"/>
      <c r="D539" s="245"/>
      <c r="E539" s="245"/>
      <c r="F539" s="246"/>
      <c r="G539" s="245"/>
      <c r="H539" s="223"/>
      <c r="I539" s="242"/>
      <c r="J539" s="245"/>
      <c r="K539" s="234"/>
      <c r="L539" s="235"/>
      <c r="M539" s="224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245"/>
      <c r="B540" s="245"/>
      <c r="C540" s="245"/>
      <c r="D540" s="245"/>
      <c r="E540" s="245"/>
      <c r="F540" s="246"/>
      <c r="G540" s="245"/>
      <c r="H540" s="223"/>
      <c r="I540" s="245"/>
      <c r="J540" s="245"/>
      <c r="K540" s="234"/>
      <c r="L540" s="235"/>
      <c r="M540" s="224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245"/>
      <c r="B541" s="245"/>
      <c r="C541" s="245"/>
      <c r="D541" s="245"/>
      <c r="E541" s="245"/>
      <c r="F541" s="246"/>
      <c r="G541" s="245"/>
      <c r="H541" s="223"/>
      <c r="I541" s="242"/>
      <c r="J541" s="245"/>
      <c r="K541" s="234"/>
      <c r="L541" s="235"/>
      <c r="M541" s="224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245"/>
      <c r="B542" s="245"/>
      <c r="C542" s="245"/>
      <c r="D542" s="245"/>
      <c r="E542" s="245"/>
      <c r="F542" s="246"/>
      <c r="G542" s="245"/>
      <c r="H542" s="223"/>
      <c r="I542" s="242"/>
      <c r="J542" s="245"/>
      <c r="K542" s="243"/>
      <c r="L542" s="235"/>
      <c r="M542" s="224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245"/>
      <c r="B543" s="245"/>
      <c r="C543" s="245"/>
      <c r="D543" s="245"/>
      <c r="E543" s="245"/>
      <c r="F543" s="246"/>
      <c r="G543" s="245"/>
      <c r="H543" s="223"/>
      <c r="I543" s="242"/>
      <c r="J543" s="245"/>
      <c r="K543" s="241"/>
      <c r="L543" s="235"/>
      <c r="M543" s="224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245"/>
      <c r="B544" s="245"/>
      <c r="C544" s="245"/>
      <c r="D544" s="245"/>
      <c r="E544" s="245"/>
      <c r="F544" s="246"/>
      <c r="G544" s="245"/>
      <c r="H544" s="223"/>
      <c r="I544" s="245"/>
      <c r="J544" s="245"/>
      <c r="K544" s="234"/>
      <c r="L544" s="235"/>
      <c r="M544" s="224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245"/>
      <c r="B545" s="245"/>
      <c r="C545" s="245"/>
      <c r="D545" s="245"/>
      <c r="E545" s="245"/>
      <c r="F545" s="246"/>
      <c r="G545" s="245"/>
      <c r="H545" s="223"/>
      <c r="I545" s="242"/>
      <c r="J545" s="245"/>
      <c r="K545" s="234"/>
      <c r="L545" s="235"/>
      <c r="M545" s="224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245"/>
      <c r="B546" s="245"/>
      <c r="C546" s="245"/>
      <c r="D546" s="245"/>
      <c r="E546" s="245"/>
      <c r="F546" s="246"/>
      <c r="G546" s="245"/>
      <c r="H546" s="223"/>
      <c r="I546" s="245"/>
      <c r="J546" s="245"/>
      <c r="K546" s="234"/>
      <c r="L546" s="235"/>
      <c r="M546" s="224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245"/>
      <c r="B547" s="245"/>
      <c r="C547" s="245"/>
      <c r="D547" s="245"/>
      <c r="E547" s="245"/>
      <c r="F547" s="246"/>
      <c r="G547" s="245"/>
      <c r="H547" s="223"/>
      <c r="I547" s="242"/>
      <c r="J547" s="245"/>
      <c r="K547" s="234"/>
      <c r="L547" s="235"/>
      <c r="M547" s="224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245"/>
      <c r="B548" s="245"/>
      <c r="C548" s="245"/>
      <c r="D548" s="245"/>
      <c r="E548" s="245"/>
      <c r="F548" s="246"/>
      <c r="G548" s="245"/>
      <c r="H548" s="223"/>
      <c r="I548" s="242"/>
      <c r="J548" s="245"/>
      <c r="K548" s="241"/>
      <c r="L548" s="235"/>
      <c r="M548" s="224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245"/>
      <c r="B549" s="245"/>
      <c r="C549" s="245"/>
      <c r="D549" s="245"/>
      <c r="E549" s="245"/>
      <c r="F549" s="246"/>
      <c r="G549" s="245"/>
      <c r="H549" s="223"/>
      <c r="I549" s="242"/>
      <c r="J549" s="245"/>
      <c r="K549" s="234"/>
      <c r="L549" s="235"/>
      <c r="M549" s="224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245"/>
      <c r="B550" s="245"/>
      <c r="C550" s="245"/>
      <c r="D550" s="245"/>
      <c r="E550" s="245"/>
      <c r="F550" s="246"/>
      <c r="G550" s="245"/>
      <c r="H550" s="223"/>
      <c r="I550" s="242"/>
      <c r="J550" s="245"/>
      <c r="K550" s="246"/>
      <c r="L550" s="246"/>
      <c r="M550" s="224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245"/>
      <c r="B551" s="245"/>
      <c r="C551" s="245"/>
      <c r="D551" s="245"/>
      <c r="E551" s="245"/>
      <c r="F551" s="246"/>
      <c r="G551" s="245"/>
      <c r="H551" s="223"/>
      <c r="I551" s="242"/>
      <c r="J551" s="245"/>
      <c r="K551" s="235"/>
      <c r="L551" s="235"/>
      <c r="M551" s="224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245"/>
      <c r="B552" s="245"/>
      <c r="C552" s="245"/>
      <c r="D552" s="245"/>
      <c r="E552" s="245"/>
      <c r="F552" s="246"/>
      <c r="G552" s="245"/>
      <c r="H552" s="223"/>
      <c r="I552" s="242"/>
      <c r="J552" s="245"/>
      <c r="K552" s="234"/>
      <c r="L552" s="235"/>
      <c r="M552" s="224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245"/>
      <c r="B553" s="245"/>
      <c r="C553" s="245"/>
      <c r="D553" s="245"/>
      <c r="E553" s="245"/>
      <c r="F553" s="246"/>
      <c r="G553" s="245"/>
      <c r="H553" s="223"/>
      <c r="I553" s="242"/>
      <c r="J553" s="245"/>
      <c r="K553" s="246"/>
      <c r="L553" s="246"/>
      <c r="M553" s="224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245"/>
      <c r="B554" s="245"/>
      <c r="C554" s="245"/>
      <c r="D554" s="245"/>
      <c r="E554" s="245"/>
      <c r="F554" s="246"/>
      <c r="G554" s="245"/>
      <c r="H554" s="223"/>
      <c r="I554" s="242"/>
      <c r="J554" s="245"/>
      <c r="K554" s="234"/>
      <c r="L554" s="235"/>
      <c r="M554" s="224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245"/>
      <c r="B555" s="245"/>
      <c r="C555" s="245"/>
      <c r="D555" s="245"/>
      <c r="E555" s="245"/>
      <c r="F555" s="246"/>
      <c r="G555" s="245"/>
      <c r="H555" s="223"/>
      <c r="I555" s="245"/>
      <c r="J555" s="245"/>
      <c r="K555" s="234"/>
      <c r="L555" s="235"/>
      <c r="M555" s="224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245"/>
      <c r="B556" s="245"/>
      <c r="C556" s="245"/>
      <c r="D556" s="245"/>
      <c r="E556" s="245"/>
      <c r="F556" s="246"/>
      <c r="G556" s="245"/>
      <c r="H556" s="223"/>
      <c r="I556" s="242"/>
      <c r="J556" s="245"/>
      <c r="K556" s="234"/>
      <c r="L556" s="235"/>
      <c r="M556" s="224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245"/>
      <c r="B557" s="245"/>
      <c r="C557" s="245"/>
      <c r="D557" s="245"/>
      <c r="E557" s="245"/>
      <c r="F557" s="246"/>
      <c r="G557" s="245"/>
      <c r="H557" s="223"/>
      <c r="I557" s="242"/>
      <c r="J557" s="245"/>
      <c r="K557" s="234"/>
      <c r="L557" s="235"/>
      <c r="M557" s="224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245"/>
      <c r="B558" s="245"/>
      <c r="C558" s="245"/>
      <c r="D558" s="245"/>
      <c r="E558" s="245"/>
      <c r="F558" s="246"/>
      <c r="G558" s="245"/>
      <c r="H558" s="223"/>
      <c r="I558" s="242"/>
      <c r="J558" s="245"/>
      <c r="K558" s="246"/>
      <c r="L558" s="246"/>
      <c r="M558" s="224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245"/>
      <c r="B559" s="245"/>
      <c r="C559" s="245"/>
      <c r="D559" s="245"/>
      <c r="E559" s="245"/>
      <c r="F559" s="246"/>
      <c r="G559" s="245"/>
      <c r="H559" s="223"/>
      <c r="I559" s="242"/>
      <c r="J559" s="245"/>
      <c r="K559" s="234"/>
      <c r="L559" s="235"/>
      <c r="M559" s="224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245"/>
      <c r="B560" s="245"/>
      <c r="C560" s="245"/>
      <c r="D560" s="245"/>
      <c r="E560" s="245"/>
      <c r="F560" s="246"/>
      <c r="G560" s="245"/>
      <c r="H560" s="223"/>
      <c r="I560" s="242"/>
      <c r="J560" s="245"/>
      <c r="K560" s="246"/>
      <c r="L560" s="246"/>
      <c r="M560" s="224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245"/>
      <c r="B561" s="245"/>
      <c r="C561" s="245"/>
      <c r="D561" s="245"/>
      <c r="E561" s="245"/>
      <c r="F561" s="246"/>
      <c r="G561" s="245"/>
      <c r="H561" s="223"/>
      <c r="I561" s="245"/>
      <c r="J561" s="245"/>
      <c r="K561" s="234"/>
      <c r="L561" s="235"/>
      <c r="M561" s="224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245"/>
      <c r="B562" s="245"/>
      <c r="C562" s="245"/>
      <c r="D562" s="245"/>
      <c r="E562" s="245"/>
      <c r="F562" s="246"/>
      <c r="G562" s="245"/>
      <c r="H562" s="223"/>
      <c r="I562" s="242"/>
      <c r="J562" s="245"/>
      <c r="K562" s="234"/>
      <c r="L562" s="235"/>
      <c r="M562" s="224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245"/>
      <c r="B563" s="245"/>
      <c r="C563" s="245"/>
      <c r="D563" s="245"/>
      <c r="E563" s="245"/>
      <c r="F563" s="246"/>
      <c r="G563" s="245"/>
      <c r="H563" s="223"/>
      <c r="I563" s="242"/>
      <c r="J563" s="245"/>
      <c r="K563" s="241"/>
      <c r="L563" s="235"/>
      <c r="M563" s="224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245"/>
      <c r="B564" s="245"/>
      <c r="C564" s="245"/>
      <c r="D564" s="245"/>
      <c r="E564" s="245"/>
      <c r="F564" s="246"/>
      <c r="G564" s="245"/>
      <c r="H564" s="223"/>
      <c r="I564" s="242"/>
      <c r="J564" s="245"/>
      <c r="K564" s="234"/>
      <c r="L564" s="235"/>
      <c r="M564" s="224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245"/>
      <c r="B565" s="245"/>
      <c r="C565" s="245"/>
      <c r="D565" s="245"/>
      <c r="E565" s="245"/>
      <c r="F565" s="246"/>
      <c r="G565" s="245"/>
      <c r="H565" s="223"/>
      <c r="I565" s="245"/>
      <c r="J565" s="245"/>
      <c r="K565" s="234"/>
      <c r="L565" s="235"/>
      <c r="M565" s="224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245"/>
      <c r="B566" s="245"/>
      <c r="C566" s="245"/>
      <c r="D566" s="245"/>
      <c r="E566" s="245"/>
      <c r="F566" s="246"/>
      <c r="G566" s="245"/>
      <c r="H566" s="223"/>
      <c r="I566" s="242"/>
      <c r="J566" s="245"/>
      <c r="K566" s="234"/>
      <c r="L566" s="235"/>
      <c r="M566" s="224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245"/>
      <c r="B567" s="245"/>
      <c r="C567" s="245"/>
      <c r="D567" s="245"/>
      <c r="E567" s="245"/>
      <c r="F567" s="246"/>
      <c r="G567" s="245"/>
      <c r="H567" s="223"/>
      <c r="I567" s="242"/>
      <c r="J567" s="245"/>
      <c r="K567" s="246"/>
      <c r="L567" s="246"/>
      <c r="M567" s="224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245"/>
      <c r="B568" s="245"/>
      <c r="C568" s="245"/>
      <c r="D568" s="245"/>
      <c r="E568" s="245"/>
      <c r="F568" s="246"/>
      <c r="G568" s="245"/>
      <c r="H568" s="223"/>
      <c r="I568" s="245"/>
      <c r="J568" s="245"/>
      <c r="K568" s="246"/>
      <c r="L568" s="246"/>
      <c r="M568" s="224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245"/>
      <c r="B569" s="245"/>
      <c r="C569" s="245"/>
      <c r="D569" s="245"/>
      <c r="E569" s="245"/>
      <c r="F569" s="246"/>
      <c r="G569" s="245"/>
      <c r="H569" s="223"/>
      <c r="I569" s="245"/>
      <c r="J569" s="245"/>
      <c r="K569" s="246"/>
      <c r="L569" s="246"/>
      <c r="M569" s="224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245"/>
      <c r="B570" s="245"/>
      <c r="C570" s="245"/>
      <c r="D570" s="245"/>
      <c r="E570" s="245"/>
      <c r="F570" s="246"/>
      <c r="G570" s="245"/>
      <c r="H570" s="223"/>
      <c r="I570" s="242"/>
      <c r="J570" s="245"/>
      <c r="K570" s="234"/>
      <c r="L570" s="235"/>
      <c r="M570" s="224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245"/>
      <c r="B571" s="245"/>
      <c r="C571" s="245"/>
      <c r="D571" s="245"/>
      <c r="E571" s="245"/>
      <c r="F571" s="246"/>
      <c r="G571" s="245"/>
      <c r="H571" s="223"/>
      <c r="I571" s="245"/>
      <c r="J571" s="245"/>
      <c r="K571" s="234"/>
      <c r="L571" s="235"/>
      <c r="M571" s="224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245"/>
      <c r="B572" s="245"/>
      <c r="C572" s="245"/>
      <c r="D572" s="245"/>
      <c r="E572" s="245"/>
      <c r="F572" s="246"/>
      <c r="G572" s="245"/>
      <c r="H572" s="223"/>
      <c r="I572" s="242"/>
      <c r="J572" s="245"/>
      <c r="K572" s="234"/>
      <c r="L572" s="235"/>
      <c r="M572" s="224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245"/>
      <c r="B573" s="245"/>
      <c r="C573" s="245"/>
      <c r="D573" s="245"/>
      <c r="E573" s="245"/>
      <c r="F573" s="246"/>
      <c r="G573" s="245"/>
      <c r="H573" s="223"/>
      <c r="I573" s="242"/>
      <c r="J573" s="245"/>
      <c r="K573" s="234"/>
      <c r="L573" s="235"/>
      <c r="M573" s="224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245"/>
      <c r="B574" s="245"/>
      <c r="C574" s="245"/>
      <c r="D574" s="245"/>
      <c r="E574" s="245"/>
      <c r="F574" s="246"/>
      <c r="G574" s="245"/>
      <c r="H574" s="223"/>
      <c r="I574" s="245"/>
      <c r="J574" s="245"/>
      <c r="K574" s="234"/>
      <c r="L574" s="235"/>
      <c r="M574" s="224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245"/>
      <c r="B575" s="245"/>
      <c r="C575" s="245"/>
      <c r="D575" s="245"/>
      <c r="E575" s="245"/>
      <c r="F575" s="246"/>
      <c r="G575" s="245"/>
      <c r="H575" s="223"/>
      <c r="I575" s="242"/>
      <c r="J575" s="245"/>
      <c r="K575" s="234"/>
      <c r="L575" s="235"/>
      <c r="M575" s="224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245"/>
      <c r="B576" s="245"/>
      <c r="C576" s="245"/>
      <c r="D576" s="245"/>
      <c r="E576" s="245"/>
      <c r="F576" s="246"/>
      <c r="G576" s="245"/>
      <c r="H576" s="223"/>
      <c r="I576" s="245"/>
      <c r="J576" s="245"/>
      <c r="K576" s="234"/>
      <c r="L576" s="235"/>
      <c r="M576" s="224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245"/>
      <c r="B577" s="245"/>
      <c r="C577" s="245"/>
      <c r="D577" s="245"/>
      <c r="E577" s="245"/>
      <c r="F577" s="246"/>
      <c r="G577" s="245"/>
      <c r="H577" s="223"/>
      <c r="I577" s="242"/>
      <c r="J577" s="245"/>
      <c r="K577" s="234"/>
      <c r="L577" s="235"/>
      <c r="M577" s="224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245"/>
      <c r="B578" s="245"/>
      <c r="C578" s="245"/>
      <c r="D578" s="245"/>
      <c r="E578" s="245"/>
      <c r="F578" s="246"/>
      <c r="G578" s="245"/>
      <c r="H578" s="223"/>
      <c r="I578" s="242"/>
      <c r="J578" s="245"/>
      <c r="K578" s="243"/>
      <c r="L578" s="235"/>
      <c r="M578" s="224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245"/>
      <c r="B579" s="245"/>
      <c r="C579" s="245"/>
      <c r="D579" s="245"/>
      <c r="E579" s="245"/>
      <c r="F579" s="246"/>
      <c r="G579" s="245"/>
      <c r="H579" s="223"/>
      <c r="I579" s="245"/>
      <c r="J579" s="245"/>
      <c r="K579" s="234"/>
      <c r="L579" s="235"/>
      <c r="M579" s="224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245"/>
      <c r="B580" s="245"/>
      <c r="C580" s="245"/>
      <c r="D580" s="245"/>
      <c r="E580" s="245"/>
      <c r="F580" s="246"/>
      <c r="G580" s="245"/>
      <c r="H580" s="223"/>
      <c r="I580" s="242"/>
      <c r="J580" s="245"/>
      <c r="K580" s="234"/>
      <c r="L580" s="235"/>
      <c r="M580" s="224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245"/>
      <c r="B581" s="245"/>
      <c r="C581" s="245"/>
      <c r="D581" s="245"/>
      <c r="E581" s="245"/>
      <c r="F581" s="246"/>
      <c r="G581" s="245"/>
      <c r="H581" s="223"/>
      <c r="I581" s="242"/>
      <c r="J581" s="245"/>
      <c r="K581" s="243"/>
      <c r="L581" s="235"/>
      <c r="M581" s="224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245"/>
      <c r="B582" s="245"/>
      <c r="C582" s="245"/>
      <c r="D582" s="245"/>
      <c r="E582" s="245"/>
      <c r="F582" s="246"/>
      <c r="G582" s="245"/>
      <c r="H582" s="223"/>
      <c r="I582" s="242"/>
      <c r="J582" s="245"/>
      <c r="K582" s="234"/>
      <c r="L582" s="235"/>
      <c r="M582" s="224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245"/>
      <c r="B583" s="245"/>
      <c r="C583" s="245"/>
      <c r="D583" s="245"/>
      <c r="E583" s="245"/>
      <c r="F583" s="246"/>
      <c r="G583" s="245"/>
      <c r="H583" s="223"/>
      <c r="I583" s="242"/>
      <c r="J583" s="245"/>
      <c r="K583" s="241"/>
      <c r="L583" s="235"/>
      <c r="M583" s="224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245"/>
      <c r="B584" s="245"/>
      <c r="C584" s="245"/>
      <c r="D584" s="245"/>
      <c r="E584" s="245"/>
      <c r="F584" s="246"/>
      <c r="G584" s="245"/>
      <c r="H584" s="223"/>
      <c r="I584" s="245"/>
      <c r="J584" s="245"/>
      <c r="K584" s="246"/>
      <c r="L584" s="246"/>
      <c r="M584" s="224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245"/>
      <c r="B585" s="245"/>
      <c r="C585" s="245"/>
      <c r="D585" s="245"/>
      <c r="E585" s="245"/>
      <c r="F585" s="246"/>
      <c r="G585" s="245"/>
      <c r="H585" s="223"/>
      <c r="I585" s="242"/>
      <c r="J585" s="245"/>
      <c r="K585" s="234"/>
      <c r="L585" s="235"/>
      <c r="M585" s="224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245"/>
      <c r="B586" s="245"/>
      <c r="C586" s="245"/>
      <c r="D586" s="245"/>
      <c r="E586" s="245"/>
      <c r="F586" s="246"/>
      <c r="G586" s="245"/>
      <c r="H586" s="223"/>
      <c r="I586" s="242"/>
      <c r="J586" s="245"/>
      <c r="K586" s="241"/>
      <c r="L586" s="235"/>
      <c r="M586" s="224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245"/>
      <c r="B587" s="245"/>
      <c r="C587" s="245"/>
      <c r="D587" s="245"/>
      <c r="E587" s="245"/>
      <c r="F587" s="246"/>
      <c r="G587" s="245"/>
      <c r="H587" s="223"/>
      <c r="I587" s="245"/>
      <c r="J587" s="245"/>
      <c r="K587" s="246"/>
      <c r="L587" s="246"/>
      <c r="M587" s="224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245"/>
      <c r="B588" s="245"/>
      <c r="C588" s="245"/>
      <c r="D588" s="245"/>
      <c r="E588" s="245"/>
      <c r="F588" s="246"/>
      <c r="G588" s="245"/>
      <c r="H588" s="223"/>
      <c r="I588" s="242"/>
      <c r="J588" s="245"/>
      <c r="K588" s="234"/>
      <c r="L588" s="235"/>
      <c r="M588" s="224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245"/>
      <c r="B589" s="245"/>
      <c r="C589" s="245"/>
      <c r="D589" s="245"/>
      <c r="E589" s="245"/>
      <c r="F589" s="246"/>
      <c r="G589" s="245"/>
      <c r="H589" s="223"/>
      <c r="I589" s="242"/>
      <c r="J589" s="245"/>
      <c r="K589" s="246"/>
      <c r="L589" s="246"/>
      <c r="M589" s="224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245"/>
      <c r="B590" s="245"/>
      <c r="C590" s="245"/>
      <c r="D590" s="245"/>
      <c r="E590" s="245"/>
      <c r="F590" s="246"/>
      <c r="G590" s="245"/>
      <c r="H590" s="223"/>
      <c r="I590" s="242"/>
      <c r="J590" s="245"/>
      <c r="K590" s="234"/>
      <c r="L590" s="235"/>
      <c r="M590" s="224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245"/>
      <c r="B591" s="245"/>
      <c r="C591" s="245"/>
      <c r="D591" s="245"/>
      <c r="E591" s="245"/>
      <c r="F591" s="246"/>
      <c r="G591" s="245"/>
      <c r="H591" s="223"/>
      <c r="I591" s="245"/>
      <c r="J591" s="245"/>
      <c r="K591" s="241"/>
      <c r="L591" s="235"/>
      <c r="M591" s="224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245"/>
      <c r="B592" s="245"/>
      <c r="C592" s="245"/>
      <c r="D592" s="245"/>
      <c r="E592" s="245"/>
      <c r="F592" s="246"/>
      <c r="G592" s="245"/>
      <c r="H592" s="223"/>
      <c r="I592" s="242"/>
      <c r="J592" s="245"/>
      <c r="K592" s="234"/>
      <c r="L592" s="235"/>
      <c r="M592" s="224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245"/>
      <c r="B593" s="245"/>
      <c r="C593" s="245"/>
      <c r="D593" s="245"/>
      <c r="E593" s="245"/>
      <c r="F593" s="246"/>
      <c r="G593" s="245"/>
      <c r="H593" s="223"/>
      <c r="I593" s="242"/>
      <c r="J593" s="245"/>
      <c r="K593" s="234"/>
      <c r="L593" s="235"/>
      <c r="M593" s="224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245"/>
      <c r="B594" s="245"/>
      <c r="C594" s="245"/>
      <c r="D594" s="245"/>
      <c r="E594" s="245"/>
      <c r="F594" s="246"/>
      <c r="G594" s="245"/>
      <c r="H594" s="223"/>
      <c r="I594" s="245"/>
      <c r="J594" s="245"/>
      <c r="K594" s="246"/>
      <c r="L594" s="246"/>
      <c r="M594" s="224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245"/>
      <c r="B595" s="245"/>
      <c r="C595" s="245"/>
      <c r="D595" s="245"/>
      <c r="E595" s="245"/>
      <c r="F595" s="246"/>
      <c r="G595" s="245"/>
      <c r="H595" s="223"/>
      <c r="I595" s="242"/>
      <c r="J595" s="245"/>
      <c r="K595" s="234"/>
      <c r="L595" s="235"/>
      <c r="M595" s="224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245"/>
      <c r="B596" s="245"/>
      <c r="C596" s="245"/>
      <c r="D596" s="245"/>
      <c r="E596" s="245"/>
      <c r="F596" s="246"/>
      <c r="G596" s="245"/>
      <c r="H596" s="223"/>
      <c r="I596" s="245"/>
      <c r="J596" s="245"/>
      <c r="K596" s="246"/>
      <c r="L596" s="246"/>
      <c r="M596" s="224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245"/>
      <c r="B597" s="245"/>
      <c r="C597" s="245"/>
      <c r="D597" s="245"/>
      <c r="E597" s="245"/>
      <c r="F597" s="246"/>
      <c r="G597" s="245"/>
      <c r="H597" s="223"/>
      <c r="I597" s="242"/>
      <c r="J597" s="245"/>
      <c r="K597" s="234"/>
      <c r="L597" s="235"/>
      <c r="M597" s="224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245"/>
      <c r="B598" s="245"/>
      <c r="C598" s="245"/>
      <c r="D598" s="245"/>
      <c r="E598" s="245"/>
      <c r="F598" s="246"/>
      <c r="G598" s="245"/>
      <c r="H598" s="223"/>
      <c r="I598" s="242"/>
      <c r="J598" s="245"/>
      <c r="K598" s="234"/>
      <c r="L598" s="235"/>
      <c r="M598" s="224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245"/>
      <c r="B599" s="245"/>
      <c r="C599" s="245"/>
      <c r="D599" s="245"/>
      <c r="E599" s="245"/>
      <c r="F599" s="246"/>
      <c r="G599" s="245"/>
      <c r="H599" s="223"/>
      <c r="I599" s="242"/>
      <c r="J599" s="245"/>
      <c r="K599" s="246"/>
      <c r="L599" s="235"/>
      <c r="M599" s="224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245"/>
      <c r="B600" s="245"/>
      <c r="C600" s="245"/>
      <c r="D600" s="245"/>
      <c r="E600" s="245"/>
      <c r="F600" s="246"/>
      <c r="G600" s="245"/>
      <c r="H600" s="223"/>
      <c r="I600" s="242"/>
      <c r="J600" s="245"/>
      <c r="K600" s="234"/>
      <c r="L600" s="235"/>
      <c r="M600" s="224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245"/>
      <c r="B601" s="245"/>
      <c r="C601" s="245"/>
      <c r="D601" s="245"/>
      <c r="E601" s="245"/>
      <c r="F601" s="246"/>
      <c r="G601" s="245"/>
      <c r="H601" s="223"/>
      <c r="I601" s="245"/>
      <c r="J601" s="245"/>
      <c r="K601" s="246"/>
      <c r="L601" s="246"/>
      <c r="M601" s="224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245"/>
      <c r="B602" s="245"/>
      <c r="C602" s="245"/>
      <c r="D602" s="245"/>
      <c r="E602" s="245"/>
      <c r="F602" s="246"/>
      <c r="G602" s="245"/>
      <c r="H602" s="223"/>
      <c r="I602" s="242"/>
      <c r="J602" s="245"/>
      <c r="K602" s="234"/>
      <c r="L602" s="235"/>
      <c r="M602" s="224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245"/>
      <c r="B603" s="245"/>
      <c r="C603" s="245"/>
      <c r="D603" s="245"/>
      <c r="E603" s="245"/>
      <c r="F603" s="246"/>
      <c r="G603" s="245"/>
      <c r="H603" s="223"/>
      <c r="I603" s="242"/>
      <c r="J603" s="245"/>
      <c r="K603" s="241"/>
      <c r="L603" s="235"/>
      <c r="M603" s="224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245"/>
      <c r="B604" s="245"/>
      <c r="C604" s="245"/>
      <c r="D604" s="245"/>
      <c r="E604" s="245"/>
      <c r="F604" s="246"/>
      <c r="G604" s="245"/>
      <c r="H604" s="223"/>
      <c r="I604" s="242"/>
      <c r="J604" s="245"/>
      <c r="K604" s="246"/>
      <c r="L604" s="246"/>
      <c r="M604" s="224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245"/>
      <c r="B605" s="245"/>
      <c r="C605" s="245"/>
      <c r="D605" s="245"/>
      <c r="E605" s="245"/>
      <c r="F605" s="246"/>
      <c r="G605" s="245"/>
      <c r="H605" s="223"/>
      <c r="I605" s="242"/>
      <c r="J605" s="245"/>
      <c r="K605" s="234"/>
      <c r="L605" s="235"/>
      <c r="M605" s="224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245"/>
      <c r="B606" s="245"/>
      <c r="C606" s="245"/>
      <c r="D606" s="245"/>
      <c r="E606" s="245"/>
      <c r="F606" s="246"/>
      <c r="G606" s="245"/>
      <c r="H606" s="223"/>
      <c r="I606" s="245"/>
      <c r="J606" s="245"/>
      <c r="K606" s="234"/>
      <c r="L606" s="235"/>
      <c r="M606" s="224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245"/>
      <c r="B607" s="245"/>
      <c r="C607" s="245"/>
      <c r="D607" s="245"/>
      <c r="E607" s="245"/>
      <c r="F607" s="246"/>
      <c r="G607" s="245"/>
      <c r="H607" s="223"/>
      <c r="I607" s="242"/>
      <c r="J607" s="245"/>
      <c r="K607" s="234"/>
      <c r="L607" s="235"/>
      <c r="M607" s="224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245"/>
      <c r="B608" s="245"/>
      <c r="C608" s="245"/>
      <c r="D608" s="245"/>
      <c r="E608" s="245"/>
      <c r="F608" s="246"/>
      <c r="G608" s="245"/>
      <c r="H608" s="223"/>
      <c r="I608" s="242"/>
      <c r="J608" s="245"/>
      <c r="K608" s="241"/>
      <c r="L608" s="235"/>
      <c r="M608" s="224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245"/>
      <c r="B609" s="245"/>
      <c r="C609" s="245"/>
      <c r="D609" s="245"/>
      <c r="E609" s="245"/>
      <c r="F609" s="246"/>
      <c r="G609" s="245"/>
      <c r="H609" s="223"/>
      <c r="I609" s="245"/>
      <c r="J609" s="245"/>
      <c r="K609" s="234"/>
      <c r="L609" s="235"/>
      <c r="M609" s="224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245"/>
      <c r="B610" s="245"/>
      <c r="C610" s="245"/>
      <c r="D610" s="245"/>
      <c r="E610" s="245"/>
      <c r="F610" s="246"/>
      <c r="G610" s="245"/>
      <c r="H610" s="223"/>
      <c r="I610" s="242"/>
      <c r="J610" s="245"/>
      <c r="K610" s="234"/>
      <c r="L610" s="235"/>
      <c r="M610" s="224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245"/>
      <c r="B611" s="245"/>
      <c r="C611" s="245"/>
      <c r="D611" s="245"/>
      <c r="E611" s="245"/>
      <c r="F611" s="246"/>
      <c r="G611" s="245"/>
      <c r="H611" s="223"/>
      <c r="I611" s="245"/>
      <c r="J611" s="245"/>
      <c r="K611" s="241"/>
      <c r="L611" s="235"/>
      <c r="M611" s="224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245"/>
      <c r="B612" s="245"/>
      <c r="C612" s="245"/>
      <c r="D612" s="245"/>
      <c r="E612" s="245"/>
      <c r="F612" s="246"/>
      <c r="G612" s="245"/>
      <c r="H612" s="223"/>
      <c r="I612" s="245"/>
      <c r="J612" s="245"/>
      <c r="K612" s="246"/>
      <c r="L612" s="246"/>
      <c r="M612" s="224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245"/>
      <c r="B613" s="245"/>
      <c r="C613" s="245"/>
      <c r="D613" s="245"/>
      <c r="E613" s="245"/>
      <c r="F613" s="246"/>
      <c r="G613" s="245"/>
      <c r="H613" s="223"/>
      <c r="I613" s="242"/>
      <c r="J613" s="245"/>
      <c r="K613" s="234"/>
      <c r="L613" s="235"/>
      <c r="M613" s="224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245"/>
      <c r="B614" s="245"/>
      <c r="C614" s="245"/>
      <c r="D614" s="245"/>
      <c r="E614" s="245"/>
      <c r="F614" s="246"/>
      <c r="G614" s="245"/>
      <c r="H614" s="223"/>
      <c r="I614" s="242"/>
      <c r="J614" s="245"/>
      <c r="K614" s="246"/>
      <c r="L614" s="246"/>
      <c r="M614" s="224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245"/>
      <c r="B615" s="245"/>
      <c r="C615" s="245"/>
      <c r="D615" s="245"/>
      <c r="E615" s="245"/>
      <c r="F615" s="246"/>
      <c r="G615" s="245"/>
      <c r="H615" s="223"/>
      <c r="I615" s="245"/>
      <c r="J615" s="245"/>
      <c r="K615" s="246"/>
      <c r="L615" s="246"/>
      <c r="M615" s="224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245"/>
      <c r="B616" s="245"/>
      <c r="C616" s="245"/>
      <c r="D616" s="245"/>
      <c r="E616" s="245"/>
      <c r="F616" s="246"/>
      <c r="G616" s="245"/>
      <c r="H616" s="223"/>
      <c r="I616" s="242"/>
      <c r="J616" s="245"/>
      <c r="K616" s="234"/>
      <c r="L616" s="235"/>
      <c r="M616" s="224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245"/>
      <c r="B617" s="245"/>
      <c r="C617" s="245"/>
      <c r="D617" s="245"/>
      <c r="E617" s="245"/>
      <c r="F617" s="246"/>
      <c r="G617" s="245"/>
      <c r="H617" s="223"/>
      <c r="I617" s="242"/>
      <c r="J617" s="245"/>
      <c r="K617" s="246"/>
      <c r="L617" s="246"/>
      <c r="M617" s="224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245"/>
      <c r="B618" s="245"/>
      <c r="C618" s="245"/>
      <c r="D618" s="245"/>
      <c r="E618" s="245"/>
      <c r="F618" s="246"/>
      <c r="G618" s="245"/>
      <c r="H618" s="223"/>
      <c r="I618" s="242"/>
      <c r="J618" s="245"/>
      <c r="K618" s="234"/>
      <c r="L618" s="235"/>
      <c r="M618" s="224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245"/>
      <c r="B619" s="245"/>
      <c r="C619" s="245"/>
      <c r="D619" s="245"/>
      <c r="E619" s="245"/>
      <c r="F619" s="246"/>
      <c r="G619" s="245"/>
      <c r="H619" s="223"/>
      <c r="I619" s="242"/>
      <c r="J619" s="245"/>
      <c r="K619" s="241"/>
      <c r="L619" s="235"/>
      <c r="M619" s="224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245"/>
      <c r="B620" s="245"/>
      <c r="C620" s="245"/>
      <c r="D620" s="245"/>
      <c r="E620" s="245"/>
      <c r="F620" s="246"/>
      <c r="G620" s="245"/>
      <c r="H620" s="223"/>
      <c r="I620" s="242"/>
      <c r="J620" s="245"/>
      <c r="K620" s="234"/>
      <c r="L620" s="235"/>
      <c r="M620" s="224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245"/>
      <c r="B621" s="245"/>
      <c r="C621" s="245"/>
      <c r="D621" s="245"/>
      <c r="E621" s="245"/>
      <c r="F621" s="246"/>
      <c r="G621" s="245"/>
      <c r="H621" s="223"/>
      <c r="I621" s="245"/>
      <c r="J621" s="245"/>
      <c r="K621" s="234"/>
      <c r="L621" s="235"/>
      <c r="M621" s="224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245"/>
      <c r="B622" s="245"/>
      <c r="C622" s="245"/>
      <c r="D622" s="245"/>
      <c r="E622" s="245"/>
      <c r="F622" s="246"/>
      <c r="G622" s="245"/>
      <c r="H622" s="223"/>
      <c r="I622" s="242"/>
      <c r="J622" s="245"/>
      <c r="K622" s="234"/>
      <c r="L622" s="235"/>
      <c r="M622" s="224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245"/>
      <c r="B623" s="245"/>
      <c r="C623" s="245"/>
      <c r="D623" s="245"/>
      <c r="E623" s="245"/>
      <c r="F623" s="246"/>
      <c r="G623" s="245"/>
      <c r="H623" s="223"/>
      <c r="I623" s="245"/>
      <c r="J623" s="245"/>
      <c r="K623" s="234"/>
      <c r="L623" s="235"/>
      <c r="M623" s="224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245"/>
      <c r="B624" s="245"/>
      <c r="C624" s="245"/>
      <c r="D624" s="245"/>
      <c r="E624" s="245"/>
      <c r="F624" s="246"/>
      <c r="G624" s="245"/>
      <c r="H624" s="223"/>
      <c r="I624" s="242"/>
      <c r="J624" s="245"/>
      <c r="K624" s="234"/>
      <c r="L624" s="235"/>
      <c r="M624" s="224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245"/>
      <c r="B625" s="245"/>
      <c r="C625" s="245"/>
      <c r="D625" s="245"/>
      <c r="E625" s="245"/>
      <c r="F625" s="246"/>
      <c r="G625" s="245"/>
      <c r="H625" s="223"/>
      <c r="I625" s="242"/>
      <c r="J625" s="245"/>
      <c r="K625" s="234"/>
      <c r="L625" s="235"/>
      <c r="M625" s="224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245"/>
      <c r="B626" s="245"/>
      <c r="C626" s="245"/>
      <c r="D626" s="245"/>
      <c r="E626" s="245"/>
      <c r="F626" s="246"/>
      <c r="G626" s="245"/>
      <c r="H626" s="223"/>
      <c r="I626" s="242"/>
      <c r="J626" s="245"/>
      <c r="K626" s="234"/>
      <c r="L626" s="235"/>
      <c r="M626" s="224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s="3" customFormat="1" x14ac:dyDescent="0.25">
      <c r="A627" s="245"/>
      <c r="B627" s="245"/>
      <c r="C627" s="245"/>
      <c r="D627" s="245"/>
      <c r="E627" s="245"/>
      <c r="F627" s="246"/>
      <c r="G627" s="245"/>
      <c r="H627" s="223"/>
      <c r="I627" s="242"/>
      <c r="J627" s="245"/>
      <c r="K627" s="241"/>
      <c r="L627" s="235"/>
      <c r="M627" s="224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s="3" customFormat="1" x14ac:dyDescent="0.25">
      <c r="A628" s="245"/>
      <c r="B628" s="245"/>
      <c r="C628" s="245"/>
      <c r="D628" s="245"/>
      <c r="E628" s="245"/>
      <c r="F628" s="246"/>
      <c r="G628" s="245"/>
      <c r="H628" s="223"/>
      <c r="I628" s="242"/>
      <c r="J628" s="245"/>
      <c r="K628" s="241"/>
      <c r="L628" s="235"/>
      <c r="M628" s="224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s="3" customFormat="1" x14ac:dyDescent="0.25">
      <c r="A629" s="245"/>
      <c r="B629" s="245"/>
      <c r="C629" s="245"/>
      <c r="D629" s="245"/>
      <c r="E629" s="245"/>
      <c r="F629" s="246"/>
      <c r="G629" s="245"/>
      <c r="H629" s="223"/>
      <c r="I629" s="245"/>
      <c r="J629" s="245"/>
      <c r="K629" s="243"/>
      <c r="L629" s="235"/>
      <c r="M629" s="224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s="3" customFormat="1" x14ac:dyDescent="0.25">
      <c r="A630" s="245"/>
      <c r="B630" s="245"/>
      <c r="C630" s="245"/>
      <c r="D630" s="245"/>
      <c r="E630" s="245"/>
      <c r="F630" s="246"/>
      <c r="G630" s="245"/>
      <c r="H630" s="223"/>
      <c r="I630" s="245"/>
      <c r="J630" s="245"/>
      <c r="K630" s="234"/>
      <c r="L630" s="235"/>
      <c r="M630" s="224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s="3" customFormat="1" x14ac:dyDescent="0.25">
      <c r="A631" s="245"/>
      <c r="B631" s="245"/>
      <c r="C631" s="245"/>
      <c r="D631" s="245"/>
      <c r="E631" s="245"/>
      <c r="F631" s="246"/>
      <c r="G631" s="245"/>
      <c r="H631" s="223"/>
      <c r="I631" s="242"/>
      <c r="J631" s="245"/>
      <c r="K631" s="234"/>
      <c r="L631" s="235"/>
      <c r="M631" s="224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s="3" customFormat="1" x14ac:dyDescent="0.25">
      <c r="A632" s="245"/>
      <c r="B632" s="245"/>
      <c r="C632" s="245"/>
      <c r="D632" s="245"/>
      <c r="E632" s="245"/>
      <c r="F632" s="246"/>
      <c r="G632" s="245"/>
      <c r="H632" s="223"/>
      <c r="I632" s="242"/>
      <c r="J632" s="245"/>
      <c r="K632" s="241"/>
      <c r="L632" s="235"/>
      <c r="M632" s="224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s="3" customFormat="1" x14ac:dyDescent="0.25">
      <c r="A633" s="245"/>
      <c r="B633" s="245"/>
      <c r="C633" s="245"/>
      <c r="D633" s="245"/>
      <c r="E633" s="245"/>
      <c r="F633" s="246"/>
      <c r="G633" s="245"/>
      <c r="H633" s="223"/>
      <c r="I633" s="245"/>
      <c r="J633" s="245"/>
      <c r="K633" s="234"/>
      <c r="L633" s="235"/>
      <c r="M633" s="224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s="3" customFormat="1" x14ac:dyDescent="0.25">
      <c r="A634" s="245"/>
      <c r="B634" s="245"/>
      <c r="C634" s="245"/>
      <c r="D634" s="245"/>
      <c r="E634" s="245"/>
      <c r="F634" s="246"/>
      <c r="G634" s="245"/>
      <c r="H634" s="223"/>
      <c r="I634" s="242"/>
      <c r="J634" s="245"/>
      <c r="K634" s="234"/>
      <c r="L634" s="235"/>
      <c r="M634" s="224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s="3" customFormat="1" x14ac:dyDescent="0.25">
      <c r="A635" s="245"/>
      <c r="B635" s="245"/>
      <c r="C635" s="245"/>
      <c r="D635" s="245"/>
      <c r="E635" s="245"/>
      <c r="F635" s="246"/>
      <c r="G635" s="245"/>
      <c r="H635" s="223"/>
      <c r="I635" s="245"/>
      <c r="J635" s="245"/>
      <c r="K635" s="241"/>
      <c r="L635" s="235"/>
      <c r="M635" s="224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s="3" customFormat="1" x14ac:dyDescent="0.25">
      <c r="A636" s="245"/>
      <c r="B636" s="245"/>
      <c r="C636" s="245"/>
      <c r="D636" s="245"/>
      <c r="E636" s="245"/>
      <c r="F636" s="246"/>
      <c r="G636" s="245"/>
      <c r="H636" s="223"/>
      <c r="I636" s="245"/>
      <c r="J636" s="245"/>
      <c r="K636" s="241"/>
      <c r="L636" s="235"/>
      <c r="M636" s="224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s="3" customFormat="1" x14ac:dyDescent="0.25">
      <c r="A637" s="245"/>
      <c r="B637" s="245"/>
      <c r="C637" s="245"/>
      <c r="D637" s="245"/>
      <c r="E637" s="245"/>
      <c r="F637" s="246"/>
      <c r="G637" s="245"/>
      <c r="H637" s="223"/>
      <c r="I637" s="242"/>
      <c r="J637" s="245"/>
      <c r="K637" s="234"/>
      <c r="L637" s="235"/>
      <c r="M637" s="224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s="3" customFormat="1" x14ac:dyDescent="0.25">
      <c r="A638" s="245"/>
      <c r="B638" s="245"/>
      <c r="C638" s="245"/>
      <c r="D638" s="245"/>
      <c r="E638" s="245"/>
      <c r="F638" s="246"/>
      <c r="G638" s="245"/>
      <c r="H638" s="223"/>
      <c r="I638" s="242"/>
      <c r="J638" s="245"/>
      <c r="K638" s="234"/>
      <c r="L638" s="235"/>
      <c r="M638" s="224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s="3" customFormat="1" x14ac:dyDescent="0.25">
      <c r="A639" s="245"/>
      <c r="B639" s="245"/>
      <c r="C639" s="245"/>
      <c r="D639" s="245"/>
      <c r="E639" s="245"/>
      <c r="F639" s="246"/>
      <c r="G639" s="245"/>
      <c r="H639" s="223"/>
      <c r="I639" s="242"/>
      <c r="J639" s="245"/>
      <c r="K639" s="243"/>
      <c r="L639" s="235"/>
      <c r="M639" s="224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s="3" customFormat="1" x14ac:dyDescent="0.25">
      <c r="A640" s="245"/>
      <c r="B640" s="245"/>
      <c r="C640" s="245"/>
      <c r="D640" s="245"/>
      <c r="E640" s="245"/>
      <c r="F640" s="246"/>
      <c r="G640" s="245"/>
      <c r="H640" s="223"/>
      <c r="I640" s="242"/>
      <c r="J640" s="245"/>
      <c r="K640" s="234"/>
      <c r="L640" s="235"/>
      <c r="M640" s="224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s="3" customFormat="1" x14ac:dyDescent="0.25">
      <c r="A641" s="245"/>
      <c r="B641" s="245"/>
      <c r="C641" s="245"/>
      <c r="D641" s="245"/>
      <c r="E641" s="245"/>
      <c r="F641" s="246"/>
      <c r="G641" s="245"/>
      <c r="H641" s="223"/>
      <c r="I641" s="242"/>
      <c r="J641" s="245"/>
      <c r="K641" s="246"/>
      <c r="L641" s="235"/>
      <c r="M641" s="224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s="3" customFormat="1" x14ac:dyDescent="0.25">
      <c r="A642" s="245"/>
      <c r="B642" s="245"/>
      <c r="C642" s="245"/>
      <c r="D642" s="245"/>
      <c r="E642" s="245"/>
      <c r="F642" s="246"/>
      <c r="G642" s="245"/>
      <c r="H642" s="223"/>
      <c r="I642" s="242"/>
      <c r="J642" s="245"/>
      <c r="K642" s="234"/>
      <c r="L642" s="235"/>
      <c r="M642" s="224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s="3" customFormat="1" x14ac:dyDescent="0.25">
      <c r="A643" s="245"/>
      <c r="B643" s="245"/>
      <c r="C643" s="245"/>
      <c r="D643" s="245"/>
      <c r="E643" s="245"/>
      <c r="F643" s="246"/>
      <c r="G643" s="245"/>
      <c r="H643" s="223"/>
      <c r="I643" s="242"/>
      <c r="J643" s="245"/>
      <c r="K643" s="234"/>
      <c r="L643" s="235"/>
      <c r="M643" s="224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s="3" customFormat="1" x14ac:dyDescent="0.25">
      <c r="A644" s="245"/>
      <c r="B644" s="245"/>
      <c r="C644" s="245"/>
      <c r="D644" s="245"/>
      <c r="E644" s="245"/>
      <c r="F644" s="246"/>
      <c r="G644" s="245"/>
      <c r="H644" s="223"/>
      <c r="I644" s="242"/>
      <c r="J644" s="245"/>
      <c r="K644" s="243"/>
      <c r="L644" s="235"/>
      <c r="M644" s="224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s="3" customFormat="1" x14ac:dyDescent="0.25">
      <c r="A645" s="245"/>
      <c r="B645" s="245"/>
      <c r="C645" s="245"/>
      <c r="D645" s="245"/>
      <c r="E645" s="245"/>
      <c r="F645" s="246"/>
      <c r="G645" s="245"/>
      <c r="H645" s="223"/>
      <c r="I645" s="245"/>
      <c r="J645" s="245"/>
      <c r="K645" s="234"/>
      <c r="L645" s="235"/>
      <c r="M645" s="224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s="3" customFormat="1" x14ac:dyDescent="0.25">
      <c r="A646" s="245"/>
      <c r="B646" s="245"/>
      <c r="C646" s="245"/>
      <c r="D646" s="245"/>
      <c r="E646" s="245"/>
      <c r="F646" s="246"/>
      <c r="G646" s="245"/>
      <c r="H646" s="223"/>
      <c r="I646" s="242"/>
      <c r="J646" s="245"/>
      <c r="K646" s="234"/>
      <c r="L646" s="235"/>
      <c r="M646" s="224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s="3" customFormat="1" x14ac:dyDescent="0.25">
      <c r="A647" s="245"/>
      <c r="B647" s="245"/>
      <c r="C647" s="245"/>
      <c r="D647" s="245"/>
      <c r="E647" s="245"/>
      <c r="F647" s="246"/>
      <c r="G647" s="245"/>
      <c r="H647" s="223"/>
      <c r="I647" s="242"/>
      <c r="J647" s="245"/>
      <c r="K647" s="246"/>
      <c r="L647" s="246"/>
      <c r="M647" s="224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s="3" customFormat="1" x14ac:dyDescent="0.25">
      <c r="A648" s="245"/>
      <c r="B648" s="245"/>
      <c r="C648" s="245"/>
      <c r="D648" s="245"/>
      <c r="E648" s="245"/>
      <c r="F648" s="246"/>
      <c r="G648" s="245"/>
      <c r="H648" s="223"/>
      <c r="I648" s="245"/>
      <c r="J648" s="245"/>
      <c r="K648" s="246"/>
      <c r="L648" s="246"/>
      <c r="M648" s="224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s="3" customFormat="1" x14ac:dyDescent="0.25">
      <c r="A649" s="245"/>
      <c r="B649" s="245"/>
      <c r="C649" s="245"/>
      <c r="D649" s="245"/>
      <c r="E649" s="245"/>
      <c r="F649" s="246"/>
      <c r="G649" s="245"/>
      <c r="H649" s="223"/>
      <c r="I649" s="242"/>
      <c r="J649" s="245"/>
      <c r="K649" s="234"/>
      <c r="L649" s="235"/>
      <c r="M649" s="224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s="3" customFormat="1" x14ac:dyDescent="0.25">
      <c r="A650" s="245"/>
      <c r="B650" s="245"/>
      <c r="C650" s="245"/>
      <c r="D650" s="245"/>
      <c r="E650" s="245"/>
      <c r="F650" s="246"/>
      <c r="G650" s="245"/>
      <c r="H650" s="223"/>
      <c r="I650" s="242"/>
      <c r="J650" s="245"/>
      <c r="K650" s="243"/>
      <c r="L650" s="235"/>
      <c r="M650" s="224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s="3" customFormat="1" x14ac:dyDescent="0.25">
      <c r="A651" s="245"/>
      <c r="B651" s="245"/>
      <c r="C651" s="245"/>
      <c r="D651" s="245"/>
      <c r="E651" s="245"/>
      <c r="F651" s="246"/>
      <c r="G651" s="245"/>
      <c r="H651" s="223"/>
      <c r="I651" s="245"/>
      <c r="J651" s="245"/>
      <c r="K651" s="234"/>
      <c r="L651" s="235"/>
      <c r="M651" s="224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s="3" customFormat="1" x14ac:dyDescent="0.25">
      <c r="A652" s="245"/>
      <c r="B652" s="245"/>
      <c r="C652" s="245"/>
      <c r="D652" s="245"/>
      <c r="E652" s="245"/>
      <c r="F652" s="246"/>
      <c r="G652" s="245"/>
      <c r="H652" s="223"/>
      <c r="I652" s="242"/>
      <c r="J652" s="245"/>
      <c r="K652" s="234"/>
      <c r="L652" s="235"/>
      <c r="M652" s="224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s="3" customFormat="1" x14ac:dyDescent="0.25">
      <c r="A653" s="245"/>
      <c r="B653" s="245"/>
      <c r="C653" s="245"/>
      <c r="D653" s="245"/>
      <c r="E653" s="245"/>
      <c r="F653" s="246"/>
      <c r="G653" s="245"/>
      <c r="H653" s="223"/>
      <c r="I653" s="245"/>
      <c r="J653" s="245"/>
      <c r="K653" s="246"/>
      <c r="L653" s="246"/>
      <c r="M653" s="224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s="3" customFormat="1" x14ac:dyDescent="0.25">
      <c r="A654" s="245"/>
      <c r="B654" s="245"/>
      <c r="C654" s="245"/>
      <c r="D654" s="245"/>
      <c r="E654" s="245"/>
      <c r="F654" s="246"/>
      <c r="G654" s="245"/>
      <c r="H654" s="223"/>
      <c r="I654" s="242"/>
      <c r="J654" s="245"/>
      <c r="K654" s="234"/>
      <c r="L654" s="235"/>
      <c r="M654" s="224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s="3" customFormat="1" x14ac:dyDescent="0.25">
      <c r="A655" s="245"/>
      <c r="B655" s="245"/>
      <c r="C655" s="245"/>
      <c r="D655" s="245"/>
      <c r="E655" s="245"/>
      <c r="F655" s="246"/>
      <c r="G655" s="245"/>
      <c r="H655" s="223"/>
      <c r="I655" s="242"/>
      <c r="J655" s="245"/>
      <c r="K655" s="246"/>
      <c r="L655" s="246"/>
      <c r="M655" s="224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s="3" customFormat="1" x14ac:dyDescent="0.25">
      <c r="A656" s="245"/>
      <c r="B656" s="245"/>
      <c r="C656" s="245"/>
      <c r="D656" s="245"/>
      <c r="E656" s="245"/>
      <c r="F656" s="246"/>
      <c r="G656" s="245"/>
      <c r="H656" s="223"/>
      <c r="I656" s="242"/>
      <c r="J656" s="245"/>
      <c r="K656" s="234"/>
      <c r="L656" s="235"/>
      <c r="M656" s="224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s="3" customFormat="1" x14ac:dyDescent="0.25">
      <c r="A657" s="245"/>
      <c r="B657" s="245"/>
      <c r="C657" s="245"/>
      <c r="D657" s="245"/>
      <c r="E657" s="245"/>
      <c r="F657" s="246"/>
      <c r="G657" s="245"/>
      <c r="H657" s="223"/>
      <c r="I657" s="245"/>
      <c r="J657" s="245"/>
      <c r="K657" s="234"/>
      <c r="L657" s="235"/>
      <c r="M657" s="224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s="3" customFormat="1" x14ac:dyDescent="0.25">
      <c r="A658" s="5"/>
      <c r="B658" s="5"/>
      <c r="C658" s="5"/>
      <c r="D658" s="5"/>
      <c r="E658" s="5"/>
      <c r="F658" s="50"/>
      <c r="G658" s="5"/>
      <c r="I658" s="5"/>
      <c r="J658" s="5"/>
      <c r="K658" s="50"/>
      <c r="L658" s="50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s="3" customFormat="1" x14ac:dyDescent="0.25">
      <c r="A659" s="5"/>
      <c r="B659" s="5"/>
      <c r="C659" s="5"/>
      <c r="D659" s="5"/>
      <c r="E659" s="5"/>
      <c r="F659" s="50"/>
      <c r="G659" s="5"/>
      <c r="I659" s="5"/>
      <c r="J659" s="5"/>
      <c r="K659" s="50"/>
      <c r="L659" s="50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s="3" customFormat="1" x14ac:dyDescent="0.25">
      <c r="A660" s="5"/>
      <c r="B660" s="5"/>
      <c r="C660" s="5"/>
      <c r="D660" s="5"/>
      <c r="E660" s="5"/>
      <c r="F660" s="50"/>
      <c r="G660" s="5"/>
      <c r="I660" s="5"/>
      <c r="J660" s="5"/>
      <c r="K660" s="50"/>
      <c r="L660" s="50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s="3" customFormat="1" x14ac:dyDescent="0.25">
      <c r="A661" s="5"/>
      <c r="B661" s="5"/>
      <c r="C661" s="5"/>
      <c r="D661" s="5"/>
      <c r="E661" s="5"/>
      <c r="F661" s="50"/>
      <c r="G661" s="5"/>
      <c r="I661" s="5"/>
      <c r="J661" s="5"/>
      <c r="K661" s="50"/>
      <c r="L661" s="50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s="3" customFormat="1" x14ac:dyDescent="0.25">
      <c r="A662" s="5"/>
      <c r="B662" s="5"/>
      <c r="C662" s="5"/>
      <c r="D662" s="5"/>
      <c r="E662" s="5"/>
      <c r="F662" s="50"/>
      <c r="G662" s="5"/>
      <c r="I662" s="5"/>
      <c r="J662" s="5"/>
      <c r="K662" s="50"/>
      <c r="L662" s="50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s="3" customFormat="1" x14ac:dyDescent="0.25">
      <c r="A663" s="5"/>
      <c r="B663" s="5"/>
      <c r="C663" s="5"/>
      <c r="D663" s="5"/>
      <c r="E663" s="5"/>
      <c r="F663" s="50"/>
      <c r="G663" s="5"/>
      <c r="I663" s="5"/>
      <c r="J663" s="5"/>
      <c r="K663" s="50"/>
      <c r="L663" s="50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s="3" customFormat="1" x14ac:dyDescent="0.25">
      <c r="A664" s="5"/>
      <c r="B664" s="5"/>
      <c r="C664" s="5"/>
      <c r="D664" s="5"/>
      <c r="E664" s="5"/>
      <c r="F664" s="50"/>
      <c r="G664" s="5"/>
      <c r="I664" s="5"/>
      <c r="J664" s="5"/>
      <c r="K664" s="50"/>
      <c r="L664" s="50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s="3" customFormat="1" x14ac:dyDescent="0.25">
      <c r="A665" s="5"/>
      <c r="B665" s="5"/>
      <c r="C665" s="5"/>
      <c r="D665" s="5"/>
      <c r="E665" s="5"/>
      <c r="F665" s="50"/>
      <c r="G665" s="5"/>
      <c r="I665" s="5"/>
      <c r="J665" s="5"/>
      <c r="K665" s="50"/>
      <c r="L665" s="50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s="3" customFormat="1" x14ac:dyDescent="0.25">
      <c r="A666" s="5"/>
      <c r="B666" s="5"/>
      <c r="C666" s="5"/>
      <c r="D666" s="5"/>
      <c r="E666" s="5"/>
      <c r="F666" s="50"/>
      <c r="G666" s="5"/>
      <c r="I666" s="5"/>
      <c r="J666" s="5"/>
      <c r="K666" s="50"/>
      <c r="L666" s="50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s="3" customFormat="1" x14ac:dyDescent="0.25">
      <c r="A667" s="5"/>
      <c r="B667" s="5"/>
      <c r="C667" s="5"/>
      <c r="D667" s="5"/>
      <c r="E667" s="5"/>
      <c r="F667" s="50"/>
      <c r="G667" s="5"/>
      <c r="I667" s="5"/>
      <c r="J667" s="5"/>
      <c r="K667" s="50"/>
      <c r="L667" s="50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s="3" customFormat="1" x14ac:dyDescent="0.25">
      <c r="A668" s="5"/>
      <c r="B668" s="5"/>
      <c r="C668" s="5"/>
      <c r="D668" s="5"/>
      <c r="E668" s="5"/>
      <c r="F668" s="50"/>
      <c r="G668" s="5"/>
      <c r="I668" s="5"/>
      <c r="J668" s="5"/>
      <c r="K668" s="50"/>
      <c r="L668" s="50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s="3" customFormat="1" x14ac:dyDescent="0.25">
      <c r="A669" s="5"/>
      <c r="B669" s="5"/>
      <c r="C669" s="5"/>
      <c r="D669" s="5"/>
      <c r="E669" s="5"/>
      <c r="F669" s="50"/>
      <c r="G669" s="5"/>
      <c r="I669" s="5"/>
      <c r="J669" s="5"/>
      <c r="K669" s="50"/>
      <c r="L669" s="50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s="3" customFormat="1" x14ac:dyDescent="0.25">
      <c r="A670" s="5"/>
      <c r="B670" s="5"/>
      <c r="C670" s="5"/>
      <c r="D670" s="5"/>
      <c r="E670" s="5"/>
      <c r="F670" s="50"/>
      <c r="G670" s="5"/>
      <c r="I670" s="5"/>
      <c r="J670" s="5"/>
      <c r="K670" s="50"/>
      <c r="L670" s="50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s="3" customFormat="1" x14ac:dyDescent="0.25">
      <c r="A671" s="5"/>
      <c r="B671" s="5"/>
      <c r="C671" s="5"/>
      <c r="D671" s="5"/>
      <c r="E671" s="5"/>
      <c r="F671" s="50"/>
      <c r="G671" s="5"/>
      <c r="I671" s="5"/>
      <c r="J671" s="5"/>
      <c r="K671" s="50"/>
      <c r="L671" s="50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s="3" customFormat="1" x14ac:dyDescent="0.25">
      <c r="A672" s="5"/>
      <c r="B672" s="5"/>
      <c r="C672" s="5"/>
      <c r="D672" s="5"/>
      <c r="E672" s="5"/>
      <c r="F672" s="50"/>
      <c r="G672" s="5"/>
      <c r="I672" s="5"/>
      <c r="J672" s="5"/>
      <c r="K672" s="50"/>
      <c r="L672" s="50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s="3" customFormat="1" x14ac:dyDescent="0.25">
      <c r="A673" s="5"/>
      <c r="B673" s="5"/>
      <c r="C673" s="5"/>
      <c r="D673" s="5"/>
      <c r="E673" s="5"/>
      <c r="F673" s="50"/>
      <c r="G673" s="5"/>
      <c r="I673" s="5"/>
      <c r="J673" s="5"/>
      <c r="K673" s="50"/>
      <c r="L673" s="50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s="3" customFormat="1" x14ac:dyDescent="0.25">
      <c r="A674" s="5"/>
      <c r="B674" s="5"/>
      <c r="C674" s="5"/>
      <c r="D674" s="5"/>
      <c r="E674" s="5"/>
      <c r="F674" s="50"/>
      <c r="G674" s="5"/>
      <c r="I674" s="5"/>
      <c r="J674" s="5"/>
      <c r="K674" s="50"/>
      <c r="L674" s="50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s="3" customFormat="1" x14ac:dyDescent="0.25">
      <c r="A675" s="5"/>
      <c r="B675" s="5"/>
      <c r="C675" s="5"/>
      <c r="D675" s="5"/>
      <c r="E675" s="5"/>
      <c r="F675" s="50"/>
      <c r="G675" s="5"/>
      <c r="I675" s="5"/>
      <c r="J675" s="5"/>
      <c r="K675" s="50"/>
      <c r="L675" s="50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s="3" customFormat="1" x14ac:dyDescent="0.25">
      <c r="A676" s="5"/>
      <c r="B676" s="5"/>
      <c r="C676" s="5"/>
      <c r="D676" s="5"/>
      <c r="E676" s="5"/>
      <c r="F676" s="50"/>
      <c r="G676" s="5"/>
      <c r="I676" s="5"/>
      <c r="J676" s="5"/>
      <c r="K676" s="50"/>
      <c r="L676" s="50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s="3" customFormat="1" x14ac:dyDescent="0.25">
      <c r="A677" s="5"/>
      <c r="B677" s="5"/>
      <c r="C677" s="5"/>
      <c r="D677" s="5"/>
      <c r="E677" s="5"/>
      <c r="F677" s="50"/>
      <c r="G677" s="5"/>
      <c r="I677" s="5"/>
      <c r="J677" s="5"/>
      <c r="K677" s="50"/>
      <c r="L677" s="50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s="3" customFormat="1" x14ac:dyDescent="0.25">
      <c r="A678" s="5"/>
      <c r="B678" s="5"/>
      <c r="C678" s="5"/>
      <c r="D678" s="5"/>
      <c r="E678" s="5"/>
      <c r="F678" s="50"/>
      <c r="G678" s="5"/>
      <c r="I678" s="5"/>
      <c r="J678" s="5"/>
      <c r="K678" s="50"/>
      <c r="L678" s="50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s="3" customFormat="1" x14ac:dyDescent="0.25">
      <c r="A679" s="5"/>
      <c r="B679" s="5"/>
      <c r="C679" s="5"/>
      <c r="D679" s="5"/>
      <c r="E679" s="5"/>
      <c r="F679" s="50"/>
      <c r="G679" s="5"/>
      <c r="I679" s="5"/>
      <c r="J679" s="5"/>
      <c r="K679" s="50"/>
      <c r="L679" s="50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s="3" customFormat="1" x14ac:dyDescent="0.25">
      <c r="A680" s="5"/>
      <c r="B680" s="5"/>
      <c r="C680" s="5"/>
      <c r="D680" s="5"/>
      <c r="E680" s="5"/>
      <c r="F680" s="50"/>
      <c r="G680" s="5"/>
      <c r="I680" s="5"/>
      <c r="J680" s="5"/>
      <c r="K680" s="50"/>
      <c r="L680" s="50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s="3" customFormat="1" x14ac:dyDescent="0.25">
      <c r="A681" s="5"/>
      <c r="B681" s="5"/>
      <c r="C681" s="5"/>
      <c r="D681" s="5"/>
      <c r="E681" s="5"/>
      <c r="F681" s="50"/>
      <c r="G681" s="5"/>
      <c r="I681" s="5"/>
      <c r="J681" s="5"/>
      <c r="K681" s="50"/>
      <c r="L681" s="50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s="3" customFormat="1" x14ac:dyDescent="0.25">
      <c r="A682" s="5"/>
      <c r="B682" s="5"/>
      <c r="C682" s="5"/>
      <c r="D682" s="5"/>
      <c r="E682" s="5"/>
      <c r="F682" s="50"/>
      <c r="G682" s="5"/>
      <c r="I682" s="5"/>
      <c r="J682" s="5"/>
      <c r="K682" s="50"/>
      <c r="L682" s="50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s="3" customFormat="1" x14ac:dyDescent="0.25">
      <c r="A683" s="5"/>
      <c r="B683" s="5"/>
      <c r="C683" s="5"/>
      <c r="D683" s="5"/>
      <c r="E683" s="5"/>
      <c r="F683" s="50"/>
      <c r="G683" s="5"/>
      <c r="I683" s="5"/>
      <c r="J683" s="5"/>
      <c r="K683" s="50"/>
      <c r="L683" s="50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s="3" customFormat="1" x14ac:dyDescent="0.25">
      <c r="A684" s="5"/>
      <c r="B684" s="5"/>
      <c r="C684" s="5"/>
      <c r="D684" s="5"/>
      <c r="E684" s="5"/>
      <c r="F684" s="50"/>
      <c r="G684" s="5"/>
      <c r="I684" s="5"/>
      <c r="J684" s="5"/>
      <c r="K684" s="50"/>
      <c r="L684" s="50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s="3" customFormat="1" x14ac:dyDescent="0.25">
      <c r="A685" s="5"/>
      <c r="B685" s="5"/>
      <c r="C685" s="5"/>
      <c r="D685" s="5"/>
      <c r="E685" s="5"/>
      <c r="F685" s="50"/>
      <c r="G685" s="5"/>
      <c r="I685" s="5"/>
      <c r="J685" s="5"/>
      <c r="K685" s="50"/>
      <c r="L685" s="50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s="3" customFormat="1" x14ac:dyDescent="0.25">
      <c r="A686" s="5"/>
      <c r="B686" s="5"/>
      <c r="C686" s="5"/>
      <c r="D686" s="5"/>
      <c r="E686" s="5"/>
      <c r="F686" s="50"/>
      <c r="G686" s="5"/>
      <c r="I686" s="5"/>
      <c r="J686" s="5"/>
      <c r="K686" s="50"/>
      <c r="L686" s="50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s="3" customFormat="1" x14ac:dyDescent="0.25">
      <c r="A687" s="5"/>
      <c r="B687" s="5"/>
      <c r="C687" s="5"/>
      <c r="D687" s="5"/>
      <c r="E687" s="5"/>
      <c r="F687" s="50"/>
      <c r="G687" s="5"/>
      <c r="I687" s="5"/>
      <c r="J687" s="5"/>
      <c r="K687" s="50"/>
      <c r="L687" s="50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s="3" customFormat="1" x14ac:dyDescent="0.25">
      <c r="A688" s="5"/>
      <c r="B688" s="5"/>
      <c r="C688" s="5"/>
      <c r="D688" s="5"/>
      <c r="E688" s="5"/>
      <c r="F688" s="50"/>
      <c r="G688" s="5"/>
      <c r="I688" s="5"/>
      <c r="J688" s="5"/>
      <c r="K688" s="50"/>
      <c r="L688" s="50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s="3" customFormat="1" x14ac:dyDescent="0.25">
      <c r="A689" s="5"/>
      <c r="B689" s="5"/>
      <c r="C689" s="5"/>
      <c r="D689" s="5"/>
      <c r="E689" s="5"/>
      <c r="F689" s="50"/>
      <c r="G689" s="5"/>
      <c r="I689" s="5"/>
      <c r="J689" s="5"/>
      <c r="K689" s="50"/>
      <c r="L689" s="50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s="3" customFormat="1" x14ac:dyDescent="0.25">
      <c r="A690" s="5"/>
      <c r="B690" s="5"/>
      <c r="C690" s="5"/>
      <c r="D690" s="5"/>
      <c r="E690" s="5"/>
      <c r="F690" s="50"/>
      <c r="G690" s="5"/>
      <c r="I690" s="5"/>
      <c r="J690" s="5"/>
      <c r="K690" s="50"/>
      <c r="L690" s="50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s="3" customFormat="1" x14ac:dyDescent="0.25">
      <c r="A691" s="5"/>
      <c r="B691" s="5"/>
      <c r="C691" s="5"/>
      <c r="D691" s="5"/>
      <c r="E691" s="5"/>
      <c r="F691" s="50"/>
      <c r="G691" s="5"/>
      <c r="I691" s="5"/>
      <c r="J691" s="5"/>
      <c r="K691" s="50"/>
      <c r="L691" s="50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s="3" customFormat="1" x14ac:dyDescent="0.25">
      <c r="A692" s="5"/>
      <c r="B692" s="5"/>
      <c r="C692" s="5"/>
      <c r="D692" s="5"/>
      <c r="E692" s="5"/>
      <c r="F692" s="50"/>
      <c r="G692" s="5"/>
      <c r="I692" s="5"/>
      <c r="J692" s="5"/>
      <c r="K692" s="50"/>
      <c r="L692" s="50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s="3" customFormat="1" x14ac:dyDescent="0.25">
      <c r="A693" s="5"/>
      <c r="B693" s="5"/>
      <c r="C693" s="5"/>
      <c r="D693" s="5"/>
      <c r="E693" s="5"/>
      <c r="F693" s="50"/>
      <c r="G693" s="5"/>
      <c r="I693" s="5"/>
      <c r="J693" s="5"/>
      <c r="K693" s="50"/>
      <c r="L693" s="50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s="3" customFormat="1" x14ac:dyDescent="0.25">
      <c r="A694" s="5"/>
      <c r="B694" s="5"/>
      <c r="C694" s="5"/>
      <c r="D694" s="5"/>
      <c r="E694" s="5"/>
      <c r="F694" s="50"/>
      <c r="G694" s="5"/>
      <c r="I694" s="5"/>
      <c r="J694" s="5"/>
      <c r="K694" s="50"/>
      <c r="L694" s="50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s="3" customFormat="1" x14ac:dyDescent="0.25">
      <c r="A695" s="5"/>
      <c r="B695" s="5"/>
      <c r="C695" s="5"/>
      <c r="D695" s="5"/>
      <c r="E695" s="5"/>
      <c r="F695" s="50"/>
      <c r="G695" s="5"/>
      <c r="I695" s="5"/>
      <c r="J695" s="5"/>
      <c r="K695" s="50"/>
      <c r="L695" s="50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s="3" customFormat="1" x14ac:dyDescent="0.25">
      <c r="A696" s="5"/>
      <c r="B696" s="5"/>
      <c r="C696" s="5"/>
      <c r="D696" s="5"/>
      <c r="E696" s="5"/>
      <c r="F696" s="50"/>
      <c r="G696" s="5"/>
      <c r="I696" s="5"/>
      <c r="J696" s="5"/>
      <c r="K696" s="50"/>
      <c r="L696" s="50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s="3" customFormat="1" x14ac:dyDescent="0.25">
      <c r="A697" s="5"/>
      <c r="B697" s="5"/>
      <c r="C697" s="5"/>
      <c r="D697" s="5"/>
      <c r="E697" s="5"/>
      <c r="F697" s="50"/>
      <c r="G697" s="5"/>
      <c r="I697" s="5"/>
      <c r="J697" s="5"/>
      <c r="K697" s="50"/>
      <c r="L697" s="50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s="3" customFormat="1" x14ac:dyDescent="0.25">
      <c r="A698" s="5"/>
      <c r="B698" s="5"/>
      <c r="C698" s="5"/>
      <c r="D698" s="5"/>
      <c r="E698" s="5"/>
      <c r="F698" s="50"/>
      <c r="G698" s="5"/>
      <c r="I698" s="5"/>
      <c r="J698" s="5"/>
      <c r="K698" s="50"/>
      <c r="L698" s="50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s="3" customFormat="1" x14ac:dyDescent="0.25">
      <c r="A699" s="5"/>
      <c r="B699" s="5"/>
      <c r="C699" s="5"/>
      <c r="D699" s="5"/>
      <c r="E699" s="5"/>
      <c r="F699" s="50"/>
      <c r="G699" s="5"/>
      <c r="I699" s="5"/>
      <c r="J699" s="5"/>
      <c r="K699" s="50"/>
      <c r="L699" s="50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s="3" customFormat="1" x14ac:dyDescent="0.25">
      <c r="A700" s="5"/>
      <c r="B700" s="5"/>
      <c r="C700" s="5"/>
      <c r="D700" s="5"/>
      <c r="E700" s="5"/>
      <c r="F700" s="50"/>
      <c r="G700" s="5"/>
      <c r="I700" s="5"/>
      <c r="J700" s="5"/>
      <c r="K700" s="50"/>
      <c r="L700" s="50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s="3" customFormat="1" x14ac:dyDescent="0.25">
      <c r="A701" s="5"/>
      <c r="B701" s="5"/>
      <c r="C701" s="5"/>
      <c r="D701" s="5"/>
      <c r="E701" s="5"/>
      <c r="F701" s="50"/>
      <c r="G701" s="5"/>
      <c r="I701" s="5"/>
      <c r="J701" s="5"/>
      <c r="K701" s="50"/>
      <c r="L701" s="50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s="3" customFormat="1" x14ac:dyDescent="0.25">
      <c r="A702" s="5"/>
      <c r="B702" s="5"/>
      <c r="C702" s="5"/>
      <c r="D702" s="5"/>
      <c r="E702" s="5"/>
      <c r="F702" s="50"/>
      <c r="G702" s="5"/>
      <c r="I702" s="5"/>
      <c r="J702" s="5"/>
      <c r="K702" s="50"/>
      <c r="L702" s="50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s="3" customFormat="1" x14ac:dyDescent="0.25">
      <c r="A703" s="5"/>
      <c r="B703" s="5"/>
      <c r="C703" s="5"/>
      <c r="D703" s="5"/>
      <c r="E703" s="5"/>
      <c r="F703" s="50"/>
      <c r="G703" s="5"/>
      <c r="I703" s="5"/>
      <c r="J703" s="5"/>
      <c r="K703" s="50"/>
      <c r="L703" s="50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s="3" customFormat="1" x14ac:dyDescent="0.25">
      <c r="A704" s="5"/>
      <c r="B704" s="5"/>
      <c r="C704" s="5"/>
      <c r="D704" s="5"/>
      <c r="E704" s="5"/>
      <c r="F704" s="50"/>
      <c r="G704" s="5"/>
      <c r="I704" s="5"/>
      <c r="J704" s="5"/>
      <c r="K704" s="50"/>
      <c r="L704" s="50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s="3" customFormat="1" x14ac:dyDescent="0.25">
      <c r="A705" s="5"/>
      <c r="B705" s="5"/>
      <c r="C705" s="5"/>
      <c r="D705" s="5"/>
      <c r="E705" s="5"/>
      <c r="F705" s="50"/>
      <c r="G705" s="5"/>
      <c r="I705" s="5"/>
      <c r="J705" s="5"/>
      <c r="K705" s="50"/>
      <c r="L705" s="50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s="3" customFormat="1" x14ac:dyDescent="0.25">
      <c r="A706" s="5"/>
      <c r="B706" s="5"/>
      <c r="C706" s="5"/>
      <c r="D706" s="5"/>
      <c r="E706" s="5"/>
      <c r="F706" s="50"/>
      <c r="G706" s="5"/>
      <c r="I706" s="5"/>
      <c r="J706" s="5"/>
      <c r="K706" s="50"/>
      <c r="L706" s="50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s="3" customFormat="1" x14ac:dyDescent="0.25">
      <c r="A707" s="5"/>
      <c r="B707" s="5"/>
      <c r="C707" s="5"/>
      <c r="D707" s="5"/>
      <c r="E707" s="5"/>
      <c r="F707" s="50"/>
      <c r="G707" s="5"/>
      <c r="I707" s="5"/>
      <c r="J707" s="5"/>
      <c r="K707" s="50"/>
      <c r="L707" s="50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s="3" customFormat="1" x14ac:dyDescent="0.25">
      <c r="A708" s="5"/>
      <c r="B708" s="5"/>
      <c r="C708" s="5"/>
      <c r="D708" s="5"/>
      <c r="E708" s="5"/>
      <c r="F708" s="50"/>
      <c r="G708" s="5"/>
      <c r="I708" s="5"/>
      <c r="J708" s="5"/>
      <c r="K708" s="50"/>
      <c r="L708" s="50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s="3" customFormat="1" x14ac:dyDescent="0.25">
      <c r="A709" s="5"/>
      <c r="B709" s="5"/>
      <c r="C709" s="5"/>
      <c r="D709" s="5"/>
      <c r="E709" s="5"/>
      <c r="F709" s="50"/>
      <c r="G709" s="5"/>
      <c r="I709" s="5"/>
      <c r="J709" s="5"/>
      <c r="K709" s="50"/>
      <c r="L709" s="50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s="3" customFormat="1" x14ac:dyDescent="0.25">
      <c r="A710" s="5"/>
      <c r="B710" s="5"/>
      <c r="C710" s="5"/>
      <c r="D710" s="5"/>
      <c r="E710" s="5"/>
      <c r="F710" s="50"/>
      <c r="G710" s="5"/>
      <c r="I710" s="5"/>
      <c r="J710" s="5"/>
      <c r="K710" s="50"/>
      <c r="L710" s="50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s="3" customFormat="1" x14ac:dyDescent="0.25">
      <c r="A711" s="5"/>
      <c r="B711" s="5"/>
      <c r="C711" s="5"/>
      <c r="D711" s="5"/>
      <c r="E711" s="5"/>
      <c r="F711" s="50"/>
      <c r="G711" s="5"/>
      <c r="I711" s="5"/>
      <c r="J711" s="5"/>
      <c r="K711" s="50"/>
      <c r="L711" s="50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s="3" customFormat="1" x14ac:dyDescent="0.25">
      <c r="A712" s="5"/>
      <c r="B712" s="5"/>
      <c r="C712" s="5"/>
      <c r="D712" s="5"/>
      <c r="E712" s="5"/>
      <c r="F712" s="50"/>
      <c r="G712" s="5"/>
      <c r="I712" s="5"/>
      <c r="J712" s="5"/>
      <c r="K712" s="50"/>
      <c r="L712" s="50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s="3" customFormat="1" x14ac:dyDescent="0.25">
      <c r="A713" s="5"/>
      <c r="B713" s="5"/>
      <c r="C713" s="5"/>
      <c r="D713" s="5"/>
      <c r="E713" s="5"/>
      <c r="F713" s="50"/>
      <c r="G713" s="5"/>
      <c r="I713" s="5"/>
      <c r="J713" s="5"/>
      <c r="K713" s="50"/>
      <c r="L713" s="50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s="3" customFormat="1" x14ac:dyDescent="0.25">
      <c r="A714" s="5"/>
      <c r="B714" s="5"/>
      <c r="C714" s="5"/>
      <c r="D714" s="5"/>
      <c r="E714" s="5"/>
      <c r="F714" s="50"/>
      <c r="G714" s="5"/>
      <c r="I714" s="5"/>
      <c r="J714" s="5"/>
      <c r="K714" s="50"/>
      <c r="L714" s="50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s="3" customFormat="1" x14ac:dyDescent="0.25">
      <c r="A715" s="5"/>
      <c r="B715" s="5"/>
      <c r="C715" s="5"/>
      <c r="D715" s="5"/>
      <c r="E715" s="5"/>
      <c r="F715" s="50"/>
      <c r="G715" s="5"/>
      <c r="I715" s="5"/>
      <c r="J715" s="5"/>
      <c r="K715" s="50"/>
      <c r="L715" s="50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s="3" customFormat="1" x14ac:dyDescent="0.25">
      <c r="A716" s="5"/>
      <c r="B716" s="5"/>
      <c r="C716" s="5"/>
      <c r="D716" s="5"/>
      <c r="E716" s="5"/>
      <c r="F716" s="50"/>
      <c r="G716" s="5"/>
      <c r="I716" s="5"/>
      <c r="J716" s="5"/>
      <c r="K716" s="50"/>
      <c r="L716" s="50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s="3" customFormat="1" x14ac:dyDescent="0.25">
      <c r="A717" s="5"/>
      <c r="B717" s="5"/>
      <c r="C717" s="5"/>
      <c r="D717" s="5"/>
      <c r="E717" s="5"/>
      <c r="F717" s="50"/>
      <c r="G717" s="5"/>
      <c r="I717" s="5"/>
      <c r="J717" s="5"/>
      <c r="K717" s="50"/>
      <c r="L717" s="50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s="3" customFormat="1" x14ac:dyDescent="0.25">
      <c r="A718" s="5"/>
      <c r="B718" s="5"/>
      <c r="C718" s="5"/>
      <c r="D718" s="5"/>
      <c r="E718" s="5"/>
      <c r="F718" s="50"/>
      <c r="G718" s="5"/>
      <c r="I718" s="5"/>
      <c r="J718" s="5"/>
      <c r="K718" s="50"/>
      <c r="L718" s="50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s="3" customFormat="1" x14ac:dyDescent="0.25">
      <c r="A719" s="5"/>
      <c r="B719" s="5"/>
      <c r="C719" s="5"/>
      <c r="D719" s="5"/>
      <c r="E719" s="5"/>
      <c r="F719" s="50"/>
      <c r="G719" s="5"/>
      <c r="I719" s="5"/>
      <c r="J719" s="5"/>
      <c r="K719" s="50"/>
      <c r="L719" s="50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s="3" customFormat="1" x14ac:dyDescent="0.25">
      <c r="A720" s="5"/>
      <c r="B720" s="5"/>
      <c r="C720" s="5"/>
      <c r="D720" s="5"/>
      <c r="E720" s="5"/>
      <c r="F720" s="50"/>
      <c r="G720" s="5"/>
      <c r="I720" s="5"/>
      <c r="J720" s="5"/>
      <c r="K720" s="50"/>
      <c r="L720" s="50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s="3" customFormat="1" x14ac:dyDescent="0.25">
      <c r="A721" s="5"/>
      <c r="B721" s="5"/>
      <c r="C721" s="5"/>
      <c r="D721" s="5"/>
      <c r="E721" s="5"/>
      <c r="F721" s="50"/>
      <c r="G721" s="5"/>
      <c r="I721" s="5"/>
      <c r="J721" s="5"/>
      <c r="K721" s="50"/>
      <c r="L721" s="50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s="3" customFormat="1" x14ac:dyDescent="0.25">
      <c r="A722" s="5"/>
      <c r="B722" s="5"/>
      <c r="C722" s="5"/>
      <c r="D722" s="5"/>
      <c r="E722" s="5"/>
      <c r="F722" s="50"/>
      <c r="G722" s="5"/>
      <c r="I722" s="5"/>
      <c r="J722" s="5"/>
      <c r="K722" s="50"/>
      <c r="L722" s="50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s="3" customFormat="1" x14ac:dyDescent="0.25">
      <c r="A723" s="5"/>
      <c r="B723" s="5"/>
      <c r="C723" s="5"/>
      <c r="D723" s="5"/>
      <c r="E723" s="5"/>
      <c r="F723" s="50"/>
      <c r="G723" s="5"/>
      <c r="I723" s="5"/>
      <c r="J723" s="5"/>
      <c r="K723" s="50"/>
      <c r="L723" s="50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s="3" customFormat="1" x14ac:dyDescent="0.25">
      <c r="A724" s="5"/>
      <c r="B724" s="5"/>
      <c r="C724" s="5"/>
      <c r="D724" s="5"/>
      <c r="E724" s="5"/>
      <c r="F724" s="50"/>
      <c r="G724" s="5"/>
      <c r="I724" s="5"/>
      <c r="J724" s="5"/>
      <c r="K724" s="50"/>
      <c r="L724" s="50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s="3" customFormat="1" x14ac:dyDescent="0.25">
      <c r="A725" s="5"/>
      <c r="B725" s="5"/>
      <c r="C725" s="5"/>
      <c r="D725" s="5"/>
      <c r="E725" s="5"/>
      <c r="F725" s="50"/>
      <c r="G725" s="5"/>
      <c r="I725" s="5"/>
      <c r="J725" s="5"/>
      <c r="K725" s="50"/>
      <c r="L725" s="50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s="3" customFormat="1" x14ac:dyDescent="0.25">
      <c r="A726" s="5"/>
      <c r="B726" s="5"/>
      <c r="C726" s="5"/>
      <c r="D726" s="5"/>
      <c r="E726" s="5"/>
      <c r="F726" s="50"/>
      <c r="G726" s="5"/>
      <c r="I726" s="5"/>
      <c r="J726" s="5"/>
      <c r="K726" s="50"/>
      <c r="L726" s="50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s="3" customFormat="1" x14ac:dyDescent="0.25">
      <c r="A727" s="5"/>
      <c r="B727" s="5"/>
      <c r="C727" s="5"/>
      <c r="D727" s="5"/>
      <c r="E727" s="5"/>
      <c r="F727" s="50"/>
      <c r="G727" s="5"/>
      <c r="I727" s="5"/>
      <c r="J727" s="5"/>
      <c r="K727" s="50"/>
      <c r="L727" s="50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s="3" customFormat="1" x14ac:dyDescent="0.25">
      <c r="A728" s="5"/>
      <c r="B728" s="5"/>
      <c r="C728" s="5"/>
      <c r="D728" s="5"/>
      <c r="E728" s="5"/>
      <c r="F728" s="50"/>
      <c r="G728" s="5"/>
      <c r="I728" s="5"/>
      <c r="J728" s="5"/>
      <c r="K728" s="50"/>
      <c r="L728" s="50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s="3" customFormat="1" x14ac:dyDescent="0.25">
      <c r="A729" s="5"/>
      <c r="B729" s="5"/>
      <c r="C729" s="5"/>
      <c r="D729" s="5"/>
      <c r="E729" s="5"/>
      <c r="F729" s="50"/>
      <c r="G729" s="5"/>
      <c r="I729" s="5"/>
      <c r="J729" s="5"/>
      <c r="K729" s="50"/>
      <c r="L729" s="50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s="3" customFormat="1" x14ac:dyDescent="0.25">
      <c r="A730" s="5"/>
      <c r="B730" s="5"/>
      <c r="C730" s="5"/>
      <c r="D730" s="5"/>
      <c r="E730" s="5"/>
      <c r="F730" s="50"/>
      <c r="G730" s="5"/>
      <c r="I730" s="5"/>
      <c r="J730" s="5"/>
      <c r="K730" s="50"/>
      <c r="L730" s="50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s="3" customFormat="1" x14ac:dyDescent="0.25">
      <c r="A731" s="5"/>
      <c r="B731" s="5"/>
      <c r="C731" s="5"/>
      <c r="D731" s="5"/>
      <c r="E731" s="5"/>
      <c r="F731" s="50"/>
      <c r="G731" s="5"/>
      <c r="I731" s="5"/>
      <c r="J731" s="5"/>
      <c r="K731" s="50"/>
      <c r="L731" s="50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s="3" customFormat="1" x14ac:dyDescent="0.25">
      <c r="A732" s="5"/>
      <c r="B732" s="5"/>
      <c r="C732" s="5"/>
      <c r="D732" s="5"/>
      <c r="E732" s="5"/>
      <c r="F732" s="50"/>
      <c r="G732" s="5"/>
      <c r="I732" s="5"/>
      <c r="J732" s="5"/>
      <c r="K732" s="50"/>
      <c r="L732" s="50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s="3" customFormat="1" x14ac:dyDescent="0.25">
      <c r="A733" s="5"/>
      <c r="B733" s="5"/>
      <c r="C733" s="5"/>
      <c r="D733" s="5"/>
      <c r="E733" s="5"/>
      <c r="F733" s="50"/>
      <c r="G733" s="5"/>
      <c r="I733" s="5"/>
      <c r="J733" s="5"/>
      <c r="K733" s="50"/>
      <c r="L733" s="50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s="3" customFormat="1" x14ac:dyDescent="0.25">
      <c r="A734" s="5"/>
      <c r="B734" s="5"/>
      <c r="C734" s="5"/>
      <c r="D734" s="5"/>
      <c r="E734" s="5"/>
      <c r="F734" s="50"/>
      <c r="G734" s="5"/>
      <c r="I734" s="5"/>
      <c r="J734" s="5"/>
      <c r="K734" s="50"/>
      <c r="L734" s="50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s="3" customFormat="1" x14ac:dyDescent="0.25">
      <c r="A735" s="5"/>
      <c r="B735" s="5"/>
      <c r="C735" s="5"/>
      <c r="D735" s="5"/>
      <c r="E735" s="5"/>
      <c r="F735" s="50"/>
      <c r="G735" s="5"/>
      <c r="I735" s="5"/>
      <c r="J735" s="5"/>
      <c r="K735" s="50"/>
      <c r="L735" s="50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s="3" customFormat="1" x14ac:dyDescent="0.25">
      <c r="A736" s="5"/>
      <c r="B736" s="5"/>
      <c r="C736" s="5"/>
      <c r="D736" s="5"/>
      <c r="E736" s="5"/>
      <c r="F736" s="50"/>
      <c r="G736" s="5"/>
      <c r="I736" s="5"/>
      <c r="J736" s="5"/>
      <c r="K736" s="50"/>
      <c r="L736" s="50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s="3" customFormat="1" x14ac:dyDescent="0.25">
      <c r="A737" s="5"/>
      <c r="B737" s="5"/>
      <c r="C737" s="5"/>
      <c r="D737" s="5"/>
      <c r="E737" s="5"/>
      <c r="F737" s="50"/>
      <c r="G737" s="5"/>
      <c r="I737" s="5"/>
      <c r="J737" s="5"/>
      <c r="K737" s="50"/>
      <c r="L737" s="50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s="3" customFormat="1" x14ac:dyDescent="0.25">
      <c r="A738" s="5"/>
      <c r="B738" s="5"/>
      <c r="C738" s="5"/>
      <c r="D738" s="5"/>
      <c r="E738" s="5"/>
      <c r="F738" s="50"/>
      <c r="G738" s="5"/>
      <c r="I738" s="5"/>
      <c r="J738" s="5"/>
      <c r="K738" s="50"/>
      <c r="L738" s="50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s="3" customFormat="1" x14ac:dyDescent="0.25">
      <c r="A739" s="5"/>
      <c r="B739" s="5"/>
      <c r="C739" s="5"/>
      <c r="D739" s="5"/>
      <c r="E739" s="5"/>
      <c r="F739" s="50"/>
      <c r="G739" s="5"/>
      <c r="I739" s="5"/>
      <c r="J739" s="5"/>
      <c r="K739" s="50"/>
      <c r="L739" s="50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s="3" customFormat="1" x14ac:dyDescent="0.25">
      <c r="A740" s="5"/>
      <c r="B740" s="5"/>
      <c r="C740" s="5"/>
      <c r="D740" s="5"/>
      <c r="E740" s="5"/>
      <c r="F740" s="50"/>
      <c r="G740" s="5"/>
      <c r="I740" s="5"/>
      <c r="J740" s="5"/>
      <c r="K740" s="50"/>
      <c r="L740" s="50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s="3" customFormat="1" x14ac:dyDescent="0.25">
      <c r="A741" s="5"/>
      <c r="B741" s="5"/>
      <c r="C741" s="5"/>
      <c r="D741" s="5"/>
      <c r="E741" s="5"/>
      <c r="F741" s="50"/>
      <c r="G741" s="5"/>
      <c r="I741" s="5"/>
      <c r="J741" s="5"/>
      <c r="K741" s="50"/>
      <c r="L741" s="50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s="3" customFormat="1" x14ac:dyDescent="0.25">
      <c r="A742" s="5"/>
      <c r="B742" s="5"/>
      <c r="C742" s="5"/>
      <c r="D742" s="5"/>
      <c r="E742" s="5"/>
      <c r="F742" s="50"/>
      <c r="G742" s="5"/>
      <c r="I742" s="5"/>
      <c r="J742" s="5"/>
      <c r="K742" s="50"/>
      <c r="L742" s="50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s="3" customFormat="1" x14ac:dyDescent="0.25">
      <c r="A743" s="5"/>
      <c r="B743" s="5"/>
      <c r="C743" s="5"/>
      <c r="D743" s="5"/>
      <c r="E743" s="5"/>
      <c r="F743" s="50"/>
      <c r="G743" s="5"/>
      <c r="I743" s="5"/>
      <c r="J743" s="5"/>
      <c r="K743" s="50"/>
      <c r="L743" s="50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s="3" customFormat="1" x14ac:dyDescent="0.25">
      <c r="A744" s="5"/>
      <c r="B744" s="5"/>
      <c r="C744" s="5"/>
      <c r="D744" s="5"/>
      <c r="E744" s="5"/>
      <c r="F744" s="50"/>
      <c r="G744" s="5"/>
      <c r="I744" s="5"/>
      <c r="J744" s="5"/>
      <c r="K744" s="50"/>
      <c r="L744" s="50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s="3" customFormat="1" x14ac:dyDescent="0.25">
      <c r="A745" s="5"/>
      <c r="B745" s="5"/>
      <c r="C745" s="5"/>
      <c r="D745" s="5"/>
      <c r="E745" s="5"/>
      <c r="F745" s="50"/>
      <c r="G745" s="5"/>
      <c r="I745" s="5"/>
      <c r="J745" s="5"/>
      <c r="K745" s="50"/>
      <c r="L745" s="50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s="3" customFormat="1" x14ac:dyDescent="0.25">
      <c r="A746" s="5"/>
      <c r="B746" s="5"/>
      <c r="C746" s="5"/>
      <c r="D746" s="5"/>
      <c r="E746" s="5"/>
      <c r="F746" s="50"/>
      <c r="G746" s="5"/>
      <c r="I746" s="5"/>
      <c r="J746" s="5"/>
      <c r="K746" s="50"/>
      <c r="L746" s="50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s="3" customFormat="1" x14ac:dyDescent="0.25">
      <c r="A747" s="5"/>
      <c r="B747" s="5"/>
      <c r="C747" s="5"/>
      <c r="D747" s="5"/>
      <c r="E747" s="5"/>
      <c r="F747" s="50"/>
      <c r="G747" s="5"/>
      <c r="I747" s="5"/>
      <c r="J747" s="5"/>
      <c r="K747" s="50"/>
      <c r="L747" s="50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s="3" customFormat="1" x14ac:dyDescent="0.25">
      <c r="A748" s="5"/>
      <c r="B748" s="5"/>
      <c r="C748" s="5"/>
      <c r="D748" s="5"/>
      <c r="E748" s="5"/>
      <c r="F748" s="50"/>
      <c r="G748" s="5"/>
      <c r="I748" s="5"/>
      <c r="J748" s="5"/>
      <c r="K748" s="50"/>
      <c r="L748" s="50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s="3" customFormat="1" x14ac:dyDescent="0.25">
      <c r="A749" s="5"/>
      <c r="B749" s="5"/>
      <c r="C749" s="5"/>
      <c r="D749" s="5"/>
      <c r="E749" s="5"/>
      <c r="F749" s="50"/>
      <c r="G749" s="5"/>
      <c r="I749" s="5"/>
      <c r="J749" s="5"/>
      <c r="K749" s="50"/>
      <c r="L749" s="50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s="3" customFormat="1" x14ac:dyDescent="0.25">
      <c r="A750" s="5"/>
      <c r="B750" s="5"/>
      <c r="C750" s="5"/>
      <c r="D750" s="5"/>
      <c r="E750" s="5"/>
      <c r="F750" s="50"/>
      <c r="G750" s="5"/>
      <c r="I750" s="5"/>
      <c r="J750" s="5"/>
      <c r="K750" s="50"/>
      <c r="L750" s="50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s="3" customFormat="1" x14ac:dyDescent="0.25">
      <c r="A751" s="5"/>
      <c r="B751" s="5"/>
      <c r="C751" s="5"/>
      <c r="D751" s="5"/>
      <c r="E751" s="5"/>
      <c r="F751" s="50"/>
      <c r="G751" s="5"/>
      <c r="I751" s="5"/>
      <c r="J751" s="5"/>
      <c r="K751" s="50"/>
      <c r="L751" s="50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s="3" customFormat="1" x14ac:dyDescent="0.25">
      <c r="A752" s="5"/>
      <c r="B752" s="5"/>
      <c r="C752" s="5"/>
      <c r="D752" s="5"/>
      <c r="E752" s="5"/>
      <c r="F752" s="50"/>
      <c r="G752" s="5"/>
      <c r="I752" s="5"/>
      <c r="J752" s="5"/>
      <c r="K752" s="50"/>
      <c r="L752" s="50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s="3" customFormat="1" x14ac:dyDescent="0.25">
      <c r="A753" s="5"/>
      <c r="B753" s="5"/>
      <c r="C753" s="5"/>
      <c r="D753" s="5"/>
      <c r="E753" s="5"/>
      <c r="F753" s="50"/>
      <c r="G753" s="5"/>
      <c r="I753" s="5"/>
      <c r="J753" s="5"/>
      <c r="K753" s="50"/>
      <c r="L753" s="50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s="3" customFormat="1" x14ac:dyDescent="0.25">
      <c r="A754" s="5"/>
      <c r="B754" s="5"/>
      <c r="C754" s="5"/>
      <c r="D754" s="5"/>
      <c r="E754" s="5"/>
      <c r="F754" s="50"/>
      <c r="G754" s="5"/>
      <c r="I754" s="5"/>
      <c r="J754" s="5"/>
      <c r="K754" s="50"/>
      <c r="L754" s="50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s="3" customFormat="1" x14ac:dyDescent="0.25">
      <c r="A755" s="5"/>
      <c r="B755" s="5"/>
      <c r="C755" s="5"/>
      <c r="D755" s="5"/>
      <c r="E755" s="5"/>
      <c r="F755" s="50"/>
      <c r="G755" s="5"/>
      <c r="I755" s="5"/>
      <c r="J755" s="5"/>
      <c r="K755" s="50"/>
      <c r="L755" s="50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s="3" customFormat="1" x14ac:dyDescent="0.25">
      <c r="A756" s="5"/>
      <c r="B756" s="5"/>
      <c r="C756" s="5"/>
      <c r="D756" s="5"/>
      <c r="E756" s="5"/>
      <c r="F756" s="50"/>
      <c r="G756" s="5"/>
      <c r="I756" s="5"/>
      <c r="J756" s="5"/>
      <c r="K756" s="50"/>
      <c r="L756" s="50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s="3" customFormat="1" x14ac:dyDescent="0.25">
      <c r="A757" s="5"/>
      <c r="B757" s="5"/>
      <c r="C757" s="5"/>
      <c r="D757" s="5"/>
      <c r="E757" s="5"/>
      <c r="F757" s="50"/>
      <c r="G757" s="5"/>
      <c r="I757" s="5"/>
      <c r="J757" s="5"/>
      <c r="K757" s="50"/>
      <c r="L757" s="50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s="3" customFormat="1" x14ac:dyDescent="0.25">
      <c r="A758" s="5"/>
      <c r="B758" s="5"/>
      <c r="C758" s="5"/>
      <c r="D758" s="5"/>
      <c r="E758" s="5"/>
      <c r="F758" s="50"/>
      <c r="G758" s="5"/>
      <c r="I758" s="5"/>
      <c r="J758" s="5"/>
      <c r="K758" s="50"/>
      <c r="L758" s="50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s="3" customFormat="1" x14ac:dyDescent="0.25">
      <c r="A759" s="5"/>
      <c r="B759" s="5"/>
      <c r="C759" s="5"/>
      <c r="D759" s="5"/>
      <c r="E759" s="5"/>
      <c r="F759" s="50"/>
      <c r="G759" s="5"/>
      <c r="I759" s="5"/>
      <c r="J759" s="5"/>
      <c r="K759" s="50"/>
      <c r="L759" s="50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s="3" customFormat="1" x14ac:dyDescent="0.25">
      <c r="A760" s="5"/>
      <c r="B760" s="5"/>
      <c r="C760" s="5"/>
      <c r="D760" s="5"/>
      <c r="E760" s="5"/>
      <c r="F760" s="50"/>
      <c r="G760" s="5"/>
      <c r="I760" s="5"/>
      <c r="J760" s="5"/>
      <c r="K760" s="50"/>
      <c r="L760" s="50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s="3" customFormat="1" x14ac:dyDescent="0.25">
      <c r="A761" s="5"/>
      <c r="B761" s="5"/>
      <c r="C761" s="5"/>
      <c r="D761" s="5"/>
      <c r="E761" s="5"/>
      <c r="F761" s="50"/>
      <c r="G761" s="5"/>
      <c r="I761" s="5"/>
      <c r="J761" s="5"/>
      <c r="K761" s="50"/>
      <c r="L761" s="50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s="3" customFormat="1" x14ac:dyDescent="0.25">
      <c r="A762" s="5"/>
      <c r="B762" s="5"/>
      <c r="C762" s="5"/>
      <c r="D762" s="5"/>
      <c r="E762" s="5"/>
      <c r="F762" s="50"/>
      <c r="G762" s="5"/>
      <c r="I762" s="5"/>
      <c r="J762" s="5"/>
      <c r="K762" s="50"/>
      <c r="L762" s="50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s="3" customFormat="1" x14ac:dyDescent="0.25">
      <c r="A763" s="5"/>
      <c r="B763" s="5"/>
      <c r="C763" s="5"/>
      <c r="D763" s="5"/>
      <c r="E763" s="5"/>
      <c r="F763" s="50"/>
      <c r="G763" s="5"/>
      <c r="I763" s="5"/>
      <c r="J763" s="5"/>
      <c r="K763" s="50"/>
      <c r="L763" s="50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s="3" customFormat="1" x14ac:dyDescent="0.25">
      <c r="A764" s="5"/>
      <c r="B764" s="5"/>
      <c r="C764" s="5"/>
      <c r="D764" s="5"/>
      <c r="E764" s="5"/>
      <c r="F764" s="50"/>
      <c r="G764" s="5"/>
      <c r="I764" s="5"/>
      <c r="J764" s="5"/>
      <c r="K764" s="50"/>
      <c r="L764" s="50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s="3" customFormat="1" x14ac:dyDescent="0.25">
      <c r="A765" s="5"/>
      <c r="B765" s="5"/>
      <c r="C765" s="5"/>
      <c r="D765" s="5"/>
      <c r="E765" s="5"/>
      <c r="F765" s="50"/>
      <c r="G765" s="5"/>
      <c r="I765" s="5"/>
      <c r="J765" s="5"/>
      <c r="K765" s="50"/>
      <c r="L765" s="50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s="3" customFormat="1" x14ac:dyDescent="0.25">
      <c r="A766" s="5"/>
      <c r="B766" s="5"/>
      <c r="C766" s="5"/>
      <c r="D766" s="5"/>
      <c r="E766" s="5"/>
      <c r="F766" s="50"/>
      <c r="G766" s="5"/>
      <c r="I766" s="5"/>
      <c r="J766" s="5"/>
      <c r="K766" s="50"/>
      <c r="L766" s="50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s="3" customFormat="1" x14ac:dyDescent="0.25">
      <c r="A767" s="5"/>
      <c r="B767" s="5"/>
      <c r="C767" s="5"/>
      <c r="D767" s="5"/>
      <c r="E767" s="5"/>
      <c r="F767" s="50"/>
      <c r="G767" s="5"/>
      <c r="I767" s="5"/>
      <c r="J767" s="5"/>
      <c r="K767" s="50"/>
      <c r="L767" s="50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s="3" customFormat="1" x14ac:dyDescent="0.25">
      <c r="A768" s="5"/>
      <c r="B768" s="5"/>
      <c r="C768" s="5"/>
      <c r="D768" s="5"/>
      <c r="E768" s="5"/>
      <c r="F768" s="50"/>
      <c r="G768" s="5"/>
      <c r="I768" s="5"/>
      <c r="J768" s="5"/>
      <c r="K768" s="50"/>
      <c r="L768" s="50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s="3" customFormat="1" x14ac:dyDescent="0.25">
      <c r="A769" s="5"/>
      <c r="B769" s="5"/>
      <c r="C769" s="5"/>
      <c r="D769" s="5"/>
      <c r="E769" s="5"/>
      <c r="F769" s="50"/>
      <c r="G769" s="5"/>
      <c r="I769" s="5"/>
      <c r="J769" s="5"/>
      <c r="K769" s="50"/>
      <c r="L769" s="50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s="3" customFormat="1" x14ac:dyDescent="0.25">
      <c r="A770" s="5"/>
      <c r="B770" s="5"/>
      <c r="C770" s="5"/>
      <c r="D770" s="5"/>
      <c r="E770" s="5"/>
      <c r="F770" s="50"/>
      <c r="G770" s="5"/>
      <c r="I770" s="5"/>
      <c r="J770" s="5"/>
      <c r="K770" s="50"/>
      <c r="L770" s="50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s="3" customFormat="1" x14ac:dyDescent="0.25">
      <c r="A771" s="5"/>
      <c r="B771" s="5"/>
      <c r="C771" s="5"/>
      <c r="D771" s="5"/>
      <c r="E771" s="5"/>
      <c r="F771" s="50"/>
      <c r="G771" s="5"/>
      <c r="I771" s="5"/>
      <c r="J771" s="5"/>
      <c r="K771" s="50"/>
      <c r="L771" s="50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s="3" customFormat="1" x14ac:dyDescent="0.25">
      <c r="A772" s="5"/>
      <c r="B772" s="5"/>
      <c r="C772" s="5"/>
      <c r="D772" s="5"/>
      <c r="E772" s="5"/>
      <c r="F772" s="50"/>
      <c r="G772" s="5"/>
      <c r="I772" s="5"/>
      <c r="J772" s="5"/>
      <c r="K772" s="50"/>
      <c r="L772" s="50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s="3" customFormat="1" x14ac:dyDescent="0.25">
      <c r="A773" s="5"/>
      <c r="B773" s="5"/>
      <c r="C773" s="5"/>
      <c r="D773" s="5"/>
      <c r="E773" s="5"/>
      <c r="F773" s="50"/>
      <c r="G773" s="5"/>
      <c r="I773" s="5"/>
      <c r="J773" s="5"/>
      <c r="K773" s="50"/>
      <c r="L773" s="50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s="3" customFormat="1" x14ac:dyDescent="0.25">
      <c r="A774" s="5"/>
      <c r="B774" s="5"/>
      <c r="C774" s="5"/>
      <c r="D774" s="5"/>
      <c r="E774" s="5"/>
      <c r="F774" s="50"/>
      <c r="G774" s="5"/>
      <c r="I774" s="5"/>
      <c r="J774" s="5"/>
      <c r="K774" s="50"/>
      <c r="L774" s="50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s="3" customFormat="1" x14ac:dyDescent="0.25">
      <c r="A775" s="5"/>
      <c r="B775" s="5"/>
      <c r="C775" s="5"/>
      <c r="D775" s="5"/>
      <c r="E775" s="5"/>
      <c r="F775" s="50"/>
      <c r="G775" s="5"/>
      <c r="I775" s="5"/>
      <c r="J775" s="5"/>
      <c r="K775" s="50"/>
      <c r="L775" s="50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s="3" customFormat="1" x14ac:dyDescent="0.25">
      <c r="A776" s="5"/>
      <c r="B776" s="5"/>
      <c r="C776" s="5"/>
      <c r="D776" s="5"/>
      <c r="E776" s="5"/>
      <c r="F776" s="50"/>
      <c r="G776" s="5"/>
      <c r="I776" s="5"/>
      <c r="J776" s="5"/>
      <c r="K776" s="50"/>
      <c r="L776" s="50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s="3" customFormat="1" x14ac:dyDescent="0.25">
      <c r="A777" s="5"/>
      <c r="B777" s="5"/>
      <c r="C777" s="5"/>
      <c r="D777" s="5"/>
      <c r="E777" s="5"/>
      <c r="F777" s="50"/>
      <c r="G777" s="5"/>
      <c r="I777" s="5"/>
      <c r="J777" s="5"/>
      <c r="K777" s="50"/>
      <c r="L777" s="50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s="3" customFormat="1" x14ac:dyDescent="0.25">
      <c r="A778" s="5"/>
      <c r="B778" s="5"/>
      <c r="C778" s="5"/>
      <c r="D778" s="5"/>
      <c r="E778" s="5"/>
      <c r="F778" s="50"/>
      <c r="G778" s="5"/>
      <c r="I778" s="5"/>
      <c r="J778" s="5"/>
      <c r="K778" s="50"/>
      <c r="L778" s="50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s="3" customFormat="1" x14ac:dyDescent="0.25">
      <c r="A779" s="5"/>
      <c r="B779" s="5"/>
      <c r="C779" s="5"/>
      <c r="D779" s="5"/>
      <c r="E779" s="5"/>
      <c r="F779" s="50"/>
      <c r="G779" s="5"/>
      <c r="I779" s="5"/>
      <c r="J779" s="5"/>
      <c r="K779" s="50"/>
      <c r="L779" s="50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s="3" customFormat="1" x14ac:dyDescent="0.25">
      <c r="A780" s="5"/>
      <c r="B780" s="5"/>
      <c r="C780" s="5"/>
      <c r="D780" s="5"/>
      <c r="E780" s="5"/>
      <c r="F780" s="50"/>
      <c r="G780" s="5"/>
      <c r="I780" s="5"/>
      <c r="J780" s="5"/>
      <c r="K780" s="50"/>
      <c r="L780" s="50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s="3" customFormat="1" x14ac:dyDescent="0.25">
      <c r="A781" s="5"/>
      <c r="B781" s="5"/>
      <c r="C781" s="5"/>
      <c r="D781" s="5"/>
      <c r="E781" s="5"/>
      <c r="F781" s="50"/>
      <c r="G781" s="5"/>
      <c r="I781" s="5"/>
      <c r="J781" s="5"/>
      <c r="K781" s="50"/>
      <c r="L781" s="50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s="3" customFormat="1" x14ac:dyDescent="0.25">
      <c r="A782" s="5"/>
      <c r="B782" s="5"/>
      <c r="C782" s="5"/>
      <c r="D782" s="5"/>
      <c r="E782" s="5"/>
      <c r="F782" s="50"/>
      <c r="G782" s="5"/>
      <c r="I782" s="5"/>
      <c r="J782" s="5"/>
      <c r="K782" s="50"/>
      <c r="L782" s="50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s="3" customFormat="1" x14ac:dyDescent="0.25">
      <c r="A783" s="5"/>
      <c r="B783" s="5"/>
      <c r="C783" s="5"/>
      <c r="D783" s="5"/>
      <c r="E783" s="5"/>
      <c r="F783" s="50"/>
      <c r="G783" s="5"/>
      <c r="I783" s="5"/>
      <c r="J783" s="5"/>
      <c r="K783" s="50"/>
      <c r="L783" s="50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s="3" customFormat="1" x14ac:dyDescent="0.25">
      <c r="A784" s="5"/>
      <c r="B784" s="5"/>
      <c r="C784" s="5"/>
      <c r="D784" s="5"/>
      <c r="E784" s="5"/>
      <c r="F784" s="50"/>
      <c r="G784" s="5"/>
      <c r="I784" s="5"/>
      <c r="J784" s="5"/>
      <c r="K784" s="50"/>
      <c r="L784" s="50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s="3" customFormat="1" x14ac:dyDescent="0.25">
      <c r="A785" s="5"/>
      <c r="B785" s="5"/>
      <c r="C785" s="5"/>
      <c r="D785" s="5"/>
      <c r="E785" s="5"/>
      <c r="F785" s="50"/>
      <c r="G785" s="5"/>
      <c r="I785" s="5"/>
      <c r="J785" s="5"/>
      <c r="K785" s="50"/>
      <c r="L785" s="50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s="3" customFormat="1" x14ac:dyDescent="0.25">
      <c r="A786" s="5"/>
      <c r="B786" s="5"/>
      <c r="C786" s="5"/>
      <c r="D786" s="5"/>
      <c r="E786" s="5"/>
      <c r="F786" s="50"/>
      <c r="G786" s="5"/>
      <c r="I786" s="5"/>
      <c r="J786" s="5"/>
      <c r="K786" s="50"/>
      <c r="L786" s="50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s="3" customFormat="1" x14ac:dyDescent="0.25">
      <c r="A787" s="5"/>
      <c r="B787" s="5"/>
      <c r="C787" s="5"/>
      <c r="D787" s="5"/>
      <c r="E787" s="5"/>
      <c r="F787" s="50"/>
      <c r="G787" s="5"/>
      <c r="I787" s="5"/>
      <c r="J787" s="5"/>
      <c r="K787" s="50"/>
      <c r="L787" s="50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s="3" customFormat="1" x14ac:dyDescent="0.25">
      <c r="A788" s="5"/>
      <c r="B788" s="5"/>
      <c r="C788" s="5"/>
      <c r="D788" s="5"/>
      <c r="E788" s="5"/>
      <c r="F788" s="50"/>
      <c r="G788" s="5"/>
      <c r="I788" s="5"/>
      <c r="J788" s="5"/>
      <c r="K788" s="50"/>
      <c r="L788" s="50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s="3" customFormat="1" x14ac:dyDescent="0.25">
      <c r="A789" s="5"/>
      <c r="B789" s="5"/>
      <c r="C789" s="5"/>
      <c r="D789" s="5"/>
      <c r="E789" s="5"/>
      <c r="F789" s="50"/>
      <c r="G789" s="5"/>
      <c r="I789" s="5"/>
      <c r="J789" s="5"/>
      <c r="K789" s="50"/>
      <c r="L789" s="50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s="3" customFormat="1" x14ac:dyDescent="0.25">
      <c r="A790" s="5"/>
      <c r="B790" s="5"/>
      <c r="C790" s="5"/>
      <c r="D790" s="5"/>
      <c r="E790" s="5"/>
      <c r="F790" s="50"/>
      <c r="G790" s="5"/>
      <c r="I790" s="5"/>
      <c r="J790" s="5"/>
      <c r="K790" s="50"/>
      <c r="L790" s="50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s="3" customFormat="1" x14ac:dyDescent="0.25">
      <c r="A791" s="5"/>
      <c r="B791" s="5"/>
      <c r="C791" s="5"/>
      <c r="D791" s="5"/>
      <c r="E791" s="5"/>
      <c r="F791" s="50"/>
      <c r="G791" s="5"/>
      <c r="I791" s="5"/>
      <c r="J791" s="5"/>
      <c r="K791" s="50"/>
      <c r="L791" s="50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s="3" customFormat="1" x14ac:dyDescent="0.25">
      <c r="A792" s="5"/>
      <c r="B792" s="5"/>
      <c r="C792" s="5"/>
      <c r="D792" s="5"/>
      <c r="E792" s="5"/>
      <c r="F792" s="50"/>
      <c r="G792" s="5"/>
      <c r="I792" s="5"/>
      <c r="J792" s="5"/>
      <c r="K792" s="50"/>
      <c r="L792" s="50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s="3" customFormat="1" x14ac:dyDescent="0.25">
      <c r="A793" s="5"/>
      <c r="B793" s="5"/>
      <c r="C793" s="5"/>
      <c r="D793" s="5"/>
      <c r="E793" s="5"/>
      <c r="F793" s="50"/>
      <c r="G793" s="5"/>
      <c r="I793" s="5"/>
      <c r="J793" s="5"/>
      <c r="K793" s="50"/>
      <c r="L793" s="50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s="3" customFormat="1" x14ac:dyDescent="0.25">
      <c r="A794" s="5"/>
      <c r="B794" s="5"/>
      <c r="C794" s="5"/>
      <c r="D794" s="5"/>
      <c r="E794" s="5"/>
      <c r="F794" s="50"/>
      <c r="G794" s="5"/>
      <c r="I794" s="5"/>
      <c r="J794" s="5"/>
      <c r="K794" s="50"/>
      <c r="L794" s="50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s="3" customFormat="1" x14ac:dyDescent="0.25">
      <c r="A795" s="5"/>
      <c r="B795" s="5"/>
      <c r="C795" s="5"/>
      <c r="D795" s="5"/>
      <c r="E795" s="5"/>
      <c r="F795" s="50"/>
      <c r="G795" s="5"/>
      <c r="I795" s="5"/>
      <c r="J795" s="5"/>
      <c r="K795" s="50"/>
      <c r="L795" s="50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s="3" customFormat="1" x14ac:dyDescent="0.25">
      <c r="A796" s="5"/>
      <c r="B796" s="5"/>
      <c r="C796" s="5"/>
      <c r="D796" s="5"/>
      <c r="E796" s="5"/>
      <c r="F796" s="50"/>
      <c r="G796" s="5"/>
      <c r="I796" s="5"/>
      <c r="J796" s="5"/>
      <c r="K796" s="50"/>
      <c r="L796" s="50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s="3" customFormat="1" x14ac:dyDescent="0.25">
      <c r="A797" s="5"/>
      <c r="B797" s="5"/>
      <c r="C797" s="5"/>
      <c r="D797" s="5"/>
      <c r="E797" s="5"/>
      <c r="F797" s="50"/>
      <c r="G797" s="5"/>
      <c r="I797" s="5"/>
      <c r="J797" s="5"/>
      <c r="K797" s="50"/>
      <c r="L797" s="50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s="3" customFormat="1" x14ac:dyDescent="0.25">
      <c r="A798" s="5"/>
      <c r="B798" s="5"/>
      <c r="C798" s="5"/>
      <c r="D798" s="5"/>
      <c r="E798" s="5"/>
      <c r="F798" s="50"/>
      <c r="G798" s="5"/>
      <c r="I798" s="5"/>
      <c r="J798" s="5"/>
      <c r="K798" s="50"/>
      <c r="L798" s="50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s="3" customFormat="1" x14ac:dyDescent="0.25">
      <c r="A799" s="5"/>
      <c r="B799" s="5"/>
      <c r="C799" s="5"/>
      <c r="D799" s="5"/>
      <c r="E799" s="5"/>
      <c r="F799" s="50"/>
      <c r="G799" s="5"/>
      <c r="I799" s="5"/>
      <c r="J799" s="5"/>
      <c r="K799" s="50"/>
      <c r="L799" s="50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s="3" customFormat="1" x14ac:dyDescent="0.25">
      <c r="A800" s="5"/>
      <c r="B800" s="5"/>
      <c r="C800" s="5"/>
      <c r="D800" s="5"/>
      <c r="E800" s="5"/>
      <c r="F800" s="50"/>
      <c r="G800" s="5"/>
      <c r="I800" s="5"/>
      <c r="J800" s="5"/>
      <c r="K800" s="50"/>
      <c r="L800" s="50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s="3" customFormat="1" x14ac:dyDescent="0.25">
      <c r="A801" s="5"/>
      <c r="B801" s="5"/>
      <c r="C801" s="5"/>
      <c r="D801" s="5"/>
      <c r="E801" s="5"/>
      <c r="F801" s="50"/>
      <c r="G801" s="5"/>
      <c r="I801" s="5"/>
      <c r="J801" s="5"/>
      <c r="K801" s="50"/>
      <c r="L801" s="50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s="3" customFormat="1" x14ac:dyDescent="0.25">
      <c r="A802" s="5"/>
      <c r="B802" s="5"/>
      <c r="C802" s="5"/>
      <c r="D802" s="5"/>
      <c r="E802" s="5"/>
      <c r="F802" s="50"/>
      <c r="G802" s="5"/>
      <c r="I802" s="5"/>
      <c r="J802" s="5"/>
      <c r="K802" s="50"/>
      <c r="L802" s="50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s="3" customFormat="1" x14ac:dyDescent="0.25">
      <c r="A803" s="5"/>
      <c r="B803" s="5"/>
      <c r="C803" s="5"/>
      <c r="D803" s="5"/>
      <c r="E803" s="5"/>
      <c r="F803" s="50"/>
      <c r="G803" s="5"/>
      <c r="I803" s="5"/>
      <c r="J803" s="5"/>
      <c r="K803" s="50"/>
      <c r="L803" s="50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s="3" customFormat="1" x14ac:dyDescent="0.25">
      <c r="A804" s="5"/>
      <c r="B804" s="5"/>
      <c r="C804" s="5"/>
      <c r="D804" s="5"/>
      <c r="E804" s="5"/>
      <c r="F804" s="50"/>
      <c r="G804" s="5"/>
      <c r="I804" s="5"/>
      <c r="J804" s="5"/>
      <c r="K804" s="50"/>
      <c r="L804" s="50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s="3" customFormat="1" x14ac:dyDescent="0.25">
      <c r="A805" s="5"/>
      <c r="B805" s="5"/>
      <c r="C805" s="5"/>
      <c r="D805" s="5"/>
      <c r="E805" s="5"/>
      <c r="F805" s="50"/>
      <c r="G805" s="5"/>
      <c r="I805" s="5"/>
      <c r="J805" s="5"/>
      <c r="K805" s="50"/>
      <c r="L805" s="50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s="3" customFormat="1" x14ac:dyDescent="0.25">
      <c r="A806" s="5"/>
      <c r="B806" s="5"/>
      <c r="C806" s="5"/>
      <c r="D806" s="5"/>
      <c r="E806" s="5"/>
      <c r="F806" s="50"/>
      <c r="G806" s="5"/>
      <c r="I806" s="5"/>
      <c r="J806" s="5"/>
      <c r="K806" s="50"/>
      <c r="L806" s="50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s="3" customFormat="1" x14ac:dyDescent="0.25">
      <c r="A807" s="5"/>
      <c r="B807" s="5"/>
      <c r="C807" s="5"/>
      <c r="D807" s="5"/>
      <c r="E807" s="5"/>
      <c r="F807" s="50"/>
      <c r="G807" s="5"/>
      <c r="I807" s="5"/>
      <c r="J807" s="5"/>
      <c r="K807" s="50"/>
      <c r="L807" s="50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s="3" customFormat="1" x14ac:dyDescent="0.25">
      <c r="A808" s="5"/>
      <c r="B808" s="5"/>
      <c r="C808" s="5"/>
      <c r="D808" s="5"/>
      <c r="E808" s="5"/>
      <c r="F808" s="50"/>
      <c r="G808" s="5"/>
      <c r="I808" s="5"/>
      <c r="J808" s="5"/>
      <c r="K808" s="50"/>
      <c r="L808" s="50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s="3" customFormat="1" x14ac:dyDescent="0.25">
      <c r="A809" s="5"/>
      <c r="B809" s="5"/>
      <c r="C809" s="5"/>
      <c r="D809" s="5"/>
      <c r="E809" s="5"/>
      <c r="F809" s="50"/>
      <c r="G809" s="5"/>
      <c r="I809" s="5"/>
      <c r="J809" s="5"/>
      <c r="K809" s="50"/>
      <c r="L809" s="50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s="3" customFormat="1" x14ac:dyDescent="0.25">
      <c r="A810" s="5"/>
      <c r="B810" s="5"/>
      <c r="C810" s="5"/>
      <c r="D810" s="5"/>
      <c r="E810" s="5"/>
      <c r="F810" s="50"/>
      <c r="G810" s="5"/>
      <c r="I810" s="5"/>
      <c r="J810" s="5"/>
      <c r="K810" s="50"/>
      <c r="L810" s="50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s="3" customFormat="1" x14ac:dyDescent="0.25">
      <c r="A811" s="5"/>
      <c r="B811" s="5"/>
      <c r="C811" s="5"/>
      <c r="D811" s="5"/>
      <c r="E811" s="5"/>
      <c r="F811" s="50"/>
      <c r="G811" s="5"/>
      <c r="I811" s="5"/>
      <c r="J811" s="5"/>
      <c r="K811" s="50"/>
      <c r="L811" s="50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s="3" customFormat="1" x14ac:dyDescent="0.25">
      <c r="A812" s="5"/>
      <c r="B812" s="5"/>
      <c r="C812" s="5"/>
      <c r="D812" s="5"/>
      <c r="E812" s="5"/>
      <c r="F812" s="50"/>
      <c r="G812" s="5"/>
      <c r="I812" s="5"/>
      <c r="J812" s="5"/>
      <c r="K812" s="50"/>
      <c r="L812" s="50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s="3" customFormat="1" x14ac:dyDescent="0.25">
      <c r="A813" s="5"/>
      <c r="B813" s="5"/>
      <c r="C813" s="5"/>
      <c r="D813" s="5"/>
      <c r="E813" s="5"/>
      <c r="F813" s="50"/>
      <c r="G813" s="5"/>
      <c r="I813" s="5"/>
      <c r="J813" s="5"/>
      <c r="K813" s="50"/>
      <c r="L813" s="50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s="3" customFormat="1" x14ac:dyDescent="0.25">
      <c r="A814" s="5"/>
      <c r="B814" s="5"/>
      <c r="C814" s="5"/>
      <c r="D814" s="5"/>
      <c r="E814" s="5"/>
      <c r="F814" s="50"/>
      <c r="G814" s="5"/>
      <c r="I814" s="5"/>
      <c r="J814" s="5"/>
      <c r="K814" s="50"/>
      <c r="L814" s="50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s="3" customFormat="1" x14ac:dyDescent="0.25">
      <c r="A815" s="5"/>
      <c r="B815" s="5"/>
      <c r="C815" s="5"/>
      <c r="D815" s="5"/>
      <c r="E815" s="5"/>
      <c r="F815" s="50"/>
      <c r="G815" s="5"/>
      <c r="I815" s="5"/>
      <c r="J815" s="5"/>
      <c r="K815" s="50"/>
      <c r="L815" s="50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s="3" customFormat="1" x14ac:dyDescent="0.25">
      <c r="A816" s="5"/>
      <c r="B816" s="5"/>
      <c r="C816" s="5"/>
      <c r="D816" s="5"/>
      <c r="E816" s="5"/>
      <c r="F816" s="50"/>
      <c r="G816" s="5"/>
      <c r="I816" s="5"/>
      <c r="J816" s="5"/>
      <c r="K816" s="50"/>
      <c r="L816" s="50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s="3" customFormat="1" x14ac:dyDescent="0.25">
      <c r="A817" s="5"/>
      <c r="B817" s="5"/>
      <c r="C817" s="5"/>
      <c r="D817" s="5"/>
      <c r="E817" s="5"/>
      <c r="F817" s="50"/>
      <c r="G817" s="5"/>
      <c r="I817" s="5"/>
      <c r="J817" s="5"/>
      <c r="K817" s="50"/>
      <c r="L817" s="50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s="3" customFormat="1" x14ac:dyDescent="0.25">
      <c r="A818" s="5"/>
      <c r="B818" s="5"/>
      <c r="C818" s="5"/>
      <c r="D818" s="5"/>
      <c r="E818" s="5"/>
      <c r="F818" s="50"/>
      <c r="G818" s="5"/>
      <c r="I818" s="5"/>
      <c r="J818" s="5"/>
      <c r="K818" s="50"/>
      <c r="L818" s="50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s="3" customFormat="1" x14ac:dyDescent="0.25">
      <c r="A819" s="5"/>
      <c r="B819" s="5"/>
      <c r="C819" s="5"/>
      <c r="D819" s="5"/>
      <c r="E819" s="5"/>
      <c r="F819" s="50"/>
      <c r="G819" s="5"/>
      <c r="I819" s="5"/>
      <c r="J819" s="5"/>
      <c r="K819" s="50"/>
      <c r="L819" s="50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s="3" customFormat="1" x14ac:dyDescent="0.25">
      <c r="A820" s="5"/>
      <c r="B820" s="5"/>
      <c r="C820" s="5"/>
      <c r="D820" s="5"/>
      <c r="E820" s="5"/>
      <c r="F820" s="50"/>
      <c r="G820" s="5"/>
      <c r="I820" s="5"/>
      <c r="J820" s="5"/>
      <c r="K820" s="50"/>
      <c r="L820" s="50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s="3" customFormat="1" x14ac:dyDescent="0.25">
      <c r="A821" s="5"/>
      <c r="B821" s="5"/>
      <c r="C821" s="5"/>
      <c r="D821" s="5"/>
      <c r="E821" s="5"/>
      <c r="F821" s="50"/>
      <c r="G821" s="5"/>
      <c r="I821" s="5"/>
      <c r="J821" s="5"/>
      <c r="K821" s="50"/>
      <c r="L821" s="50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s="3" customFormat="1" x14ac:dyDescent="0.25">
      <c r="A822" s="5"/>
      <c r="B822" s="5"/>
      <c r="C822" s="5"/>
      <c r="D822" s="5"/>
      <c r="E822" s="5"/>
      <c r="F822" s="50"/>
      <c r="G822" s="5"/>
      <c r="I822" s="5"/>
      <c r="J822" s="5"/>
      <c r="K822" s="50"/>
      <c r="L822" s="50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s="3" customFormat="1" x14ac:dyDescent="0.25">
      <c r="A823" s="5"/>
      <c r="B823" s="5"/>
      <c r="C823" s="5"/>
      <c r="D823" s="5"/>
      <c r="E823" s="5"/>
      <c r="F823" s="50"/>
      <c r="G823" s="5"/>
      <c r="I823" s="5"/>
      <c r="J823" s="5"/>
      <c r="K823" s="50"/>
      <c r="L823" s="50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s="3" customFormat="1" x14ac:dyDescent="0.25">
      <c r="A824" s="5"/>
      <c r="B824" s="5"/>
      <c r="C824" s="5"/>
      <c r="D824" s="5"/>
      <c r="E824" s="5"/>
      <c r="F824" s="50"/>
      <c r="G824" s="5"/>
      <c r="I824" s="5"/>
      <c r="J824" s="5"/>
      <c r="K824" s="50"/>
      <c r="L824" s="50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s="3" customFormat="1" x14ac:dyDescent="0.25">
      <c r="A825" s="5"/>
      <c r="B825" s="5"/>
      <c r="C825" s="5"/>
      <c r="D825" s="5"/>
      <c r="E825" s="5"/>
      <c r="F825" s="50"/>
      <c r="G825" s="5"/>
      <c r="I825" s="5"/>
      <c r="J825" s="5"/>
      <c r="K825" s="50"/>
      <c r="L825" s="50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s="3" customFormat="1" x14ac:dyDescent="0.25">
      <c r="A826" s="5"/>
      <c r="B826" s="5"/>
      <c r="C826" s="5"/>
      <c r="D826" s="5"/>
      <c r="E826" s="5"/>
      <c r="F826" s="50"/>
      <c r="G826" s="5"/>
      <c r="I826" s="5"/>
      <c r="J826" s="5"/>
      <c r="K826" s="50"/>
      <c r="L826" s="50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s="3" customFormat="1" x14ac:dyDescent="0.25">
      <c r="A827" s="5"/>
      <c r="B827" s="5"/>
      <c r="C827" s="5"/>
      <c r="D827" s="5"/>
      <c r="E827" s="5"/>
      <c r="F827" s="50"/>
      <c r="G827" s="5"/>
      <c r="I827" s="5"/>
      <c r="J827" s="5"/>
      <c r="K827" s="50"/>
      <c r="L827" s="50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s="3" customFormat="1" x14ac:dyDescent="0.25">
      <c r="A828" s="5"/>
      <c r="B828" s="5"/>
      <c r="C828" s="5"/>
      <c r="D828" s="5"/>
      <c r="E828" s="5"/>
      <c r="F828" s="50"/>
      <c r="G828" s="5"/>
      <c r="I828" s="5"/>
      <c r="J828" s="5"/>
      <c r="K828" s="50"/>
      <c r="L828" s="50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s="3" customFormat="1" x14ac:dyDescent="0.25">
      <c r="A829" s="5"/>
      <c r="B829" s="5"/>
      <c r="C829" s="5"/>
      <c r="D829" s="5"/>
      <c r="E829" s="5"/>
      <c r="F829" s="50"/>
      <c r="G829" s="5"/>
      <c r="I829" s="5"/>
      <c r="J829" s="5"/>
      <c r="K829" s="50"/>
      <c r="L829" s="50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s="3" customFormat="1" x14ac:dyDescent="0.25">
      <c r="A830" s="5"/>
      <c r="B830" s="5"/>
      <c r="C830" s="5"/>
      <c r="D830" s="5"/>
      <c r="E830" s="5"/>
      <c r="F830" s="50"/>
      <c r="G830" s="5"/>
      <c r="I830" s="5"/>
      <c r="J830" s="5"/>
      <c r="K830" s="50"/>
      <c r="L830" s="50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s="3" customFormat="1" x14ac:dyDescent="0.25">
      <c r="A831" s="5"/>
      <c r="B831" s="5"/>
      <c r="C831" s="5"/>
      <c r="D831" s="5"/>
      <c r="E831" s="5"/>
      <c r="F831" s="50"/>
      <c r="G831" s="5"/>
      <c r="I831" s="5"/>
      <c r="J831" s="5"/>
      <c r="K831" s="50"/>
      <c r="L831" s="50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s="3" customFormat="1" x14ac:dyDescent="0.25">
      <c r="A832" s="5"/>
      <c r="B832" s="5"/>
      <c r="C832" s="5"/>
      <c r="D832" s="5"/>
      <c r="E832" s="5"/>
      <c r="F832" s="50"/>
      <c r="G832" s="5"/>
      <c r="I832" s="5"/>
      <c r="J832" s="5"/>
      <c r="K832" s="50"/>
      <c r="L832" s="50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s="3" customFormat="1" x14ac:dyDescent="0.25">
      <c r="A833" s="5"/>
      <c r="B833" s="5"/>
      <c r="C833" s="5"/>
      <c r="D833" s="5"/>
      <c r="E833" s="5"/>
      <c r="F833" s="50"/>
      <c r="G833" s="5"/>
      <c r="I833" s="5"/>
      <c r="J833" s="5"/>
      <c r="K833" s="50"/>
      <c r="L833" s="50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s="3" customFormat="1" x14ac:dyDescent="0.25">
      <c r="A834" s="5"/>
      <c r="B834" s="5"/>
      <c r="C834" s="5"/>
      <c r="D834" s="5"/>
      <c r="E834" s="5"/>
      <c r="F834" s="50"/>
      <c r="G834" s="5"/>
      <c r="I834" s="5"/>
      <c r="J834" s="5"/>
      <c r="K834" s="50"/>
      <c r="L834" s="50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s="3" customFormat="1" x14ac:dyDescent="0.25">
      <c r="A835" s="5"/>
      <c r="B835" s="5"/>
      <c r="C835" s="5"/>
      <c r="D835" s="5"/>
      <c r="E835" s="5"/>
      <c r="F835" s="50"/>
      <c r="G835" s="5"/>
      <c r="I835" s="5"/>
      <c r="J835" s="5"/>
      <c r="K835" s="50"/>
      <c r="L835" s="50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s="3" customFormat="1" x14ac:dyDescent="0.25">
      <c r="A836" s="5"/>
      <c r="B836" s="5"/>
      <c r="C836" s="5"/>
      <c r="D836" s="5"/>
      <c r="E836" s="5"/>
      <c r="F836" s="50"/>
      <c r="G836" s="5"/>
      <c r="I836" s="5"/>
      <c r="J836" s="5"/>
      <c r="K836" s="50"/>
      <c r="L836" s="50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s="3" customFormat="1" x14ac:dyDescent="0.25">
      <c r="A837" s="5"/>
      <c r="B837" s="5"/>
      <c r="C837" s="5"/>
      <c r="D837" s="5"/>
      <c r="E837" s="5"/>
      <c r="F837" s="50"/>
      <c r="G837" s="5"/>
      <c r="I837" s="5"/>
      <c r="J837" s="5"/>
      <c r="K837" s="50"/>
      <c r="L837" s="50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s="3" customFormat="1" x14ac:dyDescent="0.25">
      <c r="A838" s="5"/>
      <c r="B838" s="5"/>
      <c r="C838" s="5"/>
      <c r="D838" s="5"/>
      <c r="E838" s="5"/>
      <c r="F838" s="50"/>
      <c r="G838" s="5"/>
      <c r="I838" s="5"/>
      <c r="J838" s="5"/>
      <c r="K838" s="50"/>
      <c r="L838" s="50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s="3" customFormat="1" x14ac:dyDescent="0.25">
      <c r="A839" s="5"/>
      <c r="B839" s="5"/>
      <c r="C839" s="5"/>
      <c r="D839" s="5"/>
      <c r="E839" s="5"/>
      <c r="F839" s="50"/>
      <c r="G839" s="5"/>
      <c r="I839" s="5"/>
      <c r="J839" s="5"/>
      <c r="K839" s="50"/>
      <c r="L839" s="50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s="3" customFormat="1" x14ac:dyDescent="0.25">
      <c r="A840" s="5"/>
      <c r="B840" s="5"/>
      <c r="C840" s="5"/>
      <c r="D840" s="5"/>
      <c r="E840" s="5"/>
      <c r="F840" s="50"/>
      <c r="G840" s="5"/>
      <c r="I840" s="5"/>
      <c r="J840" s="5"/>
      <c r="K840" s="50"/>
      <c r="L840" s="50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s="3" customFormat="1" x14ac:dyDescent="0.25">
      <c r="A841" s="5"/>
      <c r="B841" s="5"/>
      <c r="C841" s="5"/>
      <c r="D841" s="5"/>
      <c r="E841" s="5"/>
      <c r="F841" s="50"/>
      <c r="G841" s="5"/>
      <c r="I841" s="5"/>
      <c r="J841" s="5"/>
      <c r="K841" s="50"/>
      <c r="L841" s="50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s="3" customFormat="1" x14ac:dyDescent="0.25">
      <c r="A842" s="5"/>
      <c r="B842" s="5"/>
      <c r="C842" s="5"/>
      <c r="D842" s="5"/>
      <c r="E842" s="5"/>
      <c r="F842" s="50"/>
      <c r="G842" s="5"/>
      <c r="I842" s="5"/>
      <c r="J842" s="5"/>
      <c r="K842" s="50"/>
      <c r="L842" s="50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s="3" customFormat="1" x14ac:dyDescent="0.25">
      <c r="A843" s="5"/>
      <c r="B843" s="5"/>
      <c r="C843" s="5"/>
      <c r="D843" s="5"/>
      <c r="E843" s="5"/>
      <c r="F843" s="50"/>
      <c r="G843" s="5"/>
      <c r="I843" s="5"/>
      <c r="J843" s="5"/>
      <c r="K843" s="50"/>
      <c r="L843" s="50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s="3" customFormat="1" x14ac:dyDescent="0.25">
      <c r="A844" s="5"/>
      <c r="B844" s="5"/>
      <c r="C844" s="5"/>
      <c r="D844" s="5"/>
      <c r="E844" s="5"/>
      <c r="F844" s="50"/>
      <c r="G844" s="5"/>
      <c r="I844" s="5"/>
      <c r="J844" s="5"/>
      <c r="K844" s="50"/>
      <c r="L844" s="50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s="3" customFormat="1" x14ac:dyDescent="0.25">
      <c r="A845" s="5"/>
      <c r="B845" s="5"/>
      <c r="C845" s="5"/>
      <c r="D845" s="5"/>
      <c r="E845" s="5"/>
      <c r="F845" s="50"/>
      <c r="G845" s="5"/>
      <c r="I845" s="5"/>
      <c r="J845" s="5"/>
      <c r="K845" s="50"/>
      <c r="L845" s="50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s="3" customFormat="1" x14ac:dyDescent="0.25">
      <c r="A846" s="5"/>
      <c r="B846" s="5"/>
      <c r="C846" s="5"/>
      <c r="D846" s="5"/>
      <c r="E846" s="5"/>
      <c r="F846" s="50"/>
      <c r="G846" s="5"/>
      <c r="I846" s="5"/>
      <c r="J846" s="5"/>
      <c r="K846" s="50"/>
      <c r="L846" s="50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s="3" customFormat="1" x14ac:dyDescent="0.25">
      <c r="A847" s="5"/>
      <c r="B847" s="5"/>
      <c r="C847" s="5"/>
      <c r="D847" s="5"/>
      <c r="E847" s="5"/>
      <c r="F847" s="50"/>
      <c r="G847" s="5"/>
      <c r="I847" s="5"/>
      <c r="J847" s="5"/>
      <c r="K847" s="50"/>
      <c r="L847" s="50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s="3" customFormat="1" x14ac:dyDescent="0.25">
      <c r="A848" s="5"/>
      <c r="B848" s="5"/>
      <c r="C848" s="5"/>
      <c r="D848" s="5"/>
      <c r="E848" s="5"/>
      <c r="F848" s="50"/>
      <c r="G848" s="5"/>
      <c r="I848" s="5"/>
      <c r="J848" s="5"/>
      <c r="K848" s="50"/>
      <c r="L848" s="50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s="3" customFormat="1" x14ac:dyDescent="0.25">
      <c r="A849" s="5"/>
      <c r="B849" s="5"/>
      <c r="C849" s="5"/>
      <c r="D849" s="5"/>
      <c r="E849" s="5"/>
      <c r="F849" s="50"/>
      <c r="G849" s="5"/>
      <c r="I849" s="5"/>
      <c r="J849" s="5"/>
      <c r="K849" s="50"/>
      <c r="L849" s="50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s="3" customFormat="1" x14ac:dyDescent="0.25">
      <c r="A850" s="5"/>
      <c r="B850" s="5"/>
      <c r="C850" s="5"/>
      <c r="D850" s="5"/>
      <c r="E850" s="5"/>
      <c r="F850" s="50"/>
      <c r="G850" s="5"/>
      <c r="I850" s="5"/>
      <c r="J850" s="5"/>
      <c r="K850" s="50"/>
      <c r="L850" s="50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s="3" customFormat="1" x14ac:dyDescent="0.25">
      <c r="A851" s="5"/>
      <c r="B851" s="5"/>
      <c r="C851" s="5"/>
      <c r="D851" s="5"/>
      <c r="E851" s="5"/>
      <c r="F851" s="50"/>
      <c r="G851" s="5"/>
      <c r="I851" s="5"/>
      <c r="J851" s="5"/>
      <c r="K851" s="50"/>
      <c r="L851" s="50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s="3" customFormat="1" x14ac:dyDescent="0.25">
      <c r="A852" s="5"/>
      <c r="B852" s="5"/>
      <c r="C852" s="5"/>
      <c r="D852" s="5"/>
      <c r="E852" s="5"/>
      <c r="F852" s="50"/>
      <c r="G852" s="5"/>
      <c r="I852" s="5"/>
      <c r="J852" s="5"/>
      <c r="K852" s="50"/>
      <c r="L852" s="50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s="3" customFormat="1" x14ac:dyDescent="0.25">
      <c r="A853" s="5"/>
      <c r="B853" s="5"/>
      <c r="C853" s="5"/>
      <c r="D853" s="5"/>
      <c r="E853" s="5"/>
      <c r="F853" s="50"/>
      <c r="G853" s="5"/>
      <c r="I853" s="5"/>
      <c r="J853" s="5"/>
      <c r="K853" s="50"/>
      <c r="L853" s="50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s="3" customFormat="1" x14ac:dyDescent="0.25">
      <c r="A854" s="5"/>
      <c r="B854" s="5"/>
      <c r="C854" s="5"/>
      <c r="D854" s="5"/>
      <c r="E854" s="5"/>
      <c r="F854" s="50"/>
      <c r="G854" s="5"/>
      <c r="I854" s="5"/>
      <c r="J854" s="5"/>
      <c r="K854" s="50"/>
      <c r="L854" s="50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1:44" s="3" customFormat="1" x14ac:dyDescent="0.25">
      <c r="A855" s="5"/>
      <c r="B855" s="5"/>
      <c r="C855" s="5"/>
      <c r="D855" s="5"/>
      <c r="E855" s="5"/>
      <c r="F855" s="50"/>
      <c r="G855" s="5"/>
      <c r="I855" s="5"/>
      <c r="J855" s="5"/>
      <c r="K855" s="50"/>
      <c r="L855" s="50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1:44" s="3" customFormat="1" x14ac:dyDescent="0.25">
      <c r="A856" s="5"/>
      <c r="B856" s="5"/>
      <c r="C856" s="5"/>
      <c r="D856" s="5"/>
      <c r="E856" s="5"/>
      <c r="F856" s="50"/>
      <c r="G856" s="5"/>
      <c r="I856" s="5"/>
      <c r="J856" s="5"/>
      <c r="K856" s="50"/>
      <c r="L856" s="50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1:44" s="3" customFormat="1" x14ac:dyDescent="0.25">
      <c r="A857" s="5"/>
      <c r="B857" s="5"/>
      <c r="C857" s="5"/>
      <c r="D857" s="5"/>
      <c r="E857" s="5"/>
      <c r="F857" s="50"/>
      <c r="G857" s="5"/>
      <c r="I857" s="5"/>
      <c r="J857" s="5"/>
      <c r="K857" s="50"/>
      <c r="L857" s="50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1:44" s="3" customFormat="1" x14ac:dyDescent="0.25">
      <c r="A858" s="5"/>
      <c r="B858" s="5"/>
      <c r="C858" s="5"/>
      <c r="D858" s="5"/>
      <c r="E858" s="5"/>
      <c r="F858" s="50"/>
      <c r="G858" s="5"/>
      <c r="I858" s="5"/>
      <c r="J858" s="5"/>
      <c r="K858" s="50"/>
      <c r="L858" s="50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1:44" s="3" customFormat="1" x14ac:dyDescent="0.25">
      <c r="A859" s="5"/>
      <c r="B859" s="5"/>
      <c r="C859" s="5"/>
      <c r="D859" s="5"/>
      <c r="E859" s="5"/>
      <c r="F859" s="50"/>
      <c r="G859" s="5"/>
      <c r="I859" s="5"/>
      <c r="J859" s="5"/>
      <c r="K859" s="50"/>
      <c r="L859" s="50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1:44" s="3" customFormat="1" x14ac:dyDescent="0.25">
      <c r="A860" s="5"/>
      <c r="B860" s="5"/>
      <c r="C860" s="5"/>
      <c r="D860" s="5"/>
      <c r="E860" s="5"/>
      <c r="F860" s="50"/>
      <c r="G860" s="5"/>
      <c r="I860" s="5"/>
      <c r="J860" s="5"/>
      <c r="K860" s="50"/>
      <c r="L860" s="50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1:44" s="3" customFormat="1" x14ac:dyDescent="0.25">
      <c r="A861" s="5"/>
      <c r="B861" s="5"/>
      <c r="C861" s="5"/>
      <c r="D861" s="5"/>
      <c r="E861" s="5"/>
      <c r="F861" s="50"/>
      <c r="G861" s="5"/>
      <c r="I861" s="5"/>
      <c r="J861" s="5"/>
      <c r="K861" s="50"/>
      <c r="L861" s="50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1:44" s="3" customFormat="1" x14ac:dyDescent="0.25">
      <c r="A862" s="5"/>
      <c r="B862" s="5"/>
      <c r="C862" s="5"/>
      <c r="D862" s="5"/>
      <c r="E862" s="5"/>
      <c r="F862" s="50"/>
      <c r="G862" s="5"/>
      <c r="I862" s="5"/>
      <c r="J862" s="5"/>
      <c r="K862" s="50"/>
      <c r="L862" s="50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1:44" s="3" customFormat="1" x14ac:dyDescent="0.25">
      <c r="A863" s="5"/>
      <c r="B863" s="5"/>
      <c r="C863" s="5"/>
      <c r="D863" s="5"/>
      <c r="E863" s="5"/>
      <c r="F863" s="50"/>
      <c r="G863" s="5"/>
      <c r="I863" s="5"/>
      <c r="J863" s="5"/>
      <c r="K863" s="50"/>
      <c r="L863" s="50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1:44" s="3" customFormat="1" x14ac:dyDescent="0.25">
      <c r="A864" s="5"/>
      <c r="B864" s="5"/>
      <c r="C864" s="5"/>
      <c r="D864" s="5"/>
      <c r="E864" s="5"/>
      <c r="F864" s="50"/>
      <c r="G864" s="5"/>
      <c r="I864" s="5"/>
      <c r="J864" s="5"/>
      <c r="K864" s="50"/>
      <c r="L864" s="50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1:44" s="3" customFormat="1" x14ac:dyDescent="0.25">
      <c r="A865" s="5"/>
      <c r="B865" s="5"/>
      <c r="C865" s="5"/>
      <c r="D865" s="5"/>
      <c r="E865" s="5"/>
      <c r="F865" s="50"/>
      <c r="G865" s="5"/>
      <c r="I865" s="5"/>
      <c r="J865" s="5"/>
      <c r="K865" s="50"/>
      <c r="L865" s="50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1:44" s="3" customFormat="1" x14ac:dyDescent="0.25">
      <c r="A866" s="5"/>
      <c r="B866" s="5"/>
      <c r="C866" s="5"/>
      <c r="D866" s="5"/>
      <c r="E866" s="5"/>
      <c r="F866" s="50"/>
      <c r="G866" s="5"/>
      <c r="I866" s="5"/>
      <c r="J866" s="5"/>
      <c r="K866" s="50"/>
      <c r="L866" s="50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1:44" s="3" customFormat="1" x14ac:dyDescent="0.25">
      <c r="A867" s="5"/>
      <c r="B867" s="5"/>
      <c r="C867" s="5"/>
      <c r="D867" s="5"/>
      <c r="E867" s="5"/>
      <c r="F867" s="50"/>
      <c r="G867" s="5"/>
      <c r="I867" s="5"/>
      <c r="J867" s="5"/>
      <c r="K867" s="50"/>
      <c r="L867" s="50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1:44" s="3" customFormat="1" x14ac:dyDescent="0.25">
      <c r="A868" s="5"/>
      <c r="B868" s="5"/>
      <c r="C868" s="5"/>
      <c r="D868" s="5"/>
      <c r="E868" s="5"/>
      <c r="F868" s="50"/>
      <c r="G868" s="5"/>
      <c r="I868" s="5"/>
      <c r="J868" s="5"/>
      <c r="K868" s="50"/>
      <c r="L868" s="50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1:44" s="3" customFormat="1" x14ac:dyDescent="0.25">
      <c r="A869" s="5"/>
      <c r="B869" s="5"/>
      <c r="C869" s="5"/>
      <c r="D869" s="5"/>
      <c r="E869" s="5"/>
      <c r="F869" s="50"/>
      <c r="G869" s="5"/>
      <c r="I869" s="5"/>
      <c r="J869" s="5"/>
      <c r="K869" s="50"/>
      <c r="L869" s="50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1:44" s="3" customFormat="1" x14ac:dyDescent="0.25">
      <c r="A870" s="5"/>
      <c r="B870" s="5"/>
      <c r="C870" s="5"/>
      <c r="D870" s="5"/>
      <c r="E870" s="5"/>
      <c r="F870" s="50"/>
      <c r="G870" s="5"/>
      <c r="I870" s="5"/>
      <c r="J870" s="5"/>
      <c r="K870" s="50"/>
      <c r="L870" s="50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1:44" s="3" customFormat="1" x14ac:dyDescent="0.25">
      <c r="A871" s="5"/>
      <c r="B871" s="5"/>
      <c r="C871" s="5"/>
      <c r="D871" s="5"/>
      <c r="E871" s="5"/>
      <c r="F871" s="50"/>
      <c r="G871" s="5"/>
      <c r="I871" s="5"/>
      <c r="J871" s="5"/>
      <c r="K871" s="50"/>
      <c r="L871" s="50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1:44" s="3" customFormat="1" x14ac:dyDescent="0.25">
      <c r="A872" s="5"/>
      <c r="B872" s="5"/>
      <c r="C872" s="5"/>
      <c r="D872" s="5"/>
      <c r="E872" s="5"/>
      <c r="F872" s="50"/>
      <c r="G872" s="5"/>
      <c r="I872" s="5"/>
      <c r="J872" s="5"/>
      <c r="K872" s="50"/>
      <c r="L872" s="50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1:44" s="3" customFormat="1" x14ac:dyDescent="0.25">
      <c r="A873" s="5"/>
      <c r="B873" s="5"/>
      <c r="C873" s="5"/>
      <c r="D873" s="5"/>
      <c r="E873" s="5"/>
      <c r="F873" s="50"/>
      <c r="G873" s="5"/>
      <c r="I873" s="5"/>
      <c r="J873" s="5"/>
      <c r="K873" s="50"/>
      <c r="L873" s="50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1:44" s="3" customFormat="1" x14ac:dyDescent="0.25">
      <c r="A874" s="5"/>
      <c r="B874" s="5"/>
      <c r="C874" s="5"/>
      <c r="D874" s="5"/>
      <c r="E874" s="5"/>
      <c r="F874" s="50"/>
      <c r="G874" s="5"/>
      <c r="I874" s="5"/>
      <c r="J874" s="5"/>
      <c r="K874" s="50"/>
      <c r="L874" s="50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1:44" s="3" customFormat="1" x14ac:dyDescent="0.25">
      <c r="A875" s="5"/>
      <c r="B875" s="5"/>
      <c r="C875" s="5"/>
      <c r="D875" s="5"/>
      <c r="E875" s="5"/>
      <c r="F875" s="50"/>
      <c r="G875" s="5"/>
      <c r="I875" s="5"/>
      <c r="J875" s="5"/>
      <c r="K875" s="50"/>
      <c r="L875" s="50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1:44" s="3" customFormat="1" x14ac:dyDescent="0.25">
      <c r="A876" s="5"/>
      <c r="B876" s="5"/>
      <c r="C876" s="5"/>
      <c r="D876" s="5"/>
      <c r="E876" s="5"/>
      <c r="F876" s="50"/>
      <c r="G876" s="5"/>
      <c r="I876" s="5"/>
      <c r="J876" s="5"/>
      <c r="K876" s="50"/>
      <c r="L876" s="50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1:44" s="3" customFormat="1" x14ac:dyDescent="0.25">
      <c r="A877" s="5"/>
      <c r="B877" s="5"/>
      <c r="C877" s="5"/>
      <c r="D877" s="5"/>
      <c r="E877" s="5"/>
      <c r="F877" s="50"/>
      <c r="G877" s="5"/>
      <c r="I877" s="5"/>
      <c r="J877" s="5"/>
      <c r="K877" s="50"/>
      <c r="L877" s="50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1:44" s="3" customFormat="1" x14ac:dyDescent="0.25">
      <c r="A878" s="5"/>
      <c r="B878" s="5"/>
      <c r="C878" s="5"/>
      <c r="D878" s="5"/>
      <c r="E878" s="5"/>
      <c r="F878" s="50"/>
      <c r="G878" s="5"/>
      <c r="I878" s="5"/>
      <c r="J878" s="5"/>
      <c r="K878" s="50"/>
      <c r="L878" s="50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1:44" s="3" customFormat="1" x14ac:dyDescent="0.25">
      <c r="A879" s="5"/>
      <c r="B879" s="5"/>
      <c r="C879" s="5"/>
      <c r="D879" s="5"/>
      <c r="E879" s="5"/>
      <c r="F879" s="50"/>
      <c r="G879" s="5"/>
      <c r="I879" s="5"/>
      <c r="J879" s="5"/>
      <c r="K879" s="50"/>
      <c r="L879" s="50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1:44" s="3" customFormat="1" x14ac:dyDescent="0.25">
      <c r="A880" s="5"/>
      <c r="B880" s="5"/>
      <c r="C880" s="5"/>
      <c r="D880" s="5"/>
      <c r="E880" s="5"/>
      <c r="F880" s="50"/>
      <c r="G880" s="5"/>
      <c r="I880" s="5"/>
      <c r="J880" s="5"/>
      <c r="K880" s="50"/>
      <c r="L880" s="50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1:44" s="3" customFormat="1" x14ac:dyDescent="0.25">
      <c r="A881" s="5"/>
      <c r="B881" s="5"/>
      <c r="C881" s="5"/>
      <c r="D881" s="5"/>
      <c r="E881" s="5"/>
      <c r="F881" s="50"/>
      <c r="G881" s="5"/>
      <c r="I881" s="5"/>
      <c r="J881" s="5"/>
      <c r="K881" s="50"/>
      <c r="L881" s="50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1:44" s="3" customFormat="1" x14ac:dyDescent="0.25">
      <c r="A882" s="5"/>
      <c r="B882" s="5"/>
      <c r="C882" s="5"/>
      <c r="D882" s="5"/>
      <c r="E882" s="5"/>
      <c r="F882" s="50"/>
      <c r="G882" s="5"/>
      <c r="I882" s="5"/>
      <c r="J882" s="5"/>
      <c r="K882" s="50"/>
      <c r="L882" s="50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1:44" s="3" customFormat="1" x14ac:dyDescent="0.25">
      <c r="A883" s="5"/>
      <c r="B883" s="5"/>
      <c r="C883" s="5"/>
      <c r="D883" s="5"/>
      <c r="E883" s="5"/>
      <c r="F883" s="50"/>
      <c r="G883" s="5"/>
      <c r="I883" s="5"/>
      <c r="J883" s="5"/>
      <c r="K883" s="50"/>
      <c r="L883" s="50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1:44" s="3" customFormat="1" x14ac:dyDescent="0.25">
      <c r="A884" s="5"/>
      <c r="B884" s="5"/>
      <c r="C884" s="5"/>
      <c r="D884" s="5"/>
      <c r="E884" s="5"/>
      <c r="F884" s="50"/>
      <c r="G884" s="5"/>
      <c r="I884" s="5"/>
      <c r="J884" s="5"/>
      <c r="K884" s="50"/>
      <c r="L884" s="50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1:44" s="3" customFormat="1" x14ac:dyDescent="0.25">
      <c r="A885" s="5"/>
      <c r="B885" s="5"/>
      <c r="C885" s="5"/>
      <c r="D885" s="5"/>
      <c r="E885" s="5"/>
      <c r="F885" s="50"/>
      <c r="G885" s="5"/>
      <c r="I885" s="5"/>
      <c r="J885" s="5"/>
      <c r="K885" s="50"/>
      <c r="L885" s="50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1:44" s="3" customFormat="1" x14ac:dyDescent="0.25">
      <c r="A886" s="5"/>
      <c r="B886" s="5"/>
      <c r="C886" s="5"/>
      <c r="D886" s="5"/>
      <c r="E886" s="5"/>
      <c r="F886" s="50"/>
      <c r="G886" s="5"/>
      <c r="I886" s="5"/>
      <c r="J886" s="5"/>
      <c r="K886" s="50"/>
      <c r="L886" s="50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1:44" s="3" customFormat="1" x14ac:dyDescent="0.25">
      <c r="A887" s="5"/>
      <c r="B887" s="5"/>
      <c r="C887" s="5"/>
      <c r="D887" s="5"/>
      <c r="E887" s="5"/>
      <c r="F887" s="50"/>
      <c r="G887" s="5"/>
      <c r="I887" s="5"/>
      <c r="J887" s="5"/>
      <c r="K887" s="50"/>
      <c r="L887" s="50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1:44" s="3" customFormat="1" x14ac:dyDescent="0.25">
      <c r="A888" s="5"/>
      <c r="B888" s="5"/>
      <c r="C888" s="5"/>
      <c r="D888" s="5"/>
      <c r="E888" s="5"/>
      <c r="F888" s="50"/>
      <c r="G888" s="5"/>
      <c r="I888" s="5"/>
      <c r="J888" s="5"/>
      <c r="K888" s="50"/>
      <c r="L888" s="50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1:44" s="3" customFormat="1" x14ac:dyDescent="0.25">
      <c r="A889" s="5"/>
      <c r="B889" s="5"/>
      <c r="C889" s="5"/>
      <c r="D889" s="5"/>
      <c r="E889" s="5"/>
      <c r="F889" s="50"/>
      <c r="G889" s="5"/>
      <c r="I889" s="5"/>
      <c r="J889" s="5"/>
      <c r="K889" s="50"/>
      <c r="L889" s="50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1:44" s="3" customFormat="1" x14ac:dyDescent="0.25">
      <c r="A890" s="5"/>
      <c r="B890" s="5"/>
      <c r="C890" s="5"/>
      <c r="D890" s="5"/>
      <c r="E890" s="5"/>
      <c r="F890" s="50"/>
      <c r="G890" s="5"/>
      <c r="I890" s="5"/>
      <c r="J890" s="5"/>
      <c r="K890" s="50"/>
      <c r="L890" s="50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1:44" s="3" customFormat="1" x14ac:dyDescent="0.25">
      <c r="A891" s="5"/>
      <c r="B891" s="5"/>
      <c r="C891" s="5"/>
      <c r="D891" s="5"/>
      <c r="E891" s="5"/>
      <c r="F891" s="50"/>
      <c r="G891" s="5"/>
      <c r="I891" s="5"/>
      <c r="J891" s="5"/>
      <c r="K891" s="50"/>
      <c r="L891" s="50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1:44" s="3" customFormat="1" x14ac:dyDescent="0.25">
      <c r="A892" s="5"/>
      <c r="B892" s="5"/>
      <c r="C892" s="5"/>
      <c r="D892" s="5"/>
      <c r="E892" s="5"/>
      <c r="F892" s="50"/>
      <c r="G892" s="5"/>
      <c r="I892" s="5"/>
      <c r="J892" s="5"/>
      <c r="K892" s="50"/>
      <c r="L892" s="50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1:44" s="3" customFormat="1" x14ac:dyDescent="0.25">
      <c r="A893" s="5"/>
      <c r="B893" s="5"/>
      <c r="C893" s="5"/>
      <c r="D893" s="5"/>
      <c r="E893" s="5"/>
      <c r="F893" s="50"/>
      <c r="G893" s="5"/>
      <c r="I893" s="5"/>
      <c r="J893" s="5"/>
      <c r="K893" s="50"/>
      <c r="L893" s="50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1:44" s="3" customFormat="1" x14ac:dyDescent="0.25">
      <c r="A894" s="5"/>
      <c r="B894" s="5"/>
      <c r="C894" s="5"/>
      <c r="D894" s="5"/>
      <c r="E894" s="5"/>
      <c r="F894" s="50"/>
      <c r="G894" s="5"/>
      <c r="I894" s="5"/>
      <c r="J894" s="5"/>
      <c r="K894" s="50"/>
      <c r="L894" s="50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1:44" s="3" customFormat="1" x14ac:dyDescent="0.25">
      <c r="A895" s="5"/>
      <c r="B895" s="5"/>
      <c r="C895" s="5"/>
      <c r="D895" s="5"/>
      <c r="E895" s="5"/>
      <c r="F895" s="50"/>
      <c r="G895" s="5"/>
      <c r="I895" s="5"/>
      <c r="J895" s="5"/>
      <c r="K895" s="50"/>
      <c r="L895" s="50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1:44" s="3" customFormat="1" x14ac:dyDescent="0.25">
      <c r="A896" s="5"/>
      <c r="B896" s="5"/>
      <c r="C896" s="5"/>
      <c r="D896" s="5"/>
      <c r="E896" s="5"/>
      <c r="F896" s="50"/>
      <c r="G896" s="5"/>
      <c r="I896" s="5"/>
      <c r="J896" s="5"/>
      <c r="K896" s="50"/>
      <c r="L896" s="50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1:44" s="3" customFormat="1" x14ac:dyDescent="0.25">
      <c r="A897" s="5"/>
      <c r="B897" s="5"/>
      <c r="C897" s="5"/>
      <c r="D897" s="5"/>
      <c r="E897" s="5"/>
      <c r="F897" s="50"/>
      <c r="G897" s="5"/>
      <c r="I897" s="5"/>
      <c r="J897" s="5"/>
      <c r="K897" s="50"/>
      <c r="L897" s="50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1:44" s="3" customFormat="1" x14ac:dyDescent="0.25">
      <c r="A898" s="5"/>
      <c r="B898" s="5"/>
      <c r="C898" s="5"/>
      <c r="D898" s="5"/>
      <c r="E898" s="5"/>
      <c r="F898" s="50"/>
      <c r="G898" s="5"/>
      <c r="I898" s="5"/>
      <c r="J898" s="5"/>
      <c r="K898" s="50"/>
      <c r="L898" s="50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1:44" s="3" customFormat="1" x14ac:dyDescent="0.25">
      <c r="A899" s="5"/>
      <c r="B899" s="5"/>
      <c r="C899" s="5"/>
      <c r="D899" s="5"/>
      <c r="E899" s="5"/>
      <c r="F899" s="50"/>
      <c r="G899" s="5"/>
      <c r="I899" s="5"/>
      <c r="J899" s="5"/>
      <c r="K899" s="50"/>
      <c r="L899" s="50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1:44" s="3" customFormat="1" x14ac:dyDescent="0.25">
      <c r="A900" s="5"/>
      <c r="B900" s="5"/>
      <c r="C900" s="5"/>
      <c r="D900" s="5"/>
      <c r="E900" s="5"/>
      <c r="F900" s="50"/>
      <c r="G900" s="5"/>
      <c r="I900" s="5"/>
      <c r="J900" s="5"/>
      <c r="K900" s="50"/>
      <c r="L900" s="50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1:44" s="3" customFormat="1" x14ac:dyDescent="0.25">
      <c r="A901" s="5"/>
      <c r="B901" s="5"/>
      <c r="C901" s="5"/>
      <c r="D901" s="5"/>
      <c r="E901" s="5"/>
      <c r="F901" s="50"/>
      <c r="G901" s="5"/>
      <c r="I901" s="5"/>
      <c r="J901" s="5"/>
      <c r="K901" s="50"/>
      <c r="L901" s="50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1:44" s="3" customFormat="1" x14ac:dyDescent="0.25">
      <c r="A902" s="5"/>
      <c r="B902" s="5"/>
      <c r="C902" s="5"/>
      <c r="D902" s="5"/>
      <c r="E902" s="5"/>
      <c r="F902" s="50"/>
      <c r="G902" s="5"/>
      <c r="I902" s="5"/>
      <c r="J902" s="5"/>
      <c r="K902" s="50"/>
      <c r="L902" s="50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1:44" s="3" customFormat="1" x14ac:dyDescent="0.25">
      <c r="A903" s="5"/>
      <c r="B903" s="5"/>
      <c r="C903" s="5"/>
      <c r="D903" s="5"/>
      <c r="E903" s="5"/>
      <c r="F903" s="50"/>
      <c r="G903" s="5"/>
      <c r="I903" s="5"/>
      <c r="J903" s="5"/>
      <c r="K903" s="50"/>
      <c r="L903" s="50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1:44" s="3" customFormat="1" x14ac:dyDescent="0.25">
      <c r="A904" s="5"/>
      <c r="B904" s="5"/>
      <c r="C904" s="5"/>
      <c r="D904" s="5"/>
      <c r="E904" s="5"/>
      <c r="F904" s="50"/>
      <c r="G904" s="5"/>
      <c r="I904" s="5"/>
      <c r="J904" s="5"/>
      <c r="K904" s="50"/>
      <c r="L904" s="50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1:44" s="3" customFormat="1" x14ac:dyDescent="0.25">
      <c r="A905" s="5"/>
      <c r="B905" s="5"/>
      <c r="C905" s="5"/>
      <c r="D905" s="5"/>
      <c r="E905" s="5"/>
      <c r="F905" s="50"/>
      <c r="G905" s="5"/>
      <c r="I905" s="5"/>
      <c r="J905" s="5"/>
      <c r="K905" s="50"/>
      <c r="L905" s="50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1:44" s="3" customFormat="1" x14ac:dyDescent="0.25">
      <c r="A906" s="5"/>
      <c r="B906" s="5"/>
      <c r="C906" s="5"/>
      <c r="D906" s="5"/>
      <c r="E906" s="5"/>
      <c r="F906" s="50"/>
      <c r="G906" s="5"/>
      <c r="I906" s="5"/>
      <c r="J906" s="5"/>
      <c r="K906" s="50"/>
      <c r="L906" s="50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1:44" s="3" customFormat="1" x14ac:dyDescent="0.25">
      <c r="A907" s="5"/>
      <c r="B907" s="5"/>
      <c r="C907" s="5"/>
      <c r="D907" s="5"/>
      <c r="E907" s="5"/>
      <c r="F907" s="50"/>
      <c r="G907" s="5"/>
      <c r="I907" s="5"/>
      <c r="J907" s="5"/>
      <c r="K907" s="50"/>
      <c r="L907" s="50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1:44" s="3" customFormat="1" x14ac:dyDescent="0.25">
      <c r="A908" s="5"/>
      <c r="B908" s="5"/>
      <c r="C908" s="5"/>
      <c r="D908" s="5"/>
      <c r="E908" s="5"/>
      <c r="F908" s="50"/>
      <c r="G908" s="5"/>
      <c r="I908" s="5"/>
      <c r="J908" s="5"/>
      <c r="K908" s="50"/>
      <c r="L908" s="50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1:44" s="3" customFormat="1" x14ac:dyDescent="0.25">
      <c r="A909" s="5"/>
      <c r="B909" s="5"/>
      <c r="C909" s="5"/>
      <c r="D909" s="5"/>
      <c r="E909" s="5"/>
      <c r="F909" s="50"/>
      <c r="G909" s="5"/>
      <c r="I909" s="5"/>
      <c r="J909" s="5"/>
      <c r="K909" s="50"/>
      <c r="L909" s="50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1:44" s="3" customFormat="1" x14ac:dyDescent="0.25">
      <c r="A910" s="5"/>
      <c r="B910" s="5"/>
      <c r="C910" s="5"/>
      <c r="D910" s="5"/>
      <c r="E910" s="5"/>
      <c r="F910" s="50"/>
      <c r="G910" s="5"/>
      <c r="I910" s="5"/>
      <c r="J910" s="5"/>
      <c r="K910" s="50"/>
      <c r="L910" s="50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1:44" s="3" customFormat="1" x14ac:dyDescent="0.25">
      <c r="A911" s="5"/>
      <c r="B911" s="5"/>
      <c r="C911" s="5"/>
      <c r="D911" s="5"/>
      <c r="E911" s="5"/>
      <c r="F911" s="50"/>
      <c r="G911" s="5"/>
      <c r="I911" s="5"/>
      <c r="J911" s="5"/>
      <c r="K911" s="50"/>
      <c r="L911" s="50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1:44" s="3" customFormat="1" x14ac:dyDescent="0.25">
      <c r="A912" s="5"/>
      <c r="B912" s="5"/>
      <c r="C912" s="5"/>
      <c r="D912" s="5"/>
      <c r="E912" s="5"/>
      <c r="F912" s="50"/>
      <c r="G912" s="5"/>
      <c r="I912" s="5"/>
      <c r="J912" s="5"/>
      <c r="K912" s="50"/>
      <c r="L912" s="50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1:44" s="3" customFormat="1" x14ac:dyDescent="0.25">
      <c r="A913" s="5"/>
      <c r="B913" s="5"/>
      <c r="C913" s="5"/>
      <c r="D913" s="5"/>
      <c r="E913" s="5"/>
      <c r="F913" s="50"/>
      <c r="G913" s="5"/>
      <c r="I913" s="5"/>
      <c r="J913" s="5"/>
      <c r="K913" s="50"/>
      <c r="L913" s="50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1:44" s="3" customFormat="1" x14ac:dyDescent="0.25">
      <c r="A914" s="5"/>
      <c r="B914" s="5"/>
      <c r="C914" s="5"/>
      <c r="D914" s="5"/>
      <c r="E914" s="5"/>
      <c r="F914" s="50"/>
      <c r="G914" s="5"/>
      <c r="I914" s="5"/>
      <c r="J914" s="5"/>
      <c r="K914" s="50"/>
      <c r="L914" s="50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1:44" s="3" customFormat="1" x14ac:dyDescent="0.25">
      <c r="A915" s="5"/>
      <c r="B915" s="5"/>
      <c r="C915" s="5"/>
      <c r="D915" s="5"/>
      <c r="E915" s="5"/>
      <c r="F915" s="50"/>
      <c r="G915" s="5"/>
      <c r="I915" s="5"/>
      <c r="J915" s="5"/>
      <c r="K915" s="50"/>
      <c r="L915" s="50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1:44" s="3" customFormat="1" x14ac:dyDescent="0.25">
      <c r="A916" s="5"/>
      <c r="B916" s="5"/>
      <c r="C916" s="5"/>
      <c r="D916" s="5"/>
      <c r="E916" s="5"/>
      <c r="F916" s="50"/>
      <c r="G916" s="5"/>
      <c r="I916" s="5"/>
      <c r="J916" s="5"/>
      <c r="K916" s="50"/>
      <c r="L916" s="50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1:44" s="3" customFormat="1" x14ac:dyDescent="0.25">
      <c r="A917" s="5"/>
      <c r="B917" s="5"/>
      <c r="C917" s="5"/>
      <c r="D917" s="5"/>
      <c r="E917" s="5"/>
      <c r="F917" s="50"/>
      <c r="G917" s="5"/>
      <c r="I917" s="5"/>
      <c r="J917" s="5"/>
      <c r="K917" s="50"/>
      <c r="L917" s="50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1:44" s="3" customFormat="1" x14ac:dyDescent="0.25">
      <c r="A918" s="5"/>
      <c r="B918" s="5"/>
      <c r="C918" s="5"/>
      <c r="D918" s="5"/>
      <c r="E918" s="5"/>
      <c r="F918" s="50"/>
      <c r="G918" s="5"/>
      <c r="I918" s="5"/>
      <c r="J918" s="5"/>
      <c r="K918" s="50"/>
      <c r="L918" s="50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1:44" s="3" customFormat="1" x14ac:dyDescent="0.25">
      <c r="A919" s="5"/>
      <c r="B919" s="5"/>
      <c r="C919" s="5"/>
      <c r="D919" s="5"/>
      <c r="E919" s="5"/>
      <c r="F919" s="50"/>
      <c r="G919" s="5"/>
      <c r="I919" s="5"/>
      <c r="J919" s="5"/>
      <c r="K919" s="50"/>
      <c r="L919" s="50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1:44" s="3" customFormat="1" x14ac:dyDescent="0.25">
      <c r="A920" s="5"/>
      <c r="B920" s="5"/>
      <c r="C920" s="5"/>
      <c r="D920" s="5"/>
      <c r="E920" s="5"/>
      <c r="F920" s="50"/>
      <c r="G920" s="5"/>
      <c r="I920" s="5"/>
      <c r="J920" s="5"/>
      <c r="K920" s="50"/>
      <c r="L920" s="50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1:44" s="3" customFormat="1" x14ac:dyDescent="0.25">
      <c r="A921" s="5"/>
      <c r="B921" s="5"/>
      <c r="C921" s="5"/>
      <c r="D921" s="5"/>
      <c r="E921" s="5"/>
      <c r="F921" s="50"/>
      <c r="G921" s="5"/>
      <c r="I921" s="5"/>
      <c r="J921" s="5"/>
      <c r="K921" s="50"/>
      <c r="L921" s="50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1:44" s="3" customFormat="1" x14ac:dyDescent="0.25">
      <c r="A922" s="5"/>
      <c r="B922" s="5"/>
      <c r="C922" s="5"/>
      <c r="D922" s="5"/>
      <c r="E922" s="5"/>
      <c r="F922" s="50"/>
      <c r="G922" s="5"/>
      <c r="I922" s="5"/>
      <c r="J922" s="5"/>
      <c r="K922" s="50"/>
      <c r="L922" s="50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1:44" s="3" customFormat="1" x14ac:dyDescent="0.25">
      <c r="A923" s="5"/>
      <c r="B923" s="5"/>
      <c r="C923" s="5"/>
      <c r="D923" s="5"/>
      <c r="E923" s="5"/>
      <c r="F923" s="50"/>
      <c r="G923" s="5"/>
      <c r="I923" s="5"/>
      <c r="J923" s="5"/>
      <c r="K923" s="50"/>
      <c r="L923" s="50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1:44" s="3" customFormat="1" x14ac:dyDescent="0.25">
      <c r="A924" s="5"/>
      <c r="B924" s="5"/>
      <c r="C924" s="5"/>
      <c r="D924" s="5"/>
      <c r="E924" s="5"/>
      <c r="F924" s="50"/>
      <c r="G924" s="5"/>
      <c r="I924" s="5"/>
      <c r="J924" s="5"/>
      <c r="K924" s="50"/>
      <c r="L924" s="50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1:44" s="3" customFormat="1" x14ac:dyDescent="0.25">
      <c r="A925" s="5"/>
      <c r="B925" s="5"/>
      <c r="C925" s="5"/>
      <c r="D925" s="5"/>
      <c r="E925" s="5"/>
      <c r="F925" s="50"/>
      <c r="G925" s="5"/>
      <c r="I925" s="5"/>
      <c r="J925" s="5"/>
      <c r="K925" s="50"/>
      <c r="L925" s="50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1:44" s="3" customFormat="1" x14ac:dyDescent="0.25">
      <c r="A926" s="5"/>
      <c r="B926" s="5"/>
      <c r="C926" s="5"/>
      <c r="D926" s="5"/>
      <c r="E926" s="5"/>
      <c r="F926" s="50"/>
      <c r="G926" s="5"/>
      <c r="I926" s="5"/>
      <c r="J926" s="5"/>
      <c r="K926" s="50"/>
      <c r="L926" s="50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1:44" s="3" customFormat="1" x14ac:dyDescent="0.25">
      <c r="A927" s="5"/>
      <c r="B927" s="5"/>
      <c r="C927" s="5"/>
      <c r="D927" s="5"/>
      <c r="E927" s="5"/>
      <c r="F927" s="50"/>
      <c r="G927" s="5"/>
      <c r="I927" s="5"/>
      <c r="J927" s="5"/>
      <c r="K927" s="50"/>
      <c r="L927" s="50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1:44" s="3" customFormat="1" x14ac:dyDescent="0.25">
      <c r="A928" s="5"/>
      <c r="B928" s="5"/>
      <c r="C928" s="5"/>
      <c r="D928" s="5"/>
      <c r="E928" s="5"/>
      <c r="F928" s="50"/>
      <c r="G928" s="5"/>
      <c r="I928" s="5"/>
      <c r="J928" s="5"/>
      <c r="K928" s="50"/>
      <c r="L928" s="50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1:44" s="3" customFormat="1" x14ac:dyDescent="0.25">
      <c r="A929" s="5"/>
      <c r="B929" s="5"/>
      <c r="C929" s="5"/>
      <c r="D929" s="5"/>
      <c r="E929" s="5"/>
      <c r="F929" s="50"/>
      <c r="G929" s="5"/>
      <c r="I929" s="5"/>
      <c r="J929" s="5"/>
      <c r="K929" s="50"/>
      <c r="L929" s="50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1:44" s="3" customFormat="1" x14ac:dyDescent="0.25">
      <c r="A930" s="5"/>
      <c r="B930" s="5"/>
      <c r="C930" s="5"/>
      <c r="D930" s="5"/>
      <c r="E930" s="5"/>
      <c r="F930" s="50"/>
      <c r="G930" s="5"/>
      <c r="I930" s="5"/>
      <c r="J930" s="5"/>
      <c r="K930" s="50"/>
      <c r="L930" s="50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1:44" s="3" customFormat="1" x14ac:dyDescent="0.25">
      <c r="A931" s="5"/>
      <c r="B931" s="5"/>
      <c r="C931" s="5"/>
      <c r="D931" s="5"/>
      <c r="E931" s="5"/>
      <c r="F931" s="50"/>
      <c r="G931" s="5"/>
      <c r="I931" s="5"/>
      <c r="J931" s="5"/>
      <c r="K931" s="50"/>
      <c r="L931" s="50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1:44" s="3" customFormat="1" x14ac:dyDescent="0.25">
      <c r="A932" s="5"/>
      <c r="B932" s="5"/>
      <c r="C932" s="5"/>
      <c r="D932" s="5"/>
      <c r="E932" s="5"/>
      <c r="F932" s="50"/>
      <c r="G932" s="5"/>
      <c r="I932" s="5"/>
      <c r="J932" s="5"/>
      <c r="K932" s="50"/>
      <c r="L932" s="50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1:44" s="3" customFormat="1" x14ac:dyDescent="0.25">
      <c r="A933" s="5"/>
      <c r="B933" s="5"/>
      <c r="C933" s="5"/>
      <c r="D933" s="5"/>
      <c r="E933" s="5"/>
      <c r="F933" s="50"/>
      <c r="G933" s="5"/>
      <c r="I933" s="5"/>
      <c r="J933" s="5"/>
      <c r="K933" s="50"/>
      <c r="L933" s="50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1:44" s="3" customFormat="1" x14ac:dyDescent="0.25">
      <c r="A934" s="5"/>
      <c r="B934" s="5"/>
      <c r="C934" s="5"/>
      <c r="D934" s="5"/>
      <c r="E934" s="5"/>
      <c r="F934" s="50"/>
      <c r="G934" s="5"/>
      <c r="I934" s="5"/>
      <c r="J934" s="5"/>
      <c r="K934" s="50"/>
      <c r="L934" s="50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1:44" s="3" customFormat="1" x14ac:dyDescent="0.25">
      <c r="A935" s="5"/>
      <c r="B935" s="5"/>
      <c r="C935" s="5"/>
      <c r="D935" s="5"/>
      <c r="E935" s="5"/>
      <c r="F935" s="50"/>
      <c r="G935" s="5"/>
      <c r="I935" s="5"/>
      <c r="J935" s="5"/>
      <c r="K935" s="50"/>
      <c r="L935" s="50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1:44" s="3" customFormat="1" x14ac:dyDescent="0.25">
      <c r="A936" s="5"/>
      <c r="B936" s="5"/>
      <c r="C936" s="5"/>
      <c r="D936" s="5"/>
      <c r="E936" s="5"/>
      <c r="F936" s="50"/>
      <c r="G936" s="5"/>
      <c r="I936" s="5"/>
      <c r="J936" s="5"/>
      <c r="K936" s="50"/>
      <c r="L936" s="50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1:44" s="3" customFormat="1" x14ac:dyDescent="0.25">
      <c r="A937" s="5"/>
      <c r="B937" s="5"/>
      <c r="C937" s="5"/>
      <c r="D937" s="5"/>
      <c r="E937" s="5"/>
      <c r="F937" s="50"/>
      <c r="G937" s="5"/>
      <c r="I937" s="5"/>
      <c r="J937" s="5"/>
      <c r="K937" s="50"/>
      <c r="L937" s="50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1:44" s="3" customFormat="1" x14ac:dyDescent="0.25">
      <c r="A938" s="5"/>
      <c r="B938" s="5"/>
      <c r="C938" s="5"/>
      <c r="D938" s="5"/>
      <c r="E938" s="5"/>
      <c r="F938" s="50"/>
      <c r="G938" s="5"/>
      <c r="I938" s="5"/>
      <c r="J938" s="5"/>
      <c r="K938" s="50"/>
      <c r="L938" s="50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1:44" s="3" customFormat="1" x14ac:dyDescent="0.25">
      <c r="A939" s="5"/>
      <c r="B939" s="5"/>
      <c r="C939" s="5"/>
      <c r="D939" s="5"/>
      <c r="E939" s="5"/>
      <c r="F939" s="50"/>
      <c r="G939" s="5"/>
      <c r="I939" s="5"/>
      <c r="J939" s="5"/>
      <c r="K939" s="50"/>
      <c r="L939" s="50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1:44" s="3" customFormat="1" x14ac:dyDescent="0.25">
      <c r="A940" s="5"/>
      <c r="B940" s="5"/>
      <c r="C940" s="5"/>
      <c r="D940" s="5"/>
      <c r="E940" s="5"/>
      <c r="F940" s="50"/>
      <c r="G940" s="5"/>
      <c r="I940" s="5"/>
      <c r="J940" s="5"/>
      <c r="K940" s="50"/>
      <c r="L940" s="50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1:44" s="3" customFormat="1" x14ac:dyDescent="0.25">
      <c r="A941" s="5"/>
      <c r="B941" s="5"/>
      <c r="C941" s="5"/>
      <c r="D941" s="5"/>
      <c r="E941" s="5"/>
      <c r="F941" s="50"/>
      <c r="G941" s="5"/>
      <c r="I941" s="5"/>
      <c r="J941" s="5"/>
      <c r="K941" s="50"/>
      <c r="L941" s="50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1:44" s="3" customFormat="1" x14ac:dyDescent="0.25">
      <c r="A942" s="5"/>
      <c r="B942" s="5"/>
      <c r="C942" s="5"/>
      <c r="D942" s="5"/>
      <c r="E942" s="5"/>
      <c r="F942" s="50"/>
      <c r="G942" s="5"/>
      <c r="I942" s="5"/>
      <c r="J942" s="5"/>
      <c r="K942" s="50"/>
      <c r="L942" s="50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1:44" s="3" customFormat="1" x14ac:dyDescent="0.25">
      <c r="A943" s="5"/>
      <c r="B943" s="5"/>
      <c r="C943" s="5"/>
      <c r="D943" s="5"/>
      <c r="E943" s="5"/>
      <c r="F943" s="50"/>
      <c r="G943" s="5"/>
      <c r="I943" s="5"/>
      <c r="J943" s="5"/>
      <c r="K943" s="50"/>
      <c r="L943" s="50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1:44" s="3" customFormat="1" x14ac:dyDescent="0.25">
      <c r="A944" s="5"/>
      <c r="B944" s="5"/>
      <c r="C944" s="5"/>
      <c r="D944" s="5"/>
      <c r="E944" s="5"/>
      <c r="F944" s="50"/>
      <c r="G944" s="5"/>
      <c r="I944" s="5"/>
      <c r="J944" s="5"/>
      <c r="K944" s="50"/>
      <c r="L944" s="50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1:44" s="3" customFormat="1" x14ac:dyDescent="0.25">
      <c r="A945" s="5"/>
      <c r="B945" s="5"/>
      <c r="C945" s="5"/>
      <c r="D945" s="5"/>
      <c r="E945" s="5"/>
      <c r="F945" s="50"/>
      <c r="G945" s="5"/>
      <c r="I945" s="5"/>
      <c r="J945" s="5"/>
      <c r="K945" s="50"/>
      <c r="L945" s="50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1:44" s="3" customFormat="1" x14ac:dyDescent="0.25">
      <c r="A946" s="5"/>
      <c r="B946" s="5"/>
      <c r="C946" s="5"/>
      <c r="D946" s="5"/>
      <c r="E946" s="5"/>
      <c r="F946" s="50"/>
      <c r="G946" s="5"/>
      <c r="I946" s="5"/>
      <c r="J946" s="5"/>
      <c r="K946" s="50"/>
      <c r="L946" s="50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1:44" s="3" customFormat="1" x14ac:dyDescent="0.25">
      <c r="A947" s="5"/>
      <c r="B947" s="5"/>
      <c r="C947" s="5"/>
      <c r="D947" s="5"/>
      <c r="E947" s="5"/>
      <c r="F947" s="50"/>
      <c r="G947" s="5"/>
      <c r="I947" s="5"/>
      <c r="J947" s="5"/>
      <c r="K947" s="50"/>
      <c r="L947" s="50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1:44" s="3" customFormat="1" x14ac:dyDescent="0.25">
      <c r="A948" s="5"/>
      <c r="B948" s="5"/>
      <c r="C948" s="5"/>
      <c r="D948" s="5"/>
      <c r="E948" s="5"/>
      <c r="F948" s="50"/>
      <c r="G948" s="5"/>
      <c r="I948" s="5"/>
      <c r="J948" s="5"/>
      <c r="K948" s="50"/>
      <c r="L948" s="50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1:44" s="3" customFormat="1" x14ac:dyDescent="0.25">
      <c r="A949" s="5"/>
      <c r="B949" s="5"/>
      <c r="C949" s="5"/>
      <c r="D949" s="5"/>
      <c r="E949" s="5"/>
      <c r="F949" s="50"/>
      <c r="G949" s="5"/>
      <c r="I949" s="5"/>
      <c r="J949" s="5"/>
      <c r="K949" s="50"/>
      <c r="L949" s="50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1:44" s="3" customFormat="1" x14ac:dyDescent="0.25">
      <c r="A950" s="5"/>
      <c r="B950" s="5"/>
      <c r="C950" s="5"/>
      <c r="D950" s="5"/>
      <c r="E950" s="5"/>
      <c r="F950" s="50"/>
      <c r="G950" s="5"/>
      <c r="I950" s="5"/>
      <c r="J950" s="5"/>
      <c r="K950" s="50"/>
      <c r="L950" s="50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1:44" s="3" customFormat="1" x14ac:dyDescent="0.25">
      <c r="A951" s="5"/>
      <c r="B951" s="5"/>
      <c r="C951" s="5"/>
      <c r="D951" s="5"/>
      <c r="E951" s="5"/>
      <c r="F951" s="50"/>
      <c r="G951" s="5"/>
      <c r="I951" s="5"/>
      <c r="J951" s="5"/>
      <c r="K951" s="50"/>
      <c r="L951" s="50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1:44" s="3" customFormat="1" x14ac:dyDescent="0.25">
      <c r="A952" s="5"/>
      <c r="B952" s="5"/>
      <c r="C952" s="5"/>
      <c r="D952" s="5"/>
      <c r="E952" s="5"/>
      <c r="F952" s="50"/>
      <c r="G952" s="5"/>
      <c r="I952" s="5"/>
      <c r="J952" s="5"/>
      <c r="K952" s="50"/>
      <c r="L952" s="50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1:44" s="3" customFormat="1" x14ac:dyDescent="0.25">
      <c r="A953" s="5"/>
      <c r="B953" s="5"/>
      <c r="C953" s="5"/>
      <c r="D953" s="5"/>
      <c r="E953" s="5"/>
      <c r="F953" s="50"/>
      <c r="G953" s="5"/>
      <c r="I953" s="5"/>
      <c r="J953" s="5"/>
      <c r="K953" s="50"/>
      <c r="L953" s="50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1:44" s="3" customFormat="1" x14ac:dyDescent="0.25">
      <c r="A954" s="5"/>
      <c r="B954" s="5"/>
      <c r="C954" s="5"/>
      <c r="D954" s="5"/>
      <c r="E954" s="5"/>
      <c r="F954" s="50"/>
      <c r="G954" s="5"/>
      <c r="I954" s="5"/>
      <c r="J954" s="5"/>
      <c r="K954" s="50"/>
      <c r="L954" s="50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1:44" s="3" customFormat="1" x14ac:dyDescent="0.25">
      <c r="A955" s="5"/>
      <c r="B955" s="5"/>
      <c r="C955" s="5"/>
      <c r="D955" s="5"/>
      <c r="E955" s="5"/>
      <c r="F955" s="50"/>
      <c r="G955" s="5"/>
      <c r="I955" s="5"/>
      <c r="J955" s="5"/>
      <c r="K955" s="50"/>
      <c r="L955" s="50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1:44" s="3" customFormat="1" x14ac:dyDescent="0.25">
      <c r="A956" s="5"/>
      <c r="B956" s="5"/>
      <c r="C956" s="5"/>
      <c r="D956" s="5"/>
      <c r="E956" s="5"/>
      <c r="F956" s="50"/>
      <c r="G956" s="5"/>
      <c r="I956" s="5"/>
      <c r="J956" s="5"/>
      <c r="K956" s="50"/>
      <c r="L956" s="50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1:44" s="3" customFormat="1" x14ac:dyDescent="0.25">
      <c r="A957" s="5"/>
      <c r="B957" s="5"/>
      <c r="C957" s="5"/>
      <c r="D957" s="5"/>
      <c r="E957" s="5"/>
      <c r="F957" s="50"/>
      <c r="G957" s="5"/>
      <c r="I957" s="5"/>
      <c r="J957" s="5"/>
      <c r="K957" s="50"/>
      <c r="L957" s="50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1:44" s="3" customFormat="1" x14ac:dyDescent="0.25">
      <c r="A958" s="5"/>
      <c r="B958" s="5"/>
      <c r="C958" s="5"/>
      <c r="D958" s="5"/>
      <c r="E958" s="5"/>
      <c r="F958" s="50"/>
      <c r="G958" s="5"/>
      <c r="I958" s="5"/>
      <c r="J958" s="5"/>
      <c r="K958" s="50"/>
      <c r="L958" s="50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1:44" s="3" customFormat="1" x14ac:dyDescent="0.25">
      <c r="A959" s="5"/>
      <c r="B959" s="5"/>
      <c r="C959" s="5"/>
      <c r="D959" s="5"/>
      <c r="E959" s="5"/>
      <c r="F959" s="50"/>
      <c r="G959" s="5"/>
      <c r="I959" s="5"/>
      <c r="J959" s="5"/>
      <c r="K959" s="50"/>
      <c r="L959" s="50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1:44" s="3" customFormat="1" x14ac:dyDescent="0.25">
      <c r="A960" s="5"/>
      <c r="B960" s="5"/>
      <c r="C960" s="5"/>
      <c r="D960" s="5"/>
      <c r="E960" s="5"/>
      <c r="F960" s="50"/>
      <c r="G960" s="5"/>
      <c r="I960" s="5"/>
      <c r="J960" s="5"/>
      <c r="K960" s="50"/>
      <c r="L960" s="50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1:44" s="3" customFormat="1" x14ac:dyDescent="0.25">
      <c r="A961" s="5"/>
      <c r="B961" s="5"/>
      <c r="C961" s="5"/>
      <c r="D961" s="5"/>
      <c r="E961" s="5"/>
      <c r="F961" s="50"/>
      <c r="G961" s="5"/>
      <c r="I961" s="5"/>
      <c r="J961" s="5"/>
      <c r="K961" s="50"/>
      <c r="L961" s="50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1:44" s="3" customFormat="1" x14ac:dyDescent="0.25">
      <c r="A962" s="5"/>
      <c r="B962" s="5"/>
      <c r="C962" s="5"/>
      <c r="D962" s="5"/>
      <c r="E962" s="5"/>
      <c r="F962" s="50"/>
      <c r="G962" s="5"/>
      <c r="I962" s="5"/>
      <c r="J962" s="5"/>
      <c r="K962" s="50"/>
      <c r="L962" s="50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1:44" s="3" customFormat="1" x14ac:dyDescent="0.25">
      <c r="A963" s="5"/>
      <c r="B963" s="5"/>
      <c r="C963" s="5"/>
      <c r="D963" s="5"/>
      <c r="E963" s="5"/>
      <c r="F963" s="50"/>
      <c r="G963" s="5"/>
      <c r="I963" s="5"/>
      <c r="J963" s="5"/>
      <c r="K963" s="50"/>
      <c r="L963" s="50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1:44" s="3" customFormat="1" x14ac:dyDescent="0.25">
      <c r="A964" s="5"/>
      <c r="B964" s="5"/>
      <c r="C964" s="5"/>
      <c r="D964" s="5"/>
      <c r="E964" s="5"/>
      <c r="F964" s="50"/>
      <c r="G964" s="5"/>
      <c r="I964" s="5"/>
      <c r="J964" s="5"/>
      <c r="K964" s="50"/>
      <c r="L964" s="50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1:44" s="3" customFormat="1" x14ac:dyDescent="0.25">
      <c r="A965" s="5"/>
      <c r="B965" s="5"/>
      <c r="C965" s="5"/>
      <c r="D965" s="5"/>
      <c r="E965" s="5"/>
      <c r="F965" s="50"/>
      <c r="G965" s="5"/>
      <c r="I965" s="5"/>
      <c r="J965" s="5"/>
      <c r="K965" s="50"/>
      <c r="L965" s="50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1:44" s="3" customFormat="1" x14ac:dyDescent="0.25">
      <c r="A966" s="5"/>
      <c r="B966" s="5"/>
      <c r="C966" s="5"/>
      <c r="D966" s="5"/>
      <c r="E966" s="5"/>
      <c r="F966" s="50"/>
      <c r="G966" s="5"/>
      <c r="I966" s="5"/>
      <c r="J966" s="5"/>
      <c r="K966" s="50"/>
      <c r="L966" s="50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1:44" s="3" customFormat="1" x14ac:dyDescent="0.25">
      <c r="A967" s="5"/>
      <c r="B967" s="5"/>
      <c r="C967" s="5"/>
      <c r="D967" s="5"/>
      <c r="E967" s="5"/>
      <c r="F967" s="50"/>
      <c r="G967" s="5"/>
      <c r="I967" s="5"/>
      <c r="J967" s="5"/>
      <c r="K967" s="50"/>
      <c r="L967" s="50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1:44" s="3" customFormat="1" x14ac:dyDescent="0.25">
      <c r="A968" s="5"/>
      <c r="B968" s="5"/>
      <c r="C968" s="5"/>
      <c r="D968" s="5"/>
      <c r="E968" s="5"/>
      <c r="F968" s="50"/>
      <c r="G968" s="5"/>
      <c r="I968" s="5"/>
      <c r="J968" s="5"/>
      <c r="K968" s="50"/>
      <c r="L968" s="50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1:44" s="3" customFormat="1" x14ac:dyDescent="0.25">
      <c r="A969" s="5"/>
      <c r="B969" s="5"/>
      <c r="C969" s="5"/>
      <c r="D969" s="5"/>
      <c r="E969" s="5"/>
      <c r="F969" s="50"/>
      <c r="G969" s="5"/>
      <c r="I969" s="5"/>
      <c r="J969" s="5"/>
      <c r="K969" s="50"/>
      <c r="L969" s="50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1:44" s="3" customFormat="1" x14ac:dyDescent="0.25">
      <c r="A970" s="5"/>
      <c r="B970" s="5"/>
      <c r="C970" s="5"/>
      <c r="D970" s="5"/>
      <c r="E970" s="5"/>
      <c r="F970" s="50"/>
      <c r="G970" s="5"/>
      <c r="I970" s="5"/>
      <c r="J970" s="5"/>
      <c r="K970" s="50"/>
      <c r="L970" s="50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1:44" s="3" customFormat="1" x14ac:dyDescent="0.25">
      <c r="A971" s="5"/>
      <c r="B971" s="5"/>
      <c r="C971" s="5"/>
      <c r="D971" s="5"/>
      <c r="E971" s="5"/>
      <c r="F971" s="50"/>
      <c r="G971" s="5"/>
      <c r="I971" s="5"/>
      <c r="J971" s="5"/>
      <c r="K971" s="50"/>
      <c r="L971" s="50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1:44" s="3" customFormat="1" x14ac:dyDescent="0.25">
      <c r="A972" s="5"/>
      <c r="B972" s="5"/>
      <c r="C972" s="5"/>
      <c r="D972" s="5"/>
      <c r="E972" s="5"/>
      <c r="F972" s="50"/>
      <c r="G972" s="5"/>
      <c r="I972" s="5"/>
      <c r="J972" s="5"/>
      <c r="K972" s="50"/>
      <c r="L972" s="50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1:44" s="3" customFormat="1" x14ac:dyDescent="0.25">
      <c r="A973" s="5"/>
      <c r="B973" s="5"/>
      <c r="C973" s="5"/>
      <c r="D973" s="5"/>
      <c r="E973" s="5"/>
      <c r="F973" s="50"/>
      <c r="G973" s="5"/>
      <c r="I973" s="5"/>
      <c r="J973" s="5"/>
      <c r="K973" s="50"/>
      <c r="L973" s="50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1:44" s="3" customFormat="1" x14ac:dyDescent="0.25">
      <c r="A974" s="5"/>
      <c r="B974" s="5"/>
      <c r="C974" s="5"/>
      <c r="D974" s="5"/>
      <c r="E974" s="5"/>
      <c r="F974" s="50"/>
      <c r="G974" s="5"/>
      <c r="I974" s="5"/>
      <c r="J974" s="5"/>
      <c r="K974" s="50"/>
      <c r="L974" s="50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1:44" s="3" customFormat="1" x14ac:dyDescent="0.25">
      <c r="A975" s="5"/>
      <c r="B975" s="5"/>
      <c r="C975" s="5"/>
      <c r="D975" s="5"/>
      <c r="E975" s="5"/>
      <c r="F975" s="50"/>
      <c r="G975" s="5"/>
      <c r="I975" s="5"/>
      <c r="J975" s="5"/>
      <c r="K975" s="50"/>
      <c r="L975" s="50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1:44" s="3" customFormat="1" x14ac:dyDescent="0.25">
      <c r="A976" s="5"/>
      <c r="B976" s="5"/>
      <c r="C976" s="5"/>
      <c r="D976" s="5"/>
      <c r="E976" s="5"/>
      <c r="F976" s="50"/>
      <c r="G976" s="5"/>
      <c r="I976" s="5"/>
      <c r="J976" s="5"/>
      <c r="K976" s="50"/>
      <c r="L976" s="50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1:44" s="3" customFormat="1" x14ac:dyDescent="0.25">
      <c r="A977" s="5"/>
      <c r="B977" s="5"/>
      <c r="C977" s="5"/>
      <c r="D977" s="5"/>
      <c r="E977" s="5"/>
      <c r="F977" s="50"/>
      <c r="G977" s="5"/>
      <c r="I977" s="5"/>
      <c r="J977" s="5"/>
      <c r="K977" s="50"/>
      <c r="L977" s="50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1:44" s="3" customFormat="1" x14ac:dyDescent="0.25">
      <c r="A978" s="5"/>
      <c r="B978" s="5"/>
      <c r="C978" s="5"/>
      <c r="D978" s="5"/>
      <c r="E978" s="5"/>
      <c r="F978" s="50"/>
      <c r="G978" s="5"/>
      <c r="I978" s="5"/>
      <c r="J978" s="5"/>
      <c r="K978" s="50"/>
      <c r="L978" s="50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1:44" s="3" customFormat="1" x14ac:dyDescent="0.25">
      <c r="A979" s="5"/>
      <c r="B979" s="5"/>
      <c r="C979" s="5"/>
      <c r="D979" s="5"/>
      <c r="E979" s="5"/>
      <c r="F979" s="50"/>
      <c r="G979" s="5"/>
      <c r="I979" s="5"/>
      <c r="J979" s="5"/>
      <c r="K979" s="50"/>
      <c r="L979" s="50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1:44" s="3" customFormat="1" x14ac:dyDescent="0.25">
      <c r="A980" s="5"/>
      <c r="B980" s="5"/>
      <c r="C980" s="5"/>
      <c r="D980" s="5"/>
      <c r="E980" s="5"/>
      <c r="F980" s="50"/>
      <c r="G980" s="5"/>
      <c r="I980" s="5"/>
      <c r="J980" s="5"/>
      <c r="K980" s="50"/>
      <c r="L980" s="50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1:44" s="3" customFormat="1" x14ac:dyDescent="0.25">
      <c r="A981" s="5"/>
      <c r="B981" s="5"/>
      <c r="C981" s="5"/>
      <c r="D981" s="5"/>
      <c r="E981" s="5"/>
      <c r="F981" s="50"/>
      <c r="G981" s="5"/>
      <c r="I981" s="5"/>
      <c r="J981" s="5"/>
      <c r="K981" s="50"/>
      <c r="L981" s="50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1:44" s="3" customFormat="1" x14ac:dyDescent="0.25">
      <c r="A982" s="5"/>
      <c r="B982" s="5"/>
      <c r="C982" s="5"/>
      <c r="D982" s="5"/>
      <c r="E982" s="5"/>
      <c r="F982" s="50"/>
      <c r="G982" s="5"/>
      <c r="I982" s="5"/>
      <c r="J982" s="5"/>
      <c r="K982" s="50"/>
      <c r="L982" s="50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1:44" s="3" customFormat="1" x14ac:dyDescent="0.25">
      <c r="A983" s="5"/>
      <c r="B983" s="5"/>
      <c r="C983" s="5"/>
      <c r="D983" s="5"/>
      <c r="E983" s="5"/>
      <c r="F983" s="50"/>
      <c r="G983" s="5"/>
      <c r="I983" s="5"/>
      <c r="J983" s="5"/>
      <c r="K983" s="50"/>
      <c r="L983" s="50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1:44" s="3" customFormat="1" x14ac:dyDescent="0.25">
      <c r="A984" s="5"/>
      <c r="B984" s="5"/>
      <c r="C984" s="5"/>
      <c r="D984" s="5"/>
      <c r="E984" s="5"/>
      <c r="F984" s="50"/>
      <c r="G984" s="5"/>
      <c r="I984" s="5"/>
      <c r="J984" s="5"/>
      <c r="K984" s="50"/>
      <c r="L984" s="50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1:44" s="3" customFormat="1" x14ac:dyDescent="0.25">
      <c r="A985" s="5"/>
      <c r="B985" s="5"/>
      <c r="C985" s="5"/>
      <c r="D985" s="5"/>
      <c r="E985" s="5"/>
      <c r="F985" s="50"/>
      <c r="G985" s="5"/>
      <c r="I985" s="5"/>
      <c r="J985" s="5"/>
      <c r="K985" s="50"/>
      <c r="L985" s="50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</row>
    <row r="986" spans="1:44" s="3" customFormat="1" x14ac:dyDescent="0.25">
      <c r="A986" s="5"/>
      <c r="B986" s="5"/>
      <c r="C986" s="5"/>
      <c r="D986" s="5"/>
      <c r="E986" s="5"/>
      <c r="F986" s="50"/>
      <c r="G986" s="5"/>
      <c r="I986" s="5"/>
      <c r="J986" s="5"/>
      <c r="K986" s="50"/>
      <c r="L986" s="50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</row>
    <row r="987" spans="1:44" s="3" customFormat="1" x14ac:dyDescent="0.25">
      <c r="A987" s="5"/>
      <c r="B987" s="5"/>
      <c r="C987" s="5"/>
      <c r="D987" s="5"/>
      <c r="E987" s="5"/>
      <c r="F987" s="50"/>
      <c r="G987" s="5"/>
      <c r="I987" s="5"/>
      <c r="J987" s="5"/>
      <c r="K987" s="50"/>
      <c r="L987" s="50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</row>
    <row r="988" spans="1:44" s="3" customFormat="1" x14ac:dyDescent="0.25">
      <c r="A988" s="5"/>
      <c r="B988" s="5"/>
      <c r="C988" s="5"/>
      <c r="D988" s="5"/>
      <c r="E988" s="5"/>
      <c r="F988" s="50"/>
      <c r="G988" s="5"/>
      <c r="I988" s="5"/>
      <c r="J988" s="5"/>
      <c r="K988" s="50"/>
      <c r="L988" s="50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</row>
    <row r="989" spans="1:44" s="3" customFormat="1" x14ac:dyDescent="0.25">
      <c r="A989" s="5"/>
      <c r="B989" s="5"/>
      <c r="C989" s="5"/>
      <c r="D989" s="5"/>
      <c r="E989" s="5"/>
      <c r="F989" s="50"/>
      <c r="G989" s="5"/>
      <c r="I989" s="5"/>
      <c r="J989" s="5"/>
      <c r="K989" s="50"/>
      <c r="L989" s="50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</row>
    <row r="990" spans="1:44" s="3" customFormat="1" x14ac:dyDescent="0.25">
      <c r="A990" s="5"/>
      <c r="B990" s="5"/>
      <c r="C990" s="5"/>
      <c r="D990" s="5"/>
      <c r="E990" s="5"/>
      <c r="F990" s="50"/>
      <c r="G990" s="5"/>
      <c r="I990" s="5"/>
      <c r="J990" s="5"/>
      <c r="K990" s="50"/>
      <c r="L990" s="50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</row>
    <row r="991" spans="1:44" s="3" customFormat="1" x14ac:dyDescent="0.25">
      <c r="A991" s="5"/>
      <c r="B991" s="5"/>
      <c r="C991" s="5"/>
      <c r="D991" s="5"/>
      <c r="E991" s="5"/>
      <c r="F991" s="50"/>
      <c r="G991" s="5"/>
      <c r="I991" s="5"/>
      <c r="J991" s="5"/>
      <c r="K991" s="50"/>
      <c r="L991" s="50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</row>
    <row r="992" spans="1:44" s="3" customFormat="1" x14ac:dyDescent="0.25">
      <c r="A992" s="5"/>
      <c r="B992" s="5"/>
      <c r="C992" s="5"/>
      <c r="D992" s="5"/>
      <c r="E992" s="5"/>
      <c r="F992" s="50"/>
      <c r="G992" s="5"/>
      <c r="I992" s="5"/>
      <c r="J992" s="5"/>
      <c r="K992" s="50"/>
      <c r="L992" s="50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</row>
    <row r="993" spans="1:44" s="3" customFormat="1" x14ac:dyDescent="0.25">
      <c r="A993" s="5"/>
      <c r="B993" s="5"/>
      <c r="C993" s="5"/>
      <c r="D993" s="5"/>
      <c r="E993" s="5"/>
      <c r="F993" s="50"/>
      <c r="G993" s="5"/>
      <c r="I993" s="5"/>
      <c r="J993" s="5"/>
      <c r="K993" s="50"/>
      <c r="L993" s="50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</row>
    <row r="994" spans="1:44" s="3" customFormat="1" x14ac:dyDescent="0.25">
      <c r="A994" s="5"/>
      <c r="B994" s="5"/>
      <c r="C994" s="5"/>
      <c r="D994" s="5"/>
      <c r="E994" s="5"/>
      <c r="F994" s="50"/>
      <c r="G994" s="5"/>
      <c r="I994" s="5"/>
      <c r="J994" s="5"/>
      <c r="K994" s="50"/>
      <c r="L994" s="50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</row>
    <row r="995" spans="1:44" s="3" customFormat="1" x14ac:dyDescent="0.25">
      <c r="A995" s="5"/>
      <c r="B995" s="5"/>
      <c r="C995" s="5"/>
      <c r="D995" s="5"/>
      <c r="E995" s="5"/>
      <c r="F995" s="50"/>
      <c r="G995" s="5"/>
      <c r="I995" s="5"/>
      <c r="J995" s="5"/>
      <c r="K995" s="50"/>
      <c r="L995" s="50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</row>
    <row r="996" spans="1:44" s="3" customFormat="1" x14ac:dyDescent="0.25">
      <c r="A996" s="5"/>
      <c r="B996" s="5"/>
      <c r="C996" s="5"/>
      <c r="D996" s="5"/>
      <c r="E996" s="5"/>
      <c r="F996" s="50"/>
      <c r="G996" s="5"/>
      <c r="I996" s="5"/>
      <c r="J996" s="5"/>
      <c r="K996" s="50"/>
      <c r="L996" s="50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</row>
    <row r="997" spans="1:44" s="3" customFormat="1" x14ac:dyDescent="0.25">
      <c r="A997" s="5"/>
      <c r="B997" s="5"/>
      <c r="C997" s="5"/>
      <c r="D997" s="5"/>
      <c r="E997" s="5"/>
      <c r="F997" s="50"/>
      <c r="G997" s="5"/>
      <c r="I997" s="5"/>
      <c r="J997" s="5"/>
      <c r="K997" s="50"/>
      <c r="L997" s="50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</row>
    <row r="998" spans="1:44" s="3" customFormat="1" x14ac:dyDescent="0.25">
      <c r="A998" s="5"/>
      <c r="B998" s="5"/>
      <c r="C998" s="5"/>
      <c r="D998" s="5"/>
      <c r="E998" s="5"/>
      <c r="F998" s="50"/>
      <c r="G998" s="5"/>
      <c r="I998" s="5"/>
      <c r="J998" s="5"/>
      <c r="K998" s="50"/>
      <c r="L998" s="50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</row>
    <row r="999" spans="1:44" s="3" customFormat="1" x14ac:dyDescent="0.25">
      <c r="A999" s="5"/>
      <c r="B999" s="5"/>
      <c r="C999" s="5"/>
      <c r="D999" s="5"/>
      <c r="E999" s="5"/>
      <c r="F999" s="50"/>
      <c r="G999" s="5"/>
      <c r="I999" s="5"/>
      <c r="J999" s="5"/>
      <c r="K999" s="50"/>
      <c r="L999" s="50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</row>
    <row r="1000" spans="1:44" s="3" customFormat="1" x14ac:dyDescent="0.25">
      <c r="A1000" s="5"/>
      <c r="B1000" s="5"/>
      <c r="C1000" s="5"/>
      <c r="D1000" s="5"/>
      <c r="E1000" s="5"/>
      <c r="F1000" s="50"/>
      <c r="G1000" s="5"/>
      <c r="I1000" s="5"/>
      <c r="J1000" s="5"/>
      <c r="K1000" s="50"/>
      <c r="L1000" s="50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</row>
    <row r="1001" spans="1:44" s="3" customFormat="1" x14ac:dyDescent="0.25">
      <c r="A1001" s="5"/>
      <c r="B1001" s="5"/>
      <c r="C1001" s="5"/>
      <c r="D1001" s="5"/>
      <c r="E1001" s="5"/>
      <c r="F1001" s="50"/>
      <c r="G1001" s="5"/>
      <c r="I1001" s="5"/>
      <c r="J1001" s="5"/>
      <c r="K1001" s="50"/>
      <c r="L1001" s="50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</row>
    <row r="1002" spans="1:44" s="3" customFormat="1" x14ac:dyDescent="0.25">
      <c r="A1002" s="5"/>
      <c r="B1002" s="5"/>
      <c r="C1002" s="5"/>
      <c r="D1002" s="5"/>
      <c r="E1002" s="5"/>
      <c r="F1002" s="50"/>
      <c r="G1002" s="5"/>
      <c r="I1002" s="5"/>
      <c r="J1002" s="5"/>
      <c r="K1002" s="50"/>
      <c r="L1002" s="50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</row>
    <row r="1003" spans="1:44" s="3" customFormat="1" x14ac:dyDescent="0.25">
      <c r="A1003" s="5"/>
      <c r="B1003" s="5"/>
      <c r="C1003" s="5"/>
      <c r="D1003" s="5"/>
      <c r="E1003" s="5"/>
      <c r="F1003" s="50"/>
      <c r="G1003" s="5"/>
      <c r="I1003" s="5"/>
      <c r="J1003" s="5"/>
      <c r="K1003" s="50"/>
      <c r="L1003" s="50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</row>
    <row r="1004" spans="1:44" s="3" customFormat="1" x14ac:dyDescent="0.25">
      <c r="A1004" s="5"/>
      <c r="B1004" s="5"/>
      <c r="C1004" s="5"/>
      <c r="D1004" s="5"/>
      <c r="E1004" s="5"/>
      <c r="F1004" s="50"/>
      <c r="G1004" s="5"/>
      <c r="I1004" s="5"/>
      <c r="J1004" s="5"/>
      <c r="K1004" s="50"/>
      <c r="L1004" s="50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</row>
    <row r="1005" spans="1:44" s="3" customFormat="1" x14ac:dyDescent="0.25">
      <c r="A1005" s="5"/>
      <c r="B1005" s="5"/>
      <c r="C1005" s="5"/>
      <c r="D1005" s="5"/>
      <c r="E1005" s="5"/>
      <c r="F1005" s="50"/>
      <c r="G1005" s="5"/>
      <c r="I1005" s="5"/>
      <c r="J1005" s="5"/>
      <c r="K1005" s="50"/>
      <c r="L1005" s="50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</row>
    <row r="1006" spans="1:44" s="3" customFormat="1" x14ac:dyDescent="0.25">
      <c r="A1006" s="5"/>
      <c r="B1006" s="5"/>
      <c r="C1006" s="5"/>
      <c r="D1006" s="5"/>
      <c r="E1006" s="5"/>
      <c r="F1006" s="50"/>
      <c r="G1006" s="5"/>
      <c r="I1006" s="5"/>
      <c r="J1006" s="5"/>
      <c r="K1006" s="50"/>
      <c r="L1006" s="50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</row>
    <row r="1007" spans="1:44" s="3" customFormat="1" x14ac:dyDescent="0.25">
      <c r="A1007" s="5"/>
      <c r="B1007" s="5"/>
      <c r="C1007" s="5"/>
      <c r="D1007" s="5"/>
      <c r="E1007" s="5"/>
      <c r="F1007" s="50"/>
      <c r="G1007" s="5"/>
      <c r="I1007" s="5"/>
      <c r="J1007" s="5"/>
      <c r="K1007" s="50"/>
      <c r="L1007" s="50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</row>
    <row r="1008" spans="1:44" s="3" customFormat="1" x14ac:dyDescent="0.25">
      <c r="A1008" s="5"/>
      <c r="B1008" s="5"/>
      <c r="C1008" s="5"/>
      <c r="D1008" s="5"/>
      <c r="E1008" s="5"/>
      <c r="F1008" s="50"/>
      <c r="G1008" s="5"/>
      <c r="I1008" s="5"/>
      <c r="J1008" s="5"/>
      <c r="K1008" s="50"/>
      <c r="L1008" s="50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</row>
    <row r="1009" spans="1:44" s="3" customFormat="1" x14ac:dyDescent="0.25">
      <c r="A1009" s="5"/>
      <c r="B1009" s="5"/>
      <c r="C1009" s="5"/>
      <c r="D1009" s="5"/>
      <c r="E1009" s="5"/>
      <c r="F1009" s="50"/>
      <c r="G1009" s="5"/>
      <c r="I1009" s="5"/>
      <c r="J1009" s="5"/>
      <c r="K1009" s="50"/>
      <c r="L1009" s="50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</row>
    <row r="1010" spans="1:44" s="3" customFormat="1" x14ac:dyDescent="0.25">
      <c r="A1010" s="5"/>
      <c r="B1010" s="5"/>
      <c r="C1010" s="5"/>
      <c r="D1010" s="5"/>
      <c r="E1010" s="5"/>
      <c r="F1010" s="50"/>
      <c r="G1010" s="5"/>
      <c r="I1010" s="5"/>
      <c r="J1010" s="5"/>
      <c r="K1010" s="50"/>
      <c r="L1010" s="50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</row>
    <row r="1011" spans="1:44" s="3" customFormat="1" x14ac:dyDescent="0.25">
      <c r="A1011" s="5"/>
      <c r="B1011" s="5"/>
      <c r="C1011" s="5"/>
      <c r="D1011" s="5"/>
      <c r="E1011" s="5"/>
      <c r="F1011" s="50"/>
      <c r="G1011" s="5"/>
      <c r="I1011" s="5"/>
      <c r="J1011" s="5"/>
      <c r="K1011" s="50"/>
      <c r="L1011" s="50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</row>
    <row r="1012" spans="1:44" s="3" customFormat="1" x14ac:dyDescent="0.25">
      <c r="A1012" s="5"/>
      <c r="B1012" s="5"/>
      <c r="C1012" s="5"/>
      <c r="D1012" s="5"/>
      <c r="E1012" s="5"/>
      <c r="F1012" s="50"/>
      <c r="G1012" s="5"/>
      <c r="I1012" s="5"/>
      <c r="J1012" s="5"/>
      <c r="K1012" s="50"/>
      <c r="L1012" s="50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</row>
    <row r="1013" spans="1:44" s="3" customFormat="1" x14ac:dyDescent="0.25">
      <c r="A1013" s="5"/>
      <c r="B1013" s="5"/>
      <c r="C1013" s="5"/>
      <c r="D1013" s="5"/>
      <c r="E1013" s="5"/>
      <c r="F1013" s="50"/>
      <c r="G1013" s="5"/>
      <c r="I1013" s="5"/>
      <c r="J1013" s="5"/>
      <c r="K1013" s="50"/>
      <c r="L1013" s="50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</row>
    <row r="1014" spans="1:44" s="3" customFormat="1" x14ac:dyDescent="0.25">
      <c r="A1014" s="5"/>
      <c r="B1014" s="5"/>
      <c r="C1014" s="5"/>
      <c r="D1014" s="5"/>
      <c r="E1014" s="5"/>
      <c r="F1014" s="50"/>
      <c r="G1014" s="5"/>
      <c r="I1014" s="5"/>
      <c r="J1014" s="5"/>
      <c r="K1014" s="50"/>
      <c r="L1014" s="50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</row>
    <row r="1015" spans="1:44" s="3" customFormat="1" x14ac:dyDescent="0.25">
      <c r="A1015" s="5"/>
      <c r="B1015" s="5"/>
      <c r="C1015" s="5"/>
      <c r="D1015" s="5"/>
      <c r="E1015" s="5"/>
      <c r="F1015" s="50"/>
      <c r="G1015" s="5"/>
      <c r="I1015" s="5"/>
      <c r="J1015" s="5"/>
      <c r="K1015" s="50"/>
      <c r="L1015" s="50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</row>
    <row r="1016" spans="1:44" s="3" customFormat="1" x14ac:dyDescent="0.25">
      <c r="A1016" s="5"/>
      <c r="B1016" s="5"/>
      <c r="C1016" s="5"/>
      <c r="D1016" s="5"/>
      <c r="E1016" s="5"/>
      <c r="F1016" s="50"/>
      <c r="G1016" s="5"/>
      <c r="I1016" s="5"/>
      <c r="J1016" s="5"/>
      <c r="K1016" s="50"/>
      <c r="L1016" s="50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</row>
    <row r="1017" spans="1:44" s="3" customFormat="1" x14ac:dyDescent="0.25">
      <c r="A1017" s="5"/>
      <c r="B1017" s="5"/>
      <c r="C1017" s="5"/>
      <c r="D1017" s="5"/>
      <c r="E1017" s="5"/>
      <c r="F1017" s="50"/>
      <c r="G1017" s="5"/>
      <c r="I1017" s="5"/>
      <c r="J1017" s="5"/>
      <c r="K1017" s="50"/>
      <c r="L1017" s="50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</row>
    <row r="1018" spans="1:44" s="3" customFormat="1" x14ac:dyDescent="0.25">
      <c r="A1018" s="5"/>
      <c r="B1018" s="5"/>
      <c r="C1018" s="5"/>
      <c r="D1018" s="5"/>
      <c r="E1018" s="5"/>
      <c r="F1018" s="50"/>
      <c r="G1018" s="5"/>
      <c r="I1018" s="5"/>
      <c r="J1018" s="5"/>
      <c r="K1018" s="50"/>
      <c r="L1018" s="50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</row>
    <row r="1019" spans="1:44" s="3" customFormat="1" x14ac:dyDescent="0.25">
      <c r="A1019" s="5"/>
      <c r="B1019" s="5"/>
      <c r="C1019" s="5"/>
      <c r="D1019" s="5"/>
      <c r="E1019" s="5"/>
      <c r="F1019" s="50"/>
      <c r="G1019" s="5"/>
      <c r="I1019" s="5"/>
      <c r="J1019" s="5"/>
      <c r="K1019" s="50"/>
      <c r="L1019" s="50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</row>
    <row r="1020" spans="1:44" s="3" customFormat="1" x14ac:dyDescent="0.25">
      <c r="A1020" s="5"/>
      <c r="B1020" s="5"/>
      <c r="C1020" s="5"/>
      <c r="D1020" s="5"/>
      <c r="E1020" s="5"/>
      <c r="F1020" s="50"/>
      <c r="G1020" s="5"/>
      <c r="I1020" s="5"/>
      <c r="J1020" s="5"/>
      <c r="K1020" s="50"/>
      <c r="L1020" s="50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</row>
    <row r="1021" spans="1:44" s="3" customFormat="1" x14ac:dyDescent="0.25">
      <c r="A1021" s="5"/>
      <c r="B1021" s="5"/>
      <c r="C1021" s="5"/>
      <c r="D1021" s="5"/>
      <c r="E1021" s="5"/>
      <c r="F1021" s="50"/>
      <c r="G1021" s="5"/>
      <c r="I1021" s="5"/>
      <c r="J1021" s="5"/>
      <c r="K1021" s="50"/>
      <c r="L1021" s="50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</row>
    <row r="1022" spans="1:44" s="3" customFormat="1" x14ac:dyDescent="0.25">
      <c r="A1022" s="5"/>
      <c r="B1022" s="5"/>
      <c r="C1022" s="5"/>
      <c r="D1022" s="5"/>
      <c r="E1022" s="5"/>
      <c r="F1022" s="50"/>
      <c r="G1022" s="5"/>
      <c r="I1022" s="5"/>
      <c r="J1022" s="5"/>
      <c r="K1022" s="50"/>
      <c r="L1022" s="50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</row>
    <row r="1023" spans="1:44" s="3" customFormat="1" x14ac:dyDescent="0.25">
      <c r="A1023" s="5"/>
      <c r="B1023" s="5"/>
      <c r="C1023" s="5"/>
      <c r="D1023" s="5"/>
      <c r="E1023" s="5"/>
      <c r="F1023" s="50"/>
      <c r="G1023" s="5"/>
      <c r="I1023" s="5"/>
      <c r="J1023" s="5"/>
      <c r="K1023" s="50"/>
      <c r="L1023" s="50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</row>
    <row r="1024" spans="1:44" s="3" customFormat="1" x14ac:dyDescent="0.25">
      <c r="A1024" s="5"/>
      <c r="B1024" s="5"/>
      <c r="C1024" s="5"/>
      <c r="D1024" s="5"/>
      <c r="E1024" s="5"/>
      <c r="F1024" s="50"/>
      <c r="G1024" s="5"/>
      <c r="I1024" s="5"/>
      <c r="J1024" s="5"/>
      <c r="K1024" s="50"/>
      <c r="L1024" s="50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</row>
    <row r="1025" spans="1:44" s="3" customFormat="1" x14ac:dyDescent="0.25">
      <c r="A1025" s="5"/>
      <c r="B1025" s="5"/>
      <c r="C1025" s="5"/>
      <c r="D1025" s="5"/>
      <c r="E1025" s="5"/>
      <c r="F1025" s="50"/>
      <c r="G1025" s="5"/>
      <c r="I1025" s="5"/>
      <c r="J1025" s="5"/>
      <c r="K1025" s="50"/>
      <c r="L1025" s="50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</row>
    <row r="1026" spans="1:44" s="3" customFormat="1" x14ac:dyDescent="0.25">
      <c r="A1026" s="5"/>
      <c r="B1026" s="5"/>
      <c r="C1026" s="5"/>
      <c r="D1026" s="5"/>
      <c r="E1026" s="5"/>
      <c r="F1026" s="50"/>
      <c r="G1026" s="5"/>
      <c r="I1026" s="5"/>
      <c r="J1026" s="5"/>
      <c r="K1026" s="50"/>
      <c r="L1026" s="50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</row>
    <row r="1027" spans="1:44" s="3" customFormat="1" x14ac:dyDescent="0.25">
      <c r="A1027" s="5"/>
      <c r="B1027" s="5"/>
      <c r="C1027" s="5"/>
      <c r="D1027" s="5"/>
      <c r="E1027" s="5"/>
      <c r="F1027" s="50"/>
      <c r="G1027" s="5"/>
      <c r="I1027" s="5"/>
      <c r="J1027" s="5"/>
      <c r="K1027" s="50"/>
      <c r="L1027" s="50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</row>
    <row r="1028" spans="1:44" s="3" customFormat="1" x14ac:dyDescent="0.25">
      <c r="A1028" s="5"/>
      <c r="B1028" s="5"/>
      <c r="C1028" s="5"/>
      <c r="D1028" s="5"/>
      <c r="E1028" s="5"/>
      <c r="F1028" s="50"/>
      <c r="G1028" s="5"/>
      <c r="I1028" s="5"/>
      <c r="J1028" s="5"/>
      <c r="K1028" s="50"/>
      <c r="L1028" s="50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</row>
    <row r="1029" spans="1:44" s="3" customFormat="1" x14ac:dyDescent="0.25">
      <c r="A1029" s="5"/>
      <c r="B1029" s="5"/>
      <c r="C1029" s="5"/>
      <c r="D1029" s="5"/>
      <c r="E1029" s="5"/>
      <c r="F1029" s="50"/>
      <c r="G1029" s="5"/>
      <c r="I1029" s="5"/>
      <c r="J1029" s="5"/>
      <c r="K1029" s="50"/>
      <c r="L1029" s="50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</row>
    <row r="1030" spans="1:44" s="3" customFormat="1" x14ac:dyDescent="0.25">
      <c r="A1030" s="5"/>
      <c r="B1030" s="5"/>
      <c r="C1030" s="5"/>
      <c r="D1030" s="5"/>
      <c r="E1030" s="5"/>
      <c r="F1030" s="50"/>
      <c r="G1030" s="5"/>
      <c r="I1030" s="5"/>
      <c r="J1030" s="5"/>
      <c r="K1030" s="50"/>
      <c r="L1030" s="50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</row>
    <row r="1031" spans="1:44" s="3" customFormat="1" x14ac:dyDescent="0.25">
      <c r="A1031" s="5"/>
      <c r="B1031" s="5"/>
      <c r="C1031" s="5"/>
      <c r="D1031" s="5"/>
      <c r="E1031" s="5"/>
      <c r="F1031" s="50"/>
      <c r="G1031" s="5"/>
      <c r="I1031" s="5"/>
      <c r="J1031" s="5"/>
      <c r="K1031" s="50"/>
      <c r="L1031" s="50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</row>
    <row r="1032" spans="1:44" s="3" customFormat="1" x14ac:dyDescent="0.25">
      <c r="A1032" s="5"/>
      <c r="B1032" s="5"/>
      <c r="C1032" s="5"/>
      <c r="D1032" s="5"/>
      <c r="E1032" s="5"/>
      <c r="F1032" s="50"/>
      <c r="G1032" s="5"/>
      <c r="I1032" s="5"/>
      <c r="J1032" s="5"/>
      <c r="K1032" s="50"/>
      <c r="L1032" s="50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</row>
    <row r="1033" spans="1:44" s="3" customFormat="1" x14ac:dyDescent="0.25">
      <c r="A1033" s="5"/>
      <c r="B1033" s="5"/>
      <c r="C1033" s="5"/>
      <c r="D1033" s="5"/>
      <c r="E1033" s="5"/>
      <c r="F1033" s="50"/>
      <c r="G1033" s="5"/>
      <c r="I1033" s="5"/>
      <c r="J1033" s="5"/>
      <c r="K1033" s="50"/>
      <c r="L1033" s="50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</row>
    <row r="1034" spans="1:44" s="3" customFormat="1" x14ac:dyDescent="0.25">
      <c r="A1034" s="5"/>
      <c r="B1034" s="5"/>
      <c r="C1034" s="5"/>
      <c r="D1034" s="5"/>
      <c r="E1034" s="5"/>
      <c r="F1034" s="50"/>
      <c r="G1034" s="5"/>
      <c r="I1034" s="5"/>
      <c r="J1034" s="5"/>
      <c r="K1034" s="50"/>
      <c r="L1034" s="50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</row>
    <row r="1035" spans="1:44" s="3" customFormat="1" x14ac:dyDescent="0.25">
      <c r="A1035" s="5"/>
      <c r="B1035" s="5"/>
      <c r="C1035" s="5"/>
      <c r="D1035" s="5"/>
      <c r="E1035" s="5"/>
      <c r="F1035" s="50"/>
      <c r="G1035" s="5"/>
      <c r="I1035" s="5"/>
      <c r="J1035" s="5"/>
      <c r="K1035" s="50"/>
      <c r="L1035" s="50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</row>
    <row r="1036" spans="1:44" s="3" customFormat="1" x14ac:dyDescent="0.25">
      <c r="A1036" s="5"/>
      <c r="B1036" s="5"/>
      <c r="C1036" s="5"/>
      <c r="D1036" s="5"/>
      <c r="E1036" s="5"/>
      <c r="F1036" s="50"/>
      <c r="G1036" s="5"/>
      <c r="I1036" s="5"/>
      <c r="J1036" s="5"/>
      <c r="K1036" s="50"/>
      <c r="L1036" s="50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</row>
    <row r="1037" spans="1:44" s="3" customFormat="1" x14ac:dyDescent="0.25">
      <c r="A1037" s="5"/>
      <c r="B1037" s="5"/>
      <c r="C1037" s="5"/>
      <c r="D1037" s="5"/>
      <c r="E1037" s="5"/>
      <c r="F1037" s="50"/>
      <c r="G1037" s="5"/>
      <c r="I1037" s="5"/>
      <c r="J1037" s="5"/>
      <c r="K1037" s="50"/>
      <c r="L1037" s="50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</row>
    <row r="1038" spans="1:44" s="3" customFormat="1" x14ac:dyDescent="0.25">
      <c r="A1038" s="5"/>
      <c r="B1038" s="5"/>
      <c r="C1038" s="5"/>
      <c r="D1038" s="5"/>
      <c r="E1038" s="5"/>
      <c r="F1038" s="50"/>
      <c r="G1038" s="5"/>
      <c r="I1038" s="5"/>
      <c r="J1038" s="5"/>
      <c r="K1038" s="50"/>
      <c r="L1038" s="50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</row>
    <row r="1039" spans="1:44" s="3" customFormat="1" x14ac:dyDescent="0.25">
      <c r="A1039" s="5"/>
      <c r="B1039" s="5"/>
      <c r="C1039" s="5"/>
      <c r="D1039" s="5"/>
      <c r="E1039" s="5"/>
      <c r="F1039" s="50"/>
      <c r="G1039" s="5"/>
      <c r="I1039" s="5"/>
      <c r="J1039" s="5"/>
      <c r="K1039" s="50"/>
      <c r="L1039" s="50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</row>
    <row r="1040" spans="1:44" s="3" customFormat="1" x14ac:dyDescent="0.25">
      <c r="A1040" s="5"/>
      <c r="B1040" s="5"/>
      <c r="C1040" s="5"/>
      <c r="D1040" s="5"/>
      <c r="E1040" s="5"/>
      <c r="F1040" s="50"/>
      <c r="G1040" s="5"/>
      <c r="I1040" s="5"/>
      <c r="J1040" s="5"/>
      <c r="K1040" s="50"/>
      <c r="L1040" s="50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</row>
    <row r="1041" spans="1:44" s="3" customFormat="1" x14ac:dyDescent="0.25">
      <c r="A1041" s="5"/>
      <c r="B1041" s="5"/>
      <c r="C1041" s="5"/>
      <c r="D1041" s="5"/>
      <c r="E1041" s="5"/>
      <c r="F1041" s="50"/>
      <c r="G1041" s="5"/>
      <c r="I1041" s="5"/>
      <c r="J1041" s="5"/>
      <c r="K1041" s="50"/>
      <c r="L1041" s="50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</row>
    <row r="1042" spans="1:44" s="3" customFormat="1" x14ac:dyDescent="0.25">
      <c r="A1042" s="5"/>
      <c r="B1042" s="5"/>
      <c r="C1042" s="5"/>
      <c r="D1042" s="5"/>
      <c r="E1042" s="5"/>
      <c r="F1042" s="50"/>
      <c r="G1042" s="5"/>
      <c r="I1042" s="5"/>
      <c r="J1042" s="5"/>
      <c r="K1042" s="50"/>
      <c r="L1042" s="50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</row>
    <row r="1043" spans="1:44" s="3" customFormat="1" x14ac:dyDescent="0.25">
      <c r="A1043" s="5"/>
      <c r="B1043" s="5"/>
      <c r="C1043" s="5"/>
      <c r="D1043" s="5"/>
      <c r="E1043" s="5"/>
      <c r="F1043" s="50"/>
      <c r="G1043" s="5"/>
      <c r="I1043" s="5"/>
      <c r="J1043" s="5"/>
      <c r="K1043" s="50"/>
      <c r="L1043" s="50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</row>
    <row r="1044" spans="1:44" s="3" customFormat="1" x14ac:dyDescent="0.25">
      <c r="A1044" s="5"/>
      <c r="B1044" s="5"/>
      <c r="C1044" s="5"/>
      <c r="D1044" s="5"/>
      <c r="E1044" s="5"/>
      <c r="F1044" s="50"/>
      <c r="G1044" s="5"/>
      <c r="I1044" s="5"/>
      <c r="J1044" s="5"/>
      <c r="K1044" s="50"/>
      <c r="L1044" s="50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</row>
    <row r="1045" spans="1:44" s="3" customFormat="1" x14ac:dyDescent="0.25">
      <c r="A1045" s="5"/>
      <c r="B1045" s="5"/>
      <c r="C1045" s="5"/>
      <c r="D1045" s="5"/>
      <c r="E1045" s="5"/>
      <c r="F1045" s="50"/>
      <c r="G1045" s="5"/>
      <c r="I1045" s="5"/>
      <c r="J1045" s="5"/>
      <c r="K1045" s="50"/>
      <c r="L1045" s="50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</row>
    <row r="1046" spans="1:44" s="3" customFormat="1" x14ac:dyDescent="0.25">
      <c r="A1046" s="5"/>
      <c r="B1046" s="5"/>
      <c r="C1046" s="5"/>
      <c r="D1046" s="5"/>
      <c r="E1046" s="5"/>
      <c r="F1046" s="50"/>
      <c r="G1046" s="5"/>
      <c r="I1046" s="5"/>
      <c r="J1046" s="5"/>
      <c r="K1046" s="50"/>
      <c r="L1046" s="50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</row>
    <row r="1047" spans="1:44" s="3" customFormat="1" x14ac:dyDescent="0.25">
      <c r="A1047" s="5"/>
      <c r="B1047" s="5"/>
      <c r="C1047" s="5"/>
      <c r="D1047" s="5"/>
      <c r="E1047" s="5"/>
      <c r="F1047" s="50"/>
      <c r="G1047" s="5"/>
      <c r="I1047" s="5"/>
      <c r="J1047" s="5"/>
      <c r="K1047" s="50"/>
      <c r="L1047" s="50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</row>
    <row r="1048" spans="1:44" s="3" customFormat="1" x14ac:dyDescent="0.25">
      <c r="A1048" s="5"/>
      <c r="B1048" s="5"/>
      <c r="C1048" s="5"/>
      <c r="D1048" s="5"/>
      <c r="E1048" s="5"/>
      <c r="F1048" s="50"/>
      <c r="G1048" s="5"/>
      <c r="I1048" s="5"/>
      <c r="J1048" s="5"/>
      <c r="K1048" s="50"/>
      <c r="L1048" s="50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</row>
    <row r="1049" spans="1:44" s="3" customFormat="1" x14ac:dyDescent="0.25">
      <c r="A1049" s="5"/>
      <c r="B1049" s="5"/>
      <c r="C1049" s="5"/>
      <c r="D1049" s="5"/>
      <c r="E1049" s="5"/>
      <c r="F1049" s="50"/>
      <c r="G1049" s="5"/>
      <c r="I1049" s="5"/>
      <c r="J1049" s="5"/>
      <c r="K1049" s="50"/>
      <c r="L1049" s="50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</row>
    <row r="1050" spans="1:44" s="3" customFormat="1" x14ac:dyDescent="0.25">
      <c r="A1050" s="5"/>
      <c r="B1050" s="5"/>
      <c r="C1050" s="5"/>
      <c r="D1050" s="5"/>
      <c r="E1050" s="5"/>
      <c r="F1050" s="50"/>
      <c r="G1050" s="5"/>
      <c r="I1050" s="5"/>
      <c r="J1050" s="5"/>
      <c r="K1050" s="50"/>
      <c r="L1050" s="50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</row>
    <row r="1051" spans="1:44" s="3" customFormat="1" x14ac:dyDescent="0.25">
      <c r="A1051" s="5"/>
      <c r="B1051" s="5"/>
      <c r="C1051" s="5"/>
      <c r="D1051" s="5"/>
      <c r="E1051" s="5"/>
      <c r="F1051" s="50"/>
      <c r="G1051" s="5"/>
      <c r="I1051" s="5"/>
      <c r="J1051" s="5"/>
      <c r="K1051" s="50"/>
      <c r="L1051" s="50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</row>
    <row r="1052" spans="1:44" s="3" customFormat="1" x14ac:dyDescent="0.25">
      <c r="A1052" s="5"/>
      <c r="B1052" s="5"/>
      <c r="C1052" s="5"/>
      <c r="D1052" s="5"/>
      <c r="E1052" s="5"/>
      <c r="F1052" s="50"/>
      <c r="G1052" s="5"/>
      <c r="I1052" s="5"/>
      <c r="J1052" s="5"/>
      <c r="K1052" s="50"/>
      <c r="L1052" s="50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</row>
    <row r="1053" spans="1:44" s="3" customFormat="1" x14ac:dyDescent="0.25">
      <c r="A1053" s="5"/>
      <c r="B1053" s="5"/>
      <c r="C1053" s="5"/>
      <c r="D1053" s="5"/>
      <c r="E1053" s="5"/>
      <c r="F1053" s="50"/>
      <c r="G1053" s="5"/>
      <c r="I1053" s="5"/>
      <c r="J1053" s="5"/>
      <c r="K1053" s="50"/>
      <c r="L1053" s="50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</row>
    <row r="1054" spans="1:44" s="3" customFormat="1" x14ac:dyDescent="0.25">
      <c r="A1054" s="5"/>
      <c r="B1054" s="5"/>
      <c r="C1054" s="5"/>
      <c r="D1054" s="5"/>
      <c r="E1054" s="5"/>
      <c r="F1054" s="50"/>
      <c r="G1054" s="5"/>
      <c r="I1054" s="5"/>
      <c r="J1054" s="5"/>
      <c r="K1054" s="50"/>
      <c r="L1054" s="50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</row>
    <row r="1055" spans="1:44" s="3" customFormat="1" x14ac:dyDescent="0.25">
      <c r="A1055" s="5"/>
      <c r="B1055" s="5"/>
      <c r="C1055" s="5"/>
      <c r="D1055" s="5"/>
      <c r="E1055" s="5"/>
      <c r="F1055" s="50"/>
      <c r="G1055" s="5"/>
      <c r="I1055" s="5"/>
      <c r="J1055" s="5"/>
      <c r="K1055" s="50"/>
      <c r="L1055" s="50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</row>
    <row r="1056" spans="1:44" s="3" customFormat="1" x14ac:dyDescent="0.25">
      <c r="A1056" s="5"/>
      <c r="B1056" s="5"/>
      <c r="C1056" s="5"/>
      <c r="D1056" s="5"/>
      <c r="E1056" s="5"/>
      <c r="F1056" s="50"/>
      <c r="G1056" s="5"/>
      <c r="I1056" s="5"/>
      <c r="J1056" s="5"/>
      <c r="K1056" s="50"/>
      <c r="L1056" s="50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</row>
    <row r="1057" spans="1:44" s="3" customFormat="1" x14ac:dyDescent="0.25">
      <c r="A1057" s="5"/>
      <c r="B1057" s="5"/>
      <c r="C1057" s="5"/>
      <c r="D1057" s="5"/>
      <c r="E1057" s="5"/>
      <c r="F1057" s="50"/>
      <c r="G1057" s="5"/>
      <c r="I1057" s="5"/>
      <c r="J1057" s="5"/>
      <c r="K1057" s="50"/>
      <c r="L1057" s="50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</row>
    <row r="1058" spans="1:44" s="3" customFormat="1" x14ac:dyDescent="0.25">
      <c r="A1058" s="5"/>
      <c r="B1058" s="5"/>
      <c r="C1058" s="5"/>
      <c r="D1058" s="5"/>
      <c r="E1058" s="5"/>
      <c r="F1058" s="50"/>
      <c r="G1058" s="5"/>
      <c r="I1058" s="5"/>
      <c r="J1058" s="5"/>
      <c r="K1058" s="50"/>
      <c r="L1058" s="50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</row>
    <row r="1059" spans="1:44" s="3" customFormat="1" x14ac:dyDescent="0.25">
      <c r="A1059" s="5"/>
      <c r="B1059" s="5"/>
      <c r="C1059" s="5"/>
      <c r="D1059" s="5"/>
      <c r="E1059" s="5"/>
      <c r="F1059" s="50"/>
      <c r="G1059" s="5"/>
      <c r="I1059" s="5"/>
      <c r="J1059" s="5"/>
      <c r="K1059" s="50"/>
      <c r="L1059" s="50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</row>
    <row r="1060" spans="1:44" s="3" customFormat="1" x14ac:dyDescent="0.25">
      <c r="A1060" s="5"/>
      <c r="B1060" s="5"/>
      <c r="C1060" s="5"/>
      <c r="D1060" s="5"/>
      <c r="E1060" s="5"/>
      <c r="F1060" s="50"/>
      <c r="G1060" s="5"/>
      <c r="I1060" s="5"/>
      <c r="J1060" s="5"/>
      <c r="K1060" s="50"/>
      <c r="L1060" s="50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</row>
    <row r="1061" spans="1:44" s="3" customFormat="1" x14ac:dyDescent="0.25">
      <c r="A1061" s="5"/>
      <c r="B1061" s="5"/>
      <c r="C1061" s="5"/>
      <c r="D1061" s="5"/>
      <c r="E1061" s="5"/>
      <c r="F1061" s="50"/>
      <c r="G1061" s="5"/>
      <c r="I1061" s="5"/>
      <c r="J1061" s="5"/>
      <c r="K1061" s="50"/>
      <c r="L1061" s="50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</row>
    <row r="1062" spans="1:44" s="3" customFormat="1" x14ac:dyDescent="0.25">
      <c r="A1062" s="5"/>
      <c r="B1062" s="5"/>
      <c r="C1062" s="5"/>
      <c r="D1062" s="5"/>
      <c r="E1062" s="5"/>
      <c r="F1062" s="50"/>
      <c r="G1062" s="5"/>
      <c r="I1062" s="5"/>
      <c r="J1062" s="5"/>
      <c r="K1062" s="50"/>
      <c r="L1062" s="50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</row>
    <row r="1063" spans="1:44" s="3" customFormat="1" x14ac:dyDescent="0.25">
      <c r="A1063" s="5"/>
      <c r="B1063" s="5"/>
      <c r="C1063" s="5"/>
      <c r="D1063" s="5"/>
      <c r="E1063" s="5"/>
      <c r="F1063" s="50"/>
      <c r="G1063" s="5"/>
      <c r="I1063" s="5"/>
      <c r="J1063" s="5"/>
      <c r="K1063" s="50"/>
      <c r="L1063" s="50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</row>
    <row r="1064" spans="1:44" s="3" customFormat="1" x14ac:dyDescent="0.25">
      <c r="A1064" s="5"/>
      <c r="B1064" s="5"/>
      <c r="C1064" s="5"/>
      <c r="D1064" s="5"/>
      <c r="E1064" s="5"/>
      <c r="F1064" s="50"/>
      <c r="G1064" s="5"/>
      <c r="I1064" s="5"/>
      <c r="J1064" s="5"/>
      <c r="K1064" s="50"/>
      <c r="L1064" s="50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</row>
    <row r="1065" spans="1:44" s="3" customFormat="1" x14ac:dyDescent="0.25">
      <c r="A1065" s="5"/>
      <c r="B1065" s="5"/>
      <c r="C1065" s="5"/>
      <c r="D1065" s="5"/>
      <c r="E1065" s="5"/>
      <c r="F1065" s="50"/>
      <c r="G1065" s="5"/>
      <c r="I1065" s="5"/>
      <c r="J1065" s="5"/>
      <c r="K1065" s="50"/>
      <c r="L1065" s="50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</row>
    <row r="1066" spans="1:44" s="3" customFormat="1" x14ac:dyDescent="0.25">
      <c r="A1066" s="5"/>
      <c r="B1066" s="5"/>
      <c r="C1066" s="5"/>
      <c r="D1066" s="5"/>
      <c r="E1066" s="5"/>
      <c r="F1066" s="50"/>
      <c r="G1066" s="5"/>
      <c r="I1066" s="5"/>
      <c r="J1066" s="5"/>
      <c r="K1066" s="50"/>
      <c r="L1066" s="50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</row>
    <row r="1067" spans="1:44" s="3" customFormat="1" x14ac:dyDescent="0.25">
      <c r="A1067" s="5"/>
      <c r="B1067" s="5"/>
      <c r="C1067" s="5"/>
      <c r="D1067" s="5"/>
      <c r="E1067" s="5"/>
      <c r="F1067" s="50"/>
      <c r="G1067" s="5"/>
      <c r="I1067" s="5"/>
      <c r="J1067" s="5"/>
      <c r="K1067" s="50"/>
      <c r="L1067" s="50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</row>
    <row r="1068" spans="1:44" s="3" customFormat="1" x14ac:dyDescent="0.25">
      <c r="A1068" s="5"/>
      <c r="B1068" s="5"/>
      <c r="C1068" s="5"/>
      <c r="D1068" s="5"/>
      <c r="E1068" s="5"/>
      <c r="F1068" s="50"/>
      <c r="G1068" s="5"/>
      <c r="I1068" s="5"/>
      <c r="J1068" s="5"/>
      <c r="K1068" s="50"/>
      <c r="L1068" s="50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</row>
    <row r="1069" spans="1:44" s="3" customFormat="1" x14ac:dyDescent="0.25">
      <c r="A1069" s="5"/>
      <c r="B1069" s="5"/>
      <c r="C1069" s="5"/>
      <c r="D1069" s="5"/>
      <c r="E1069" s="5"/>
      <c r="F1069" s="50"/>
      <c r="G1069" s="5"/>
      <c r="I1069" s="5"/>
      <c r="J1069" s="5"/>
      <c r="K1069" s="50"/>
      <c r="L1069" s="50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</row>
    <row r="1070" spans="1:44" s="3" customFormat="1" x14ac:dyDescent="0.25">
      <c r="A1070" s="5"/>
      <c r="B1070" s="5"/>
      <c r="C1070" s="5"/>
      <c r="D1070" s="5"/>
      <c r="E1070" s="5"/>
      <c r="F1070" s="50"/>
      <c r="G1070" s="5"/>
      <c r="I1070" s="5"/>
      <c r="J1070" s="5"/>
      <c r="K1070" s="50"/>
      <c r="L1070" s="50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</row>
    <row r="1071" spans="1:44" s="3" customFormat="1" x14ac:dyDescent="0.25">
      <c r="A1071" s="5"/>
      <c r="B1071" s="5"/>
      <c r="C1071" s="5"/>
      <c r="D1071" s="5"/>
      <c r="E1071" s="5"/>
      <c r="F1071" s="50"/>
      <c r="G1071" s="5"/>
      <c r="I1071" s="5"/>
      <c r="J1071" s="5"/>
      <c r="K1071" s="50"/>
      <c r="L1071" s="50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</row>
    <row r="1072" spans="1:44" s="3" customFormat="1" x14ac:dyDescent="0.25">
      <c r="A1072" s="5"/>
      <c r="B1072" s="5"/>
      <c r="C1072" s="5"/>
      <c r="D1072" s="5"/>
      <c r="E1072" s="5"/>
      <c r="F1072" s="50"/>
      <c r="G1072" s="5"/>
      <c r="I1072" s="5"/>
      <c r="J1072" s="5"/>
      <c r="K1072" s="50"/>
      <c r="L1072" s="50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</row>
    <row r="1073" spans="1:44" s="3" customFormat="1" x14ac:dyDescent="0.25">
      <c r="A1073" s="5"/>
      <c r="B1073" s="5"/>
      <c r="C1073" s="5"/>
      <c r="D1073" s="5"/>
      <c r="E1073" s="5"/>
      <c r="F1073" s="50"/>
      <c r="G1073" s="5"/>
      <c r="I1073" s="5"/>
      <c r="J1073" s="5"/>
      <c r="K1073" s="50"/>
      <c r="L1073" s="50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</row>
    <row r="1074" spans="1:44" s="3" customFormat="1" x14ac:dyDescent="0.25">
      <c r="A1074" s="5"/>
      <c r="B1074" s="5"/>
      <c r="C1074" s="5"/>
      <c r="D1074" s="5"/>
      <c r="E1074" s="5"/>
      <c r="F1074" s="50"/>
      <c r="G1074" s="5"/>
      <c r="I1074" s="5"/>
      <c r="J1074" s="5"/>
      <c r="K1074" s="50"/>
      <c r="L1074" s="50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</row>
    <row r="1075" spans="1:44" s="3" customFormat="1" x14ac:dyDescent="0.25">
      <c r="A1075" s="5"/>
      <c r="B1075" s="5"/>
      <c r="C1075" s="5"/>
      <c r="D1075" s="5"/>
      <c r="E1075" s="5"/>
      <c r="F1075" s="50"/>
      <c r="G1075" s="5"/>
      <c r="I1075" s="5"/>
      <c r="J1075" s="5"/>
      <c r="K1075" s="50"/>
      <c r="L1075" s="50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</row>
    <row r="1076" spans="1:44" s="3" customFormat="1" x14ac:dyDescent="0.25">
      <c r="A1076" s="5"/>
      <c r="B1076" s="5"/>
      <c r="C1076" s="5"/>
      <c r="D1076" s="5"/>
      <c r="E1076" s="5"/>
      <c r="F1076" s="50"/>
      <c r="G1076" s="5"/>
      <c r="I1076" s="5"/>
      <c r="J1076" s="5"/>
      <c r="K1076" s="50"/>
      <c r="L1076" s="50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</row>
    <row r="1077" spans="1:44" s="3" customFormat="1" x14ac:dyDescent="0.25">
      <c r="A1077" s="5"/>
      <c r="B1077" s="5"/>
      <c r="C1077" s="5"/>
      <c r="D1077" s="5"/>
      <c r="E1077" s="5"/>
      <c r="F1077" s="50"/>
      <c r="G1077" s="5"/>
      <c r="I1077" s="5"/>
      <c r="J1077" s="5"/>
      <c r="K1077" s="50"/>
      <c r="L1077" s="50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</row>
    <row r="1078" spans="1:44" s="3" customFormat="1" x14ac:dyDescent="0.25">
      <c r="A1078" s="5"/>
      <c r="B1078" s="5"/>
      <c r="C1078" s="5"/>
      <c r="D1078" s="5"/>
      <c r="E1078" s="5"/>
      <c r="F1078" s="50"/>
      <c r="G1078" s="5"/>
      <c r="I1078" s="5"/>
      <c r="J1078" s="5"/>
      <c r="K1078" s="50"/>
      <c r="L1078" s="50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</row>
    <row r="1079" spans="1:44" s="3" customFormat="1" x14ac:dyDescent="0.25">
      <c r="A1079" s="5"/>
      <c r="B1079" s="5"/>
      <c r="C1079" s="5"/>
      <c r="D1079" s="5"/>
      <c r="E1079" s="5"/>
      <c r="F1079" s="50"/>
      <c r="G1079" s="5"/>
      <c r="I1079" s="5"/>
      <c r="J1079" s="5"/>
      <c r="K1079" s="50"/>
      <c r="L1079" s="50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</row>
    <row r="1080" spans="1:44" s="3" customFormat="1" x14ac:dyDescent="0.25">
      <c r="A1080" s="5"/>
      <c r="B1080" s="5"/>
      <c r="C1080" s="5"/>
      <c r="D1080" s="5"/>
      <c r="E1080" s="5"/>
      <c r="F1080" s="50"/>
      <c r="G1080" s="5"/>
      <c r="I1080" s="5"/>
      <c r="J1080" s="5"/>
      <c r="K1080" s="50"/>
      <c r="L1080" s="50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</row>
    <row r="1081" spans="1:44" s="3" customFormat="1" x14ac:dyDescent="0.25">
      <c r="A1081" s="5"/>
      <c r="B1081" s="5"/>
      <c r="C1081" s="5"/>
      <c r="D1081" s="5"/>
      <c r="E1081" s="5"/>
      <c r="F1081" s="50"/>
      <c r="G1081" s="5"/>
      <c r="I1081" s="5"/>
      <c r="J1081" s="5"/>
      <c r="K1081" s="50"/>
      <c r="L1081" s="50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</row>
    <row r="1082" spans="1:44" s="3" customFormat="1" x14ac:dyDescent="0.25">
      <c r="A1082" s="5"/>
      <c r="B1082" s="5"/>
      <c r="C1082" s="5"/>
      <c r="D1082" s="5"/>
      <c r="E1082" s="5"/>
      <c r="F1082" s="50"/>
      <c r="G1082" s="5"/>
      <c r="I1082" s="5"/>
      <c r="J1082" s="5"/>
      <c r="K1082" s="50"/>
      <c r="L1082" s="50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</row>
    <row r="1083" spans="1:44" s="3" customFormat="1" x14ac:dyDescent="0.25">
      <c r="A1083" s="5"/>
      <c r="B1083" s="5"/>
      <c r="C1083" s="5"/>
      <c r="D1083" s="5"/>
      <c r="E1083" s="5"/>
      <c r="F1083" s="50"/>
      <c r="G1083" s="5"/>
      <c r="I1083" s="5"/>
      <c r="J1083" s="5"/>
      <c r="K1083" s="50"/>
      <c r="L1083" s="50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</row>
    <row r="1084" spans="1:44" s="3" customFormat="1" x14ac:dyDescent="0.25">
      <c r="A1084" s="5"/>
      <c r="B1084" s="5"/>
      <c r="C1084" s="5"/>
      <c r="D1084" s="5"/>
      <c r="E1084" s="5"/>
      <c r="F1084" s="50"/>
      <c r="G1084" s="5"/>
      <c r="I1084" s="5"/>
      <c r="J1084" s="5"/>
      <c r="K1084" s="50"/>
      <c r="L1084" s="50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</row>
    <row r="1085" spans="1:44" s="3" customFormat="1" x14ac:dyDescent="0.25">
      <c r="A1085" s="5"/>
      <c r="B1085" s="5"/>
      <c r="C1085" s="5"/>
      <c r="D1085" s="5"/>
      <c r="E1085" s="5"/>
      <c r="F1085" s="50"/>
      <c r="G1085" s="5"/>
      <c r="I1085" s="5"/>
      <c r="J1085" s="5"/>
      <c r="K1085" s="50"/>
      <c r="L1085" s="50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</row>
    <row r="1086" spans="1:44" s="3" customFormat="1" x14ac:dyDescent="0.25">
      <c r="A1086" s="5"/>
      <c r="B1086" s="5"/>
      <c r="C1086" s="5"/>
      <c r="D1086" s="5"/>
      <c r="E1086" s="5"/>
      <c r="F1086" s="50"/>
      <c r="G1086" s="5"/>
      <c r="I1086" s="5"/>
      <c r="J1086" s="5"/>
      <c r="K1086" s="50"/>
      <c r="L1086" s="50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</row>
    <row r="1087" spans="1:44" s="3" customFormat="1" x14ac:dyDescent="0.25">
      <c r="A1087" s="5"/>
      <c r="B1087" s="5"/>
      <c r="C1087" s="5"/>
      <c r="D1087" s="5"/>
      <c r="E1087" s="5"/>
      <c r="F1087" s="50"/>
      <c r="G1087" s="5"/>
      <c r="I1087" s="5"/>
      <c r="J1087" s="5"/>
      <c r="K1087" s="50"/>
      <c r="L1087" s="50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</row>
    <row r="1088" spans="1:44" s="3" customFormat="1" x14ac:dyDescent="0.25">
      <c r="A1088" s="5"/>
      <c r="B1088" s="5"/>
      <c r="C1088" s="5"/>
      <c r="D1088" s="5"/>
      <c r="E1088" s="5"/>
      <c r="F1088" s="50"/>
      <c r="G1088" s="5"/>
      <c r="I1088" s="5"/>
      <c r="J1088" s="5"/>
      <c r="K1088" s="50"/>
      <c r="L1088" s="50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</row>
    <row r="1089" spans="1:44" s="3" customFormat="1" x14ac:dyDescent="0.25">
      <c r="A1089" s="5"/>
      <c r="B1089" s="5"/>
      <c r="C1089" s="5"/>
      <c r="D1089" s="5"/>
      <c r="E1089" s="5"/>
      <c r="F1089" s="50"/>
      <c r="G1089" s="5"/>
      <c r="I1089" s="5"/>
      <c r="J1089" s="5"/>
      <c r="K1089" s="50"/>
      <c r="L1089" s="50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</row>
    <row r="1090" spans="1:44" s="3" customFormat="1" x14ac:dyDescent="0.25">
      <c r="A1090" s="5"/>
      <c r="B1090" s="5"/>
      <c r="C1090" s="5"/>
      <c r="D1090" s="5"/>
      <c r="E1090" s="5"/>
      <c r="F1090" s="50"/>
      <c r="G1090" s="5"/>
      <c r="I1090" s="5"/>
      <c r="J1090" s="5"/>
      <c r="K1090" s="50"/>
      <c r="L1090" s="50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</row>
    <row r="1091" spans="1:44" s="3" customFormat="1" x14ac:dyDescent="0.25">
      <c r="A1091" s="5"/>
      <c r="B1091" s="5"/>
      <c r="C1091" s="5"/>
      <c r="D1091" s="5"/>
      <c r="E1091" s="5"/>
      <c r="F1091" s="50"/>
      <c r="G1091" s="5"/>
      <c r="I1091" s="5"/>
      <c r="J1091" s="5"/>
      <c r="K1091" s="50"/>
      <c r="L1091" s="50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</row>
    <row r="1092" spans="1:44" s="3" customFormat="1" x14ac:dyDescent="0.25">
      <c r="A1092" s="5"/>
      <c r="B1092" s="5"/>
      <c r="C1092" s="5"/>
      <c r="D1092" s="5"/>
      <c r="E1092" s="5"/>
      <c r="F1092" s="50"/>
      <c r="G1092" s="5"/>
      <c r="I1092" s="5"/>
      <c r="J1092" s="5"/>
      <c r="K1092" s="50"/>
      <c r="L1092" s="50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</row>
    <row r="1093" spans="1:44" s="3" customFormat="1" x14ac:dyDescent="0.25">
      <c r="A1093" s="5"/>
      <c r="B1093" s="5"/>
      <c r="C1093" s="5"/>
      <c r="D1093" s="5"/>
      <c r="E1093" s="5"/>
      <c r="F1093" s="50"/>
      <c r="G1093" s="5"/>
      <c r="I1093" s="5"/>
      <c r="J1093" s="5"/>
      <c r="K1093" s="50"/>
      <c r="L1093" s="50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</row>
    <row r="1094" spans="1:44" s="3" customFormat="1" x14ac:dyDescent="0.25">
      <c r="A1094" s="5"/>
      <c r="B1094" s="5"/>
      <c r="C1094" s="5"/>
      <c r="D1094" s="5"/>
      <c r="E1094" s="5"/>
      <c r="F1094" s="50"/>
      <c r="G1094" s="5"/>
      <c r="I1094" s="5"/>
      <c r="J1094" s="5"/>
      <c r="K1094" s="50"/>
      <c r="L1094" s="50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</row>
    <row r="1095" spans="1:44" s="3" customFormat="1" x14ac:dyDescent="0.25">
      <c r="A1095" s="5"/>
      <c r="B1095" s="5"/>
      <c r="C1095" s="5"/>
      <c r="D1095" s="5"/>
      <c r="E1095" s="5"/>
      <c r="F1095" s="50"/>
      <c r="G1095" s="5"/>
      <c r="I1095" s="5"/>
      <c r="J1095" s="5"/>
      <c r="K1095" s="50"/>
      <c r="L1095" s="50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</row>
    <row r="1096" spans="1:44" s="3" customFormat="1" x14ac:dyDescent="0.25">
      <c r="A1096" s="5"/>
      <c r="B1096" s="5"/>
      <c r="C1096" s="5"/>
      <c r="D1096" s="5"/>
      <c r="E1096" s="5"/>
      <c r="F1096" s="50"/>
      <c r="G1096" s="5"/>
      <c r="I1096" s="5"/>
      <c r="J1096" s="5"/>
      <c r="K1096" s="50"/>
      <c r="L1096" s="50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</row>
    <row r="1097" spans="1:44" s="3" customFormat="1" x14ac:dyDescent="0.25">
      <c r="A1097" s="5"/>
      <c r="B1097" s="5"/>
      <c r="C1097" s="5"/>
      <c r="D1097" s="5"/>
      <c r="E1097" s="5"/>
      <c r="F1097" s="50"/>
      <c r="G1097" s="5"/>
      <c r="I1097" s="5"/>
      <c r="J1097" s="5"/>
      <c r="K1097" s="50"/>
      <c r="L1097" s="50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</row>
    <row r="1098" spans="1:44" s="3" customFormat="1" x14ac:dyDescent="0.25">
      <c r="A1098" s="5"/>
      <c r="B1098" s="5"/>
      <c r="C1098" s="5"/>
      <c r="D1098" s="5"/>
      <c r="E1098" s="5"/>
      <c r="F1098" s="50"/>
      <c r="G1098" s="5"/>
      <c r="I1098" s="5"/>
      <c r="J1098" s="5"/>
      <c r="K1098" s="50"/>
      <c r="L1098" s="50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</row>
    <row r="1099" spans="1:44" s="3" customFormat="1" x14ac:dyDescent="0.25">
      <c r="A1099" s="5"/>
      <c r="B1099" s="5"/>
      <c r="C1099" s="5"/>
      <c r="D1099" s="5"/>
      <c r="E1099" s="5"/>
      <c r="F1099" s="50"/>
      <c r="G1099" s="5"/>
      <c r="I1099" s="5"/>
      <c r="J1099" s="5"/>
      <c r="K1099" s="50"/>
      <c r="L1099" s="50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</row>
    <row r="1100" spans="1:44" s="3" customFormat="1" x14ac:dyDescent="0.25">
      <c r="A1100" s="5"/>
      <c r="B1100" s="5"/>
      <c r="C1100" s="5"/>
      <c r="D1100" s="5"/>
      <c r="E1100" s="5"/>
      <c r="F1100" s="50"/>
      <c r="G1100" s="5"/>
      <c r="I1100" s="5"/>
      <c r="J1100" s="5"/>
      <c r="K1100" s="50"/>
      <c r="L1100" s="50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</row>
    <row r="1101" spans="1:44" s="3" customFormat="1" x14ac:dyDescent="0.25">
      <c r="A1101" s="5"/>
      <c r="B1101" s="5"/>
      <c r="C1101" s="5"/>
      <c r="D1101" s="5"/>
      <c r="E1101" s="5"/>
      <c r="F1101" s="50"/>
      <c r="G1101" s="5"/>
      <c r="I1101" s="5"/>
      <c r="J1101" s="5"/>
      <c r="K1101" s="50"/>
      <c r="L1101" s="50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</row>
    <row r="1102" spans="1:44" s="3" customFormat="1" x14ac:dyDescent="0.25">
      <c r="A1102" s="5"/>
      <c r="B1102" s="5"/>
      <c r="C1102" s="5"/>
      <c r="D1102" s="5"/>
      <c r="E1102" s="5"/>
      <c r="F1102" s="50"/>
      <c r="G1102" s="5"/>
      <c r="I1102" s="5"/>
      <c r="J1102" s="5"/>
      <c r="K1102" s="50"/>
      <c r="L1102" s="50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</row>
    <row r="1103" spans="1:44" s="3" customFormat="1" x14ac:dyDescent="0.25">
      <c r="A1103" s="5"/>
      <c r="B1103" s="5"/>
      <c r="C1103" s="5"/>
      <c r="D1103" s="5"/>
      <c r="E1103" s="5"/>
      <c r="F1103" s="50"/>
      <c r="G1103" s="5"/>
      <c r="I1103" s="5"/>
      <c r="J1103" s="5"/>
      <c r="K1103" s="50"/>
      <c r="L1103" s="50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</row>
    <row r="1104" spans="1:44" s="3" customFormat="1" x14ac:dyDescent="0.25">
      <c r="A1104" s="5"/>
      <c r="B1104" s="5"/>
      <c r="C1104" s="5"/>
      <c r="D1104" s="5"/>
      <c r="E1104" s="5"/>
      <c r="F1104" s="50"/>
      <c r="G1104" s="5"/>
      <c r="I1104" s="5"/>
      <c r="J1104" s="5"/>
      <c r="K1104" s="50"/>
      <c r="L1104" s="50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</row>
    <row r="1105" spans="1:44" s="3" customFormat="1" x14ac:dyDescent="0.25">
      <c r="A1105" s="5"/>
      <c r="B1105" s="5"/>
      <c r="C1105" s="5"/>
      <c r="D1105" s="5"/>
      <c r="E1105" s="5"/>
      <c r="F1105" s="50"/>
      <c r="G1105" s="5"/>
      <c r="I1105" s="5"/>
      <c r="J1105" s="5"/>
      <c r="K1105" s="50"/>
      <c r="L1105" s="50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</row>
    <row r="1106" spans="1:44" s="3" customFormat="1" x14ac:dyDescent="0.25">
      <c r="A1106" s="5"/>
      <c r="B1106" s="5"/>
      <c r="C1106" s="5"/>
      <c r="D1106" s="5"/>
      <c r="E1106" s="5"/>
      <c r="F1106" s="50"/>
      <c r="G1106" s="5"/>
      <c r="I1106" s="5"/>
      <c r="J1106" s="5"/>
      <c r="K1106" s="50"/>
      <c r="L1106" s="50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</row>
    <row r="1107" spans="1:44" s="3" customFormat="1" x14ac:dyDescent="0.25">
      <c r="A1107" s="5"/>
      <c r="B1107" s="5"/>
      <c r="C1107" s="5"/>
      <c r="D1107" s="5"/>
      <c r="E1107" s="5"/>
      <c r="F1107" s="50"/>
      <c r="G1107" s="5"/>
      <c r="I1107" s="5"/>
      <c r="J1107" s="5"/>
      <c r="K1107" s="50"/>
      <c r="L1107" s="50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</row>
    <row r="1108" spans="1:44" s="3" customFormat="1" x14ac:dyDescent="0.25">
      <c r="A1108" s="5"/>
      <c r="B1108" s="5"/>
      <c r="C1108" s="5"/>
      <c r="D1108" s="5"/>
      <c r="E1108" s="5"/>
      <c r="F1108" s="50"/>
      <c r="G1108" s="5"/>
      <c r="I1108" s="5"/>
      <c r="J1108" s="5"/>
      <c r="K1108" s="50"/>
      <c r="L1108" s="50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</row>
    <row r="1109" spans="1:44" s="3" customFormat="1" x14ac:dyDescent="0.25">
      <c r="A1109" s="5"/>
      <c r="B1109" s="5"/>
      <c r="C1109" s="5"/>
      <c r="D1109" s="5"/>
      <c r="E1109" s="5"/>
      <c r="F1109" s="50"/>
      <c r="G1109" s="5"/>
      <c r="I1109" s="5"/>
      <c r="J1109" s="5"/>
      <c r="K1109" s="50"/>
      <c r="L1109" s="50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</row>
    <row r="1110" spans="1:44" s="3" customFormat="1" x14ac:dyDescent="0.25">
      <c r="A1110" s="5"/>
      <c r="B1110" s="5"/>
      <c r="C1110" s="5"/>
      <c r="D1110" s="5"/>
      <c r="E1110" s="5"/>
      <c r="F1110" s="50"/>
      <c r="G1110" s="5"/>
      <c r="I1110" s="5"/>
      <c r="J1110" s="5"/>
      <c r="K1110" s="50"/>
      <c r="L1110" s="50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</row>
    <row r="1111" spans="1:44" s="3" customFormat="1" x14ac:dyDescent="0.25">
      <c r="A1111" s="5"/>
      <c r="B1111" s="5"/>
      <c r="C1111" s="5"/>
      <c r="D1111" s="5"/>
      <c r="E1111" s="5"/>
      <c r="F1111" s="50"/>
      <c r="G1111" s="5"/>
      <c r="I1111" s="5"/>
      <c r="J1111" s="5"/>
      <c r="K1111" s="50"/>
      <c r="L1111" s="50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</row>
    <row r="1112" spans="1:44" s="3" customFormat="1" x14ac:dyDescent="0.25">
      <c r="A1112" s="5"/>
      <c r="B1112" s="5"/>
      <c r="C1112" s="5"/>
      <c r="D1112" s="5"/>
      <c r="E1112" s="5"/>
      <c r="F1112" s="50"/>
      <c r="G1112" s="5"/>
      <c r="I1112" s="5"/>
      <c r="J1112" s="5"/>
      <c r="K1112" s="50"/>
      <c r="L1112" s="50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</row>
    <row r="1113" spans="1:44" s="3" customFormat="1" x14ac:dyDescent="0.25">
      <c r="A1113" s="5"/>
      <c r="B1113" s="5"/>
      <c r="C1113" s="5"/>
      <c r="D1113" s="5"/>
      <c r="E1113" s="5"/>
      <c r="F1113" s="50"/>
      <c r="G1113" s="5"/>
      <c r="I1113" s="5"/>
      <c r="J1113" s="5"/>
      <c r="K1113" s="50"/>
      <c r="L1113" s="50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</row>
    <row r="1114" spans="1:44" s="3" customFormat="1" x14ac:dyDescent="0.25">
      <c r="A1114" s="5"/>
      <c r="B1114" s="5"/>
      <c r="C1114" s="5"/>
      <c r="D1114" s="5"/>
      <c r="E1114" s="5"/>
      <c r="F1114" s="50"/>
      <c r="G1114" s="5"/>
      <c r="I1114" s="5"/>
      <c r="J1114" s="5"/>
      <c r="K1114" s="50"/>
      <c r="L1114" s="50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</row>
    <row r="1115" spans="1:44" s="3" customFormat="1" x14ac:dyDescent="0.25">
      <c r="A1115" s="5"/>
      <c r="B1115" s="5"/>
      <c r="C1115" s="5"/>
      <c r="D1115" s="5"/>
      <c r="E1115" s="5"/>
      <c r="F1115" s="50"/>
      <c r="G1115" s="5"/>
      <c r="I1115" s="5"/>
      <c r="J1115" s="5"/>
      <c r="K1115" s="50"/>
      <c r="L1115" s="50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</row>
    <row r="1116" spans="1:44" s="3" customFormat="1" x14ac:dyDescent="0.25">
      <c r="A1116" s="5"/>
      <c r="B1116" s="5"/>
      <c r="C1116" s="5"/>
      <c r="D1116" s="5"/>
      <c r="E1116" s="5"/>
      <c r="F1116" s="50"/>
      <c r="G1116" s="5"/>
      <c r="I1116" s="5"/>
      <c r="J1116" s="5"/>
      <c r="K1116" s="50"/>
      <c r="L1116" s="50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</row>
    <row r="1117" spans="1:44" s="3" customFormat="1" x14ac:dyDescent="0.25">
      <c r="A1117" s="5"/>
      <c r="B1117" s="5"/>
      <c r="C1117" s="5"/>
      <c r="D1117" s="5"/>
      <c r="E1117" s="5"/>
      <c r="F1117" s="50"/>
      <c r="G1117" s="5"/>
      <c r="I1117" s="5"/>
      <c r="J1117" s="5"/>
      <c r="K1117" s="50"/>
      <c r="L1117" s="50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</row>
    <row r="1118" spans="1:44" s="3" customFormat="1" x14ac:dyDescent="0.25">
      <c r="A1118" s="5"/>
      <c r="B1118" s="5"/>
      <c r="C1118" s="5"/>
      <c r="D1118" s="5"/>
      <c r="E1118" s="5"/>
      <c r="F1118" s="50"/>
      <c r="G1118" s="5"/>
      <c r="I1118" s="5"/>
      <c r="J1118" s="5"/>
      <c r="K1118" s="50"/>
      <c r="L1118" s="50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</row>
    <row r="1119" spans="1:44" s="3" customFormat="1" x14ac:dyDescent="0.25">
      <c r="A1119" s="5"/>
      <c r="B1119" s="5"/>
      <c r="C1119" s="5"/>
      <c r="D1119" s="5"/>
      <c r="E1119" s="5"/>
      <c r="F1119" s="50"/>
      <c r="G1119" s="5"/>
      <c r="I1119" s="5"/>
      <c r="J1119" s="5"/>
      <c r="K1119" s="50"/>
      <c r="L1119" s="50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</row>
    <row r="1120" spans="1:44" s="3" customFormat="1" x14ac:dyDescent="0.25">
      <c r="A1120" s="5"/>
      <c r="B1120" s="5"/>
      <c r="C1120" s="5"/>
      <c r="D1120" s="5"/>
      <c r="E1120" s="5"/>
      <c r="F1120" s="50"/>
      <c r="G1120" s="5"/>
      <c r="I1120" s="5"/>
      <c r="J1120" s="5"/>
      <c r="K1120" s="50"/>
      <c r="L1120" s="50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</row>
    <row r="1121" spans="1:44" s="3" customFormat="1" x14ac:dyDescent="0.25">
      <c r="A1121" s="5"/>
      <c r="B1121" s="5"/>
      <c r="C1121" s="5"/>
      <c r="D1121" s="5"/>
      <c r="E1121" s="5"/>
      <c r="F1121" s="50"/>
      <c r="G1121" s="5"/>
      <c r="I1121" s="5"/>
      <c r="J1121" s="5"/>
      <c r="K1121" s="50"/>
      <c r="L1121" s="50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</row>
    <row r="1122" spans="1:44" s="3" customFormat="1" x14ac:dyDescent="0.25">
      <c r="A1122" s="5"/>
      <c r="B1122" s="5"/>
      <c r="C1122" s="5"/>
      <c r="D1122" s="5"/>
      <c r="E1122" s="5"/>
      <c r="F1122" s="50"/>
      <c r="G1122" s="5"/>
      <c r="I1122" s="5"/>
      <c r="J1122" s="5"/>
      <c r="K1122" s="50"/>
      <c r="L1122" s="50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</row>
    <row r="1123" spans="1:44" s="3" customFormat="1" x14ac:dyDescent="0.25">
      <c r="A1123" s="5"/>
      <c r="B1123" s="5"/>
      <c r="C1123" s="5"/>
      <c r="D1123" s="5"/>
      <c r="E1123" s="5"/>
      <c r="F1123" s="50"/>
      <c r="G1123" s="5"/>
      <c r="I1123" s="5"/>
      <c r="J1123" s="5"/>
      <c r="K1123" s="50"/>
      <c r="L1123" s="50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</row>
    <row r="1124" spans="1:44" s="3" customFormat="1" x14ac:dyDescent="0.25">
      <c r="A1124" s="5"/>
      <c r="B1124" s="5"/>
      <c r="C1124" s="5"/>
      <c r="D1124" s="5"/>
      <c r="E1124" s="5"/>
      <c r="F1124" s="50"/>
      <c r="G1124" s="5"/>
      <c r="I1124" s="5"/>
      <c r="J1124" s="5"/>
      <c r="K1124" s="50"/>
      <c r="L1124" s="50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</row>
    <row r="1125" spans="1:44" s="3" customFormat="1" x14ac:dyDescent="0.25">
      <c r="A1125" s="5"/>
      <c r="B1125" s="5"/>
      <c r="C1125" s="5"/>
      <c r="D1125" s="5"/>
      <c r="E1125" s="5"/>
      <c r="F1125" s="50"/>
      <c r="G1125" s="5"/>
      <c r="I1125" s="5"/>
      <c r="J1125" s="5"/>
      <c r="K1125" s="50"/>
      <c r="L1125" s="50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</row>
    <row r="1126" spans="1:44" s="3" customFormat="1" x14ac:dyDescent="0.25">
      <c r="A1126" s="5"/>
      <c r="B1126" s="5"/>
      <c r="C1126" s="5"/>
      <c r="D1126" s="5"/>
      <c r="E1126" s="5"/>
      <c r="F1126" s="50"/>
      <c r="G1126" s="5"/>
      <c r="I1126" s="5"/>
      <c r="J1126" s="5"/>
      <c r="K1126" s="50"/>
      <c r="L1126" s="50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</row>
    <row r="1127" spans="1:44" s="3" customFormat="1" x14ac:dyDescent="0.25">
      <c r="A1127" s="5"/>
      <c r="B1127" s="5"/>
      <c r="C1127" s="5"/>
      <c r="D1127" s="5"/>
      <c r="E1127" s="5"/>
      <c r="F1127" s="50"/>
      <c r="G1127" s="5"/>
      <c r="I1127" s="5"/>
      <c r="J1127" s="5"/>
      <c r="K1127" s="50"/>
      <c r="L1127" s="50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</row>
    <row r="1128" spans="1:44" s="3" customFormat="1" x14ac:dyDescent="0.25">
      <c r="A1128" s="5"/>
      <c r="B1128" s="5"/>
      <c r="C1128" s="5"/>
      <c r="D1128" s="5"/>
      <c r="E1128" s="5"/>
      <c r="F1128" s="50"/>
      <c r="G1128" s="5"/>
      <c r="I1128" s="5"/>
      <c r="J1128" s="5"/>
      <c r="K1128" s="50"/>
      <c r="L1128" s="50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</row>
    <row r="1129" spans="1:44" s="3" customFormat="1" x14ac:dyDescent="0.25">
      <c r="A1129" s="5"/>
      <c r="B1129" s="5"/>
      <c r="C1129" s="5"/>
      <c r="D1129" s="5"/>
      <c r="E1129" s="5"/>
      <c r="F1129" s="50"/>
      <c r="G1129" s="5"/>
      <c r="I1129" s="5"/>
      <c r="J1129" s="5"/>
      <c r="K1129" s="50"/>
      <c r="L1129" s="50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</row>
    <row r="1130" spans="1:44" s="3" customFormat="1" x14ac:dyDescent="0.25">
      <c r="A1130" s="5"/>
      <c r="B1130" s="5"/>
      <c r="C1130" s="5"/>
      <c r="D1130" s="5"/>
      <c r="E1130" s="5"/>
      <c r="F1130" s="50"/>
      <c r="G1130" s="5"/>
      <c r="I1130" s="5"/>
      <c r="J1130" s="5"/>
      <c r="K1130" s="50"/>
      <c r="L1130" s="50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</row>
    <row r="1131" spans="1:44" s="3" customFormat="1" x14ac:dyDescent="0.25">
      <c r="A1131" s="5"/>
      <c r="B1131" s="5"/>
      <c r="C1131" s="5"/>
      <c r="D1131" s="5"/>
      <c r="E1131" s="5"/>
      <c r="F1131" s="50"/>
      <c r="G1131" s="5"/>
      <c r="I1131" s="5"/>
      <c r="J1131" s="5"/>
      <c r="K1131" s="50"/>
      <c r="L1131" s="50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</row>
    <row r="1132" spans="1:44" s="3" customFormat="1" x14ac:dyDescent="0.25">
      <c r="A1132" s="5"/>
      <c r="B1132" s="5"/>
      <c r="C1132" s="5"/>
      <c r="D1132" s="5"/>
      <c r="E1132" s="5"/>
      <c r="F1132" s="50"/>
      <c r="G1132" s="5"/>
      <c r="I1132" s="5"/>
      <c r="J1132" s="5"/>
      <c r="K1132" s="50"/>
      <c r="L1132" s="50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</row>
    <row r="1133" spans="1:44" s="3" customFormat="1" x14ac:dyDescent="0.25">
      <c r="A1133" s="5"/>
      <c r="B1133" s="5"/>
      <c r="C1133" s="5"/>
      <c r="D1133" s="5"/>
      <c r="E1133" s="5"/>
      <c r="F1133" s="50"/>
      <c r="G1133" s="5"/>
      <c r="I1133" s="5"/>
      <c r="J1133" s="5"/>
      <c r="K1133" s="50"/>
      <c r="L1133" s="50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</row>
    <row r="1134" spans="1:44" s="3" customFormat="1" x14ac:dyDescent="0.25">
      <c r="A1134" s="5"/>
      <c r="B1134" s="5"/>
      <c r="C1134" s="5"/>
      <c r="D1134" s="5"/>
      <c r="E1134" s="5"/>
      <c r="F1134" s="50"/>
      <c r="G1134" s="5"/>
      <c r="I1134" s="5"/>
      <c r="J1134" s="5"/>
      <c r="K1134" s="50"/>
      <c r="L1134" s="50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</row>
    <row r="1135" spans="1:44" s="3" customFormat="1" x14ac:dyDescent="0.25">
      <c r="A1135" s="5"/>
      <c r="B1135" s="5"/>
      <c r="C1135" s="5"/>
      <c r="D1135" s="5"/>
      <c r="E1135" s="5"/>
      <c r="F1135" s="50"/>
      <c r="G1135" s="5"/>
      <c r="I1135" s="5"/>
      <c r="J1135" s="5"/>
      <c r="K1135" s="50"/>
      <c r="L1135" s="50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</row>
    <row r="1136" spans="1:44" s="3" customFormat="1" x14ac:dyDescent="0.25">
      <c r="A1136" s="5"/>
      <c r="B1136" s="5"/>
      <c r="C1136" s="5"/>
      <c r="D1136" s="5"/>
      <c r="E1136" s="5"/>
      <c r="F1136" s="50"/>
      <c r="G1136" s="5"/>
      <c r="I1136" s="5"/>
      <c r="J1136" s="5"/>
      <c r="K1136" s="50"/>
      <c r="L1136" s="50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</row>
    <row r="1137" spans="1:44" s="3" customFormat="1" x14ac:dyDescent="0.25">
      <c r="A1137" s="5"/>
      <c r="B1137" s="5"/>
      <c r="C1137" s="5"/>
      <c r="D1137" s="5"/>
      <c r="E1137" s="5"/>
      <c r="F1137" s="50"/>
      <c r="G1137" s="5"/>
      <c r="I1137" s="5"/>
      <c r="J1137" s="5"/>
      <c r="K1137" s="50"/>
      <c r="L1137" s="50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</row>
    <row r="1138" spans="1:44" s="3" customFormat="1" x14ac:dyDescent="0.25">
      <c r="A1138" s="5"/>
      <c r="B1138" s="5"/>
      <c r="C1138" s="5"/>
      <c r="D1138" s="5"/>
      <c r="E1138" s="5"/>
      <c r="F1138" s="50"/>
      <c r="G1138" s="5"/>
      <c r="I1138" s="5"/>
      <c r="J1138" s="5"/>
      <c r="K1138" s="50"/>
      <c r="L1138" s="50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</row>
    <row r="1139" spans="1:44" s="3" customFormat="1" x14ac:dyDescent="0.25">
      <c r="A1139" s="5"/>
      <c r="B1139" s="5"/>
      <c r="C1139" s="5"/>
      <c r="D1139" s="5"/>
      <c r="E1139" s="5"/>
      <c r="F1139" s="50"/>
      <c r="G1139" s="5"/>
      <c r="I1139" s="5"/>
      <c r="J1139" s="5"/>
      <c r="K1139" s="50"/>
      <c r="L1139" s="50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</row>
    <row r="1140" spans="1:44" s="3" customFormat="1" x14ac:dyDescent="0.25">
      <c r="A1140" s="5"/>
      <c r="B1140" s="5"/>
      <c r="C1140" s="5"/>
      <c r="D1140" s="5"/>
      <c r="E1140" s="5"/>
      <c r="F1140" s="50"/>
      <c r="G1140" s="5"/>
      <c r="I1140" s="5"/>
      <c r="J1140" s="5"/>
      <c r="K1140" s="50"/>
      <c r="L1140" s="50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</row>
    <row r="1141" spans="1:44" s="3" customFormat="1" x14ac:dyDescent="0.25">
      <c r="A1141" s="5"/>
      <c r="B1141" s="5"/>
      <c r="C1141" s="5"/>
      <c r="D1141" s="5"/>
      <c r="E1141" s="5"/>
      <c r="F1141" s="50"/>
      <c r="G1141" s="5"/>
      <c r="I1141" s="5"/>
      <c r="J1141" s="5"/>
      <c r="K1141" s="50"/>
      <c r="L1141" s="50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</row>
    <row r="1142" spans="1:44" s="3" customFormat="1" x14ac:dyDescent="0.25">
      <c r="A1142" s="5"/>
      <c r="B1142" s="5"/>
      <c r="C1142" s="5"/>
      <c r="D1142" s="5"/>
      <c r="E1142" s="5"/>
      <c r="F1142" s="50"/>
      <c r="G1142" s="5"/>
      <c r="I1142" s="5"/>
      <c r="J1142" s="5"/>
      <c r="K1142" s="50"/>
      <c r="L1142" s="50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</row>
    <row r="1143" spans="1:44" s="3" customFormat="1" x14ac:dyDescent="0.25">
      <c r="A1143" s="5"/>
      <c r="B1143" s="5"/>
      <c r="C1143" s="5"/>
      <c r="D1143" s="5"/>
      <c r="E1143" s="5"/>
      <c r="F1143" s="50"/>
      <c r="G1143" s="5"/>
      <c r="I1143" s="5"/>
      <c r="J1143" s="5"/>
      <c r="K1143" s="50"/>
      <c r="L1143" s="50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</row>
    <row r="1144" spans="1:44" s="3" customFormat="1" x14ac:dyDescent="0.25">
      <c r="A1144" s="5"/>
      <c r="B1144" s="5"/>
      <c r="C1144" s="5"/>
      <c r="D1144" s="5"/>
      <c r="E1144" s="5"/>
      <c r="F1144" s="50"/>
      <c r="G1144" s="5"/>
      <c r="I1144" s="5"/>
      <c r="J1144" s="5"/>
      <c r="K1144" s="50"/>
      <c r="L1144" s="50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</row>
    <row r="1145" spans="1:44" s="3" customFormat="1" x14ac:dyDescent="0.25">
      <c r="A1145" s="5"/>
      <c r="B1145" s="5"/>
      <c r="C1145" s="5"/>
      <c r="D1145" s="5"/>
      <c r="E1145" s="5"/>
      <c r="F1145" s="50"/>
      <c r="G1145" s="5"/>
      <c r="I1145" s="5"/>
      <c r="J1145" s="5"/>
      <c r="K1145" s="50"/>
      <c r="L1145" s="50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</row>
    <row r="1146" spans="1:44" s="3" customFormat="1" x14ac:dyDescent="0.25">
      <c r="A1146" s="5"/>
      <c r="B1146" s="5"/>
      <c r="C1146" s="5"/>
      <c r="D1146" s="5"/>
      <c r="E1146" s="5"/>
      <c r="F1146" s="50"/>
      <c r="G1146" s="5"/>
      <c r="I1146" s="5"/>
      <c r="J1146" s="5"/>
      <c r="K1146" s="50"/>
      <c r="L1146" s="50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</row>
    <row r="1147" spans="1:44" s="3" customFormat="1" x14ac:dyDescent="0.25">
      <c r="A1147" s="5"/>
      <c r="B1147" s="5"/>
      <c r="C1147" s="5"/>
      <c r="D1147" s="5"/>
      <c r="E1147" s="5"/>
      <c r="F1147" s="50"/>
      <c r="G1147" s="5"/>
      <c r="I1147" s="5"/>
      <c r="J1147" s="5"/>
      <c r="K1147" s="50"/>
      <c r="L1147" s="50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</row>
    <row r="1148" spans="1:44" s="3" customFormat="1" x14ac:dyDescent="0.25">
      <c r="A1148" s="5"/>
      <c r="B1148" s="5"/>
      <c r="C1148" s="5"/>
      <c r="D1148" s="5"/>
      <c r="E1148" s="5"/>
      <c r="F1148" s="50"/>
      <c r="G1148" s="5"/>
      <c r="I1148" s="5"/>
      <c r="J1148" s="5"/>
      <c r="K1148" s="50"/>
      <c r="L1148" s="50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</row>
    <row r="1149" spans="1:44" s="3" customFormat="1" x14ac:dyDescent="0.25">
      <c r="A1149" s="5"/>
      <c r="B1149" s="5"/>
      <c r="C1149" s="5"/>
      <c r="D1149" s="5"/>
      <c r="E1149" s="5"/>
      <c r="F1149" s="50"/>
      <c r="G1149" s="5"/>
      <c r="I1149" s="5"/>
      <c r="J1149" s="5"/>
      <c r="K1149" s="50"/>
      <c r="L1149" s="50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</row>
    <row r="1150" spans="1:44" s="3" customFormat="1" x14ac:dyDescent="0.25">
      <c r="A1150" s="5"/>
      <c r="B1150" s="5"/>
      <c r="C1150" s="5"/>
      <c r="D1150" s="5"/>
      <c r="E1150" s="5"/>
      <c r="F1150" s="50"/>
      <c r="G1150" s="5"/>
      <c r="I1150" s="5"/>
      <c r="J1150" s="5"/>
      <c r="K1150" s="50"/>
      <c r="L1150" s="50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</row>
    <row r="1151" spans="1:44" s="3" customFormat="1" x14ac:dyDescent="0.25">
      <c r="A1151" s="5"/>
      <c r="B1151" s="5"/>
      <c r="C1151" s="5"/>
      <c r="D1151" s="5"/>
      <c r="E1151" s="5"/>
      <c r="F1151" s="50"/>
      <c r="G1151" s="5"/>
      <c r="I1151" s="5"/>
      <c r="J1151" s="5"/>
      <c r="K1151" s="50"/>
      <c r="L1151" s="50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</row>
    <row r="1152" spans="1:44" s="3" customFormat="1" x14ac:dyDescent="0.25">
      <c r="A1152" s="5"/>
      <c r="B1152" s="5"/>
      <c r="C1152" s="5"/>
      <c r="D1152" s="5"/>
      <c r="E1152" s="5"/>
      <c r="F1152" s="50"/>
      <c r="G1152" s="5"/>
      <c r="I1152" s="5"/>
      <c r="J1152" s="5"/>
      <c r="K1152" s="50"/>
      <c r="L1152" s="50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</row>
    <row r="1153" spans="1:44" s="3" customFormat="1" x14ac:dyDescent="0.25">
      <c r="A1153" s="5"/>
      <c r="B1153" s="5"/>
      <c r="C1153" s="5"/>
      <c r="D1153" s="5"/>
      <c r="E1153" s="5"/>
      <c r="F1153" s="50"/>
      <c r="G1153" s="5"/>
      <c r="I1153" s="5"/>
      <c r="J1153" s="5"/>
      <c r="K1153" s="50"/>
      <c r="L1153" s="50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</row>
    <row r="1154" spans="1:44" s="3" customFormat="1" x14ac:dyDescent="0.25">
      <c r="A1154" s="5"/>
      <c r="B1154" s="5"/>
      <c r="C1154" s="5"/>
      <c r="D1154" s="5"/>
      <c r="E1154" s="5"/>
      <c r="F1154" s="50"/>
      <c r="G1154" s="5"/>
      <c r="I1154" s="5"/>
      <c r="J1154" s="5"/>
      <c r="K1154" s="50"/>
      <c r="L1154" s="50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</row>
    <row r="1155" spans="1:44" s="3" customFormat="1" x14ac:dyDescent="0.25">
      <c r="A1155" s="5"/>
      <c r="B1155" s="5"/>
      <c r="C1155" s="5"/>
      <c r="D1155" s="5"/>
      <c r="E1155" s="5"/>
      <c r="F1155" s="50"/>
      <c r="G1155" s="5"/>
      <c r="I1155" s="5"/>
      <c r="J1155" s="5"/>
      <c r="K1155" s="50"/>
      <c r="L1155" s="50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</row>
    <row r="1156" spans="1:44" s="3" customFormat="1" x14ac:dyDescent="0.25">
      <c r="A1156" s="5"/>
      <c r="B1156" s="5"/>
      <c r="C1156" s="5"/>
      <c r="D1156" s="5"/>
      <c r="E1156" s="5"/>
      <c r="F1156" s="50"/>
      <c r="G1156" s="5"/>
      <c r="I1156" s="5"/>
      <c r="J1156" s="5"/>
      <c r="K1156" s="50"/>
      <c r="L1156" s="50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</row>
    <row r="1157" spans="1:44" s="3" customFormat="1" x14ac:dyDescent="0.25">
      <c r="A1157" s="5"/>
      <c r="B1157" s="5"/>
      <c r="C1157" s="5"/>
      <c r="D1157" s="5"/>
      <c r="E1157" s="5"/>
      <c r="F1157" s="50"/>
      <c r="G1157" s="5"/>
      <c r="I1157" s="5"/>
      <c r="J1157" s="5"/>
      <c r="K1157" s="50"/>
      <c r="L1157" s="50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</row>
    <row r="1158" spans="1:44" s="3" customFormat="1" x14ac:dyDescent="0.25">
      <c r="A1158" s="5"/>
      <c r="B1158" s="5"/>
      <c r="C1158" s="5"/>
      <c r="D1158" s="5"/>
      <c r="E1158" s="5"/>
      <c r="F1158" s="50"/>
      <c r="G1158" s="5"/>
      <c r="I1158" s="5"/>
      <c r="J1158" s="5"/>
      <c r="K1158" s="50"/>
      <c r="L1158" s="50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</row>
    <row r="1159" spans="1:44" s="3" customFormat="1" x14ac:dyDescent="0.25">
      <c r="A1159" s="5"/>
      <c r="B1159" s="5"/>
      <c r="C1159" s="5"/>
      <c r="D1159" s="5"/>
      <c r="E1159" s="5"/>
      <c r="F1159" s="50"/>
      <c r="G1159" s="5"/>
      <c r="I1159" s="5"/>
      <c r="J1159" s="5"/>
      <c r="K1159" s="50"/>
      <c r="L1159" s="50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</row>
    <row r="1160" spans="1:44" s="3" customFormat="1" x14ac:dyDescent="0.25">
      <c r="A1160" s="5"/>
      <c r="B1160" s="5"/>
      <c r="C1160" s="5"/>
      <c r="D1160" s="5"/>
      <c r="E1160" s="5"/>
      <c r="F1160" s="50"/>
      <c r="G1160" s="5"/>
      <c r="I1160" s="5"/>
      <c r="J1160" s="5"/>
      <c r="K1160" s="50"/>
      <c r="L1160" s="50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</row>
    <row r="1161" spans="1:44" s="3" customFormat="1" x14ac:dyDescent="0.25">
      <c r="A1161" s="5"/>
      <c r="B1161" s="5"/>
      <c r="C1161" s="5"/>
      <c r="D1161" s="5"/>
      <c r="E1161" s="5"/>
      <c r="F1161" s="50"/>
      <c r="G1161" s="5"/>
      <c r="I1161" s="5"/>
      <c r="J1161" s="5"/>
      <c r="K1161" s="50"/>
      <c r="L1161" s="50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</row>
    <row r="1162" spans="1:44" s="3" customFormat="1" x14ac:dyDescent="0.25">
      <c r="A1162" s="5"/>
      <c r="B1162" s="5"/>
      <c r="C1162" s="5"/>
      <c r="D1162" s="5"/>
      <c r="E1162" s="5"/>
      <c r="F1162" s="50"/>
      <c r="G1162" s="5"/>
      <c r="I1162" s="5"/>
      <c r="J1162" s="5"/>
      <c r="K1162" s="50"/>
      <c r="L1162" s="50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</row>
    <row r="1163" spans="1:44" s="3" customFormat="1" x14ac:dyDescent="0.25">
      <c r="A1163" s="5"/>
      <c r="B1163" s="5"/>
      <c r="C1163" s="5"/>
      <c r="D1163" s="5"/>
      <c r="E1163" s="5"/>
      <c r="F1163" s="50"/>
      <c r="G1163" s="5"/>
      <c r="I1163" s="5"/>
      <c r="J1163" s="5"/>
      <c r="K1163" s="50"/>
      <c r="L1163" s="50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</row>
    <row r="1164" spans="1:44" s="3" customFormat="1" x14ac:dyDescent="0.25">
      <c r="A1164" s="5"/>
      <c r="B1164" s="5"/>
      <c r="C1164" s="5"/>
      <c r="D1164" s="5"/>
      <c r="E1164" s="5"/>
      <c r="F1164" s="50"/>
      <c r="G1164" s="5"/>
      <c r="I1164" s="5"/>
      <c r="J1164" s="5"/>
      <c r="K1164" s="50"/>
      <c r="L1164" s="50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</row>
    <row r="1165" spans="1:44" s="3" customFormat="1" x14ac:dyDescent="0.25">
      <c r="A1165" s="5"/>
      <c r="B1165" s="5"/>
      <c r="C1165" s="5"/>
      <c r="D1165" s="5"/>
      <c r="E1165" s="5"/>
      <c r="F1165" s="50"/>
      <c r="G1165" s="5"/>
      <c r="I1165" s="5"/>
      <c r="J1165" s="5"/>
      <c r="K1165" s="50"/>
      <c r="L1165" s="50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</row>
    <row r="1166" spans="1:44" s="3" customFormat="1" x14ac:dyDescent="0.25">
      <c r="A1166" s="5"/>
      <c r="B1166" s="5"/>
      <c r="C1166" s="5"/>
      <c r="D1166" s="5"/>
      <c r="E1166" s="5"/>
      <c r="F1166" s="50"/>
      <c r="G1166" s="5"/>
      <c r="I1166" s="5"/>
      <c r="J1166" s="5"/>
      <c r="K1166" s="50"/>
      <c r="L1166" s="50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</row>
    <row r="1167" spans="1:44" s="3" customFormat="1" x14ac:dyDescent="0.25">
      <c r="A1167" s="5"/>
      <c r="B1167" s="5"/>
      <c r="C1167" s="5"/>
      <c r="D1167" s="5"/>
      <c r="E1167" s="5"/>
      <c r="F1167" s="50"/>
      <c r="G1167" s="5"/>
      <c r="I1167" s="5"/>
      <c r="J1167" s="5"/>
      <c r="K1167" s="50"/>
      <c r="L1167" s="50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</row>
    <row r="1168" spans="1:44" s="3" customFormat="1" x14ac:dyDescent="0.25">
      <c r="A1168" s="5"/>
      <c r="B1168" s="5"/>
      <c r="C1168" s="5"/>
      <c r="D1168" s="5"/>
      <c r="E1168" s="5"/>
      <c r="F1168" s="50"/>
      <c r="G1168" s="5"/>
      <c r="I1168" s="5"/>
      <c r="J1168" s="5"/>
      <c r="K1168" s="50"/>
      <c r="L1168" s="50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</row>
    <row r="1169" spans="1:44" s="3" customFormat="1" x14ac:dyDescent="0.25">
      <c r="A1169" s="5"/>
      <c r="B1169" s="5"/>
      <c r="C1169" s="5"/>
      <c r="D1169" s="5"/>
      <c r="E1169" s="5"/>
      <c r="F1169" s="50"/>
      <c r="G1169" s="5"/>
      <c r="I1169" s="5"/>
      <c r="J1169" s="5"/>
      <c r="K1169" s="50"/>
      <c r="L1169" s="50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</row>
    <row r="1170" spans="1:44" s="3" customFormat="1" x14ac:dyDescent="0.25">
      <c r="A1170" s="5"/>
      <c r="B1170" s="5"/>
      <c r="C1170" s="5"/>
      <c r="D1170" s="5"/>
      <c r="E1170" s="5"/>
      <c r="F1170" s="50"/>
      <c r="G1170" s="5"/>
      <c r="I1170" s="5"/>
      <c r="J1170" s="5"/>
      <c r="K1170" s="50"/>
      <c r="L1170" s="50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</row>
    <row r="1171" spans="1:44" s="3" customFormat="1" x14ac:dyDescent="0.25">
      <c r="A1171" s="5"/>
      <c r="B1171" s="5"/>
      <c r="C1171" s="5"/>
      <c r="D1171" s="5"/>
      <c r="E1171" s="5"/>
      <c r="F1171" s="50"/>
      <c r="G1171" s="5"/>
      <c r="I1171" s="5"/>
      <c r="J1171" s="5"/>
      <c r="K1171" s="50"/>
      <c r="L1171" s="50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</row>
    <row r="1172" spans="1:44" s="3" customFormat="1" x14ac:dyDescent="0.25">
      <c r="A1172" s="5"/>
      <c r="B1172" s="5"/>
      <c r="C1172" s="5"/>
      <c r="D1172" s="5"/>
      <c r="E1172" s="5"/>
      <c r="F1172" s="50"/>
      <c r="G1172" s="5"/>
      <c r="I1172" s="5"/>
      <c r="J1172" s="5"/>
      <c r="K1172" s="50"/>
      <c r="L1172" s="50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</row>
    <row r="1173" spans="1:44" s="3" customFormat="1" x14ac:dyDescent="0.25">
      <c r="A1173" s="5"/>
      <c r="B1173" s="5"/>
      <c r="C1173" s="5"/>
      <c r="D1173" s="5"/>
      <c r="E1173" s="5"/>
      <c r="F1173" s="50"/>
      <c r="G1173" s="5"/>
      <c r="I1173" s="5"/>
      <c r="J1173" s="5"/>
      <c r="K1173" s="50"/>
      <c r="L1173" s="50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</row>
    <row r="1174" spans="1:44" s="3" customFormat="1" x14ac:dyDescent="0.25">
      <c r="A1174" s="5"/>
      <c r="B1174" s="5"/>
      <c r="C1174" s="5"/>
      <c r="D1174" s="5"/>
      <c r="E1174" s="5"/>
      <c r="F1174" s="50"/>
      <c r="G1174" s="5"/>
      <c r="I1174" s="5"/>
      <c r="J1174" s="5"/>
      <c r="K1174" s="50"/>
      <c r="L1174" s="50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</row>
    <row r="1175" spans="1:44" s="3" customFormat="1" x14ac:dyDescent="0.25">
      <c r="A1175" s="5"/>
      <c r="B1175" s="5"/>
      <c r="C1175" s="5"/>
      <c r="D1175" s="5"/>
      <c r="E1175" s="5"/>
      <c r="F1175" s="50"/>
      <c r="G1175" s="5"/>
      <c r="I1175" s="5"/>
      <c r="J1175" s="5"/>
      <c r="K1175" s="50"/>
      <c r="L1175" s="50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</row>
    <row r="1176" spans="1:44" s="3" customFormat="1" x14ac:dyDescent="0.25">
      <c r="A1176" s="5"/>
      <c r="B1176" s="5"/>
      <c r="C1176" s="5"/>
      <c r="D1176" s="5"/>
      <c r="E1176" s="5"/>
      <c r="F1176" s="50"/>
      <c r="G1176" s="5"/>
      <c r="I1176" s="5"/>
      <c r="J1176" s="5"/>
      <c r="K1176" s="50"/>
      <c r="L1176" s="50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</row>
    <row r="1177" spans="1:44" s="3" customFormat="1" x14ac:dyDescent="0.25">
      <c r="A1177" s="5"/>
      <c r="B1177" s="5"/>
      <c r="C1177" s="5"/>
      <c r="D1177" s="5"/>
      <c r="E1177" s="5"/>
      <c r="F1177" s="50"/>
      <c r="G1177" s="5"/>
      <c r="I1177" s="5"/>
      <c r="J1177" s="5"/>
      <c r="K1177" s="50"/>
      <c r="L1177" s="50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</row>
    <row r="1178" spans="1:44" s="3" customFormat="1" x14ac:dyDescent="0.25">
      <c r="A1178" s="5"/>
      <c r="B1178" s="5"/>
      <c r="C1178" s="5"/>
      <c r="D1178" s="5"/>
      <c r="E1178" s="5"/>
      <c r="F1178" s="50"/>
      <c r="G1178" s="5"/>
      <c r="I1178" s="5"/>
      <c r="J1178" s="5"/>
      <c r="K1178" s="50"/>
      <c r="L1178" s="50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</row>
    <row r="1179" spans="1:44" s="3" customFormat="1" x14ac:dyDescent="0.25">
      <c r="A1179" s="5"/>
      <c r="B1179" s="5"/>
      <c r="C1179" s="5"/>
      <c r="D1179" s="5"/>
      <c r="E1179" s="5"/>
      <c r="F1179" s="50"/>
      <c r="G1179" s="5"/>
      <c r="I1179" s="5"/>
      <c r="J1179" s="5"/>
      <c r="K1179" s="50"/>
      <c r="L1179" s="50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</row>
    <row r="1180" spans="1:44" s="3" customFormat="1" x14ac:dyDescent="0.25">
      <c r="A1180" s="5"/>
      <c r="B1180" s="5"/>
      <c r="C1180" s="5"/>
      <c r="D1180" s="5"/>
      <c r="E1180" s="5"/>
      <c r="F1180" s="50"/>
      <c r="G1180" s="5"/>
      <c r="I1180" s="5"/>
      <c r="J1180" s="5"/>
      <c r="K1180" s="50"/>
      <c r="L1180" s="50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</row>
    <row r="1181" spans="1:44" s="3" customFormat="1" x14ac:dyDescent="0.25">
      <c r="A1181" s="5"/>
      <c r="B1181" s="5"/>
      <c r="C1181" s="5"/>
      <c r="D1181" s="5"/>
      <c r="E1181" s="5"/>
      <c r="F1181" s="50"/>
      <c r="G1181" s="5"/>
      <c r="I1181" s="5"/>
      <c r="J1181" s="5"/>
      <c r="K1181" s="50"/>
      <c r="L1181" s="50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</row>
    <row r="1182" spans="1:44" s="3" customFormat="1" x14ac:dyDescent="0.25">
      <c r="A1182" s="5"/>
      <c r="B1182" s="5"/>
      <c r="C1182" s="5"/>
      <c r="D1182" s="5"/>
      <c r="E1182" s="5"/>
      <c r="F1182" s="50"/>
      <c r="G1182" s="5"/>
      <c r="I1182" s="5"/>
      <c r="J1182" s="5"/>
      <c r="K1182" s="50"/>
      <c r="L1182" s="50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</row>
    <row r="1183" spans="1:44" s="3" customFormat="1" x14ac:dyDescent="0.25">
      <c r="A1183" s="5"/>
      <c r="B1183" s="5"/>
      <c r="C1183" s="5"/>
      <c r="D1183" s="5"/>
      <c r="E1183" s="5"/>
      <c r="F1183" s="50"/>
      <c r="G1183" s="5"/>
      <c r="I1183" s="5"/>
      <c r="J1183" s="5"/>
      <c r="K1183" s="50"/>
      <c r="L1183" s="50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</row>
    <row r="1184" spans="1:44" s="3" customFormat="1" x14ac:dyDescent="0.25">
      <c r="A1184" s="5"/>
      <c r="B1184" s="5"/>
      <c r="C1184" s="5"/>
      <c r="D1184" s="5"/>
      <c r="E1184" s="5"/>
      <c r="F1184" s="50"/>
      <c r="G1184" s="5"/>
      <c r="I1184" s="5"/>
      <c r="J1184" s="5"/>
      <c r="K1184" s="50"/>
      <c r="L1184" s="50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</row>
    <row r="1185" spans="1:44" s="3" customFormat="1" x14ac:dyDescent="0.25">
      <c r="A1185" s="5"/>
      <c r="B1185" s="5"/>
      <c r="C1185" s="5"/>
      <c r="D1185" s="5"/>
      <c r="E1185" s="5"/>
      <c r="F1185" s="50"/>
      <c r="G1185" s="5"/>
      <c r="I1185" s="5"/>
      <c r="J1185" s="5"/>
      <c r="K1185" s="50"/>
      <c r="L1185" s="50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</row>
    <row r="1186" spans="1:44" s="3" customFormat="1" x14ac:dyDescent="0.25">
      <c r="A1186" s="5"/>
      <c r="B1186" s="5"/>
      <c r="C1186" s="5"/>
      <c r="D1186" s="5"/>
      <c r="E1186" s="5"/>
      <c r="F1186" s="50"/>
      <c r="G1186" s="5"/>
      <c r="I1186" s="5"/>
      <c r="J1186" s="5"/>
      <c r="K1186" s="50"/>
      <c r="L1186" s="50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</row>
    <row r="1187" spans="1:44" s="3" customFormat="1" x14ac:dyDescent="0.25">
      <c r="A1187" s="5"/>
      <c r="B1187" s="5"/>
      <c r="C1187" s="5"/>
      <c r="D1187" s="5"/>
      <c r="E1187" s="5"/>
      <c r="F1187" s="50"/>
      <c r="G1187" s="5"/>
      <c r="I1187" s="5"/>
      <c r="J1187" s="5"/>
      <c r="K1187" s="50"/>
      <c r="L1187" s="50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</row>
    <row r="1188" spans="1:44" s="3" customFormat="1" x14ac:dyDescent="0.25">
      <c r="A1188" s="5"/>
      <c r="B1188" s="5"/>
      <c r="C1188" s="5"/>
      <c r="D1188" s="5"/>
      <c r="E1188" s="5"/>
      <c r="F1188" s="50"/>
      <c r="G1188" s="5"/>
      <c r="I1188" s="5"/>
      <c r="J1188" s="5"/>
      <c r="K1188" s="50"/>
      <c r="L1188" s="50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</row>
    <row r="1189" spans="1:44" s="3" customFormat="1" x14ac:dyDescent="0.25">
      <c r="A1189" s="5"/>
      <c r="B1189" s="5"/>
      <c r="C1189" s="5"/>
      <c r="D1189" s="5"/>
      <c r="E1189" s="5"/>
      <c r="F1189" s="50"/>
      <c r="G1189" s="5"/>
      <c r="I1189" s="5"/>
      <c r="J1189" s="5"/>
      <c r="K1189" s="50"/>
      <c r="L1189" s="50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</row>
    <row r="1190" spans="1:44" s="3" customFormat="1" x14ac:dyDescent="0.25">
      <c r="A1190" s="5"/>
      <c r="B1190" s="5"/>
      <c r="C1190" s="5"/>
      <c r="D1190" s="5"/>
      <c r="E1190" s="5"/>
      <c r="F1190" s="50"/>
      <c r="G1190" s="5"/>
      <c r="I1190" s="5"/>
      <c r="J1190" s="5"/>
      <c r="K1190" s="50"/>
      <c r="L1190" s="50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</row>
    <row r="1191" spans="1:44" s="3" customFormat="1" x14ac:dyDescent="0.25">
      <c r="A1191" s="5"/>
      <c r="B1191" s="5"/>
      <c r="C1191" s="5"/>
      <c r="D1191" s="5"/>
      <c r="E1191" s="5"/>
      <c r="F1191" s="50"/>
      <c r="G1191" s="5"/>
      <c r="I1191" s="5"/>
      <c r="J1191" s="5"/>
      <c r="K1191" s="50"/>
      <c r="L1191" s="50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</row>
    <row r="1192" spans="1:44" s="3" customFormat="1" x14ac:dyDescent="0.25">
      <c r="A1192" s="5"/>
      <c r="B1192" s="5"/>
      <c r="C1192" s="5"/>
      <c r="D1192" s="5"/>
      <c r="E1192" s="5"/>
      <c r="F1192" s="50"/>
      <c r="G1192" s="5"/>
      <c r="I1192" s="5"/>
      <c r="J1192" s="5"/>
      <c r="K1192" s="50"/>
      <c r="L1192" s="50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</row>
    <row r="1193" spans="1:44" s="3" customFormat="1" x14ac:dyDescent="0.25">
      <c r="A1193" s="5"/>
      <c r="B1193" s="5"/>
      <c r="C1193" s="5"/>
      <c r="D1193" s="5"/>
      <c r="E1193" s="5"/>
      <c r="F1193" s="50"/>
      <c r="G1193" s="5"/>
      <c r="I1193" s="5"/>
      <c r="J1193" s="5"/>
      <c r="K1193" s="50"/>
      <c r="L1193" s="50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</row>
    <row r="1194" spans="1:44" s="3" customFormat="1" x14ac:dyDescent="0.25">
      <c r="A1194" s="5"/>
      <c r="B1194" s="5"/>
      <c r="C1194" s="5"/>
      <c r="D1194" s="5"/>
      <c r="E1194" s="5"/>
      <c r="F1194" s="50"/>
      <c r="G1194" s="5"/>
      <c r="I1194" s="5"/>
      <c r="J1194" s="5"/>
      <c r="K1194" s="50"/>
      <c r="L1194" s="50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</row>
    <row r="1195" spans="1:44" s="3" customFormat="1" x14ac:dyDescent="0.25">
      <c r="A1195" s="5"/>
      <c r="B1195" s="5"/>
      <c r="C1195" s="5"/>
      <c r="D1195" s="5"/>
      <c r="E1195" s="5"/>
      <c r="F1195" s="50"/>
      <c r="G1195" s="5"/>
      <c r="I1195" s="5"/>
      <c r="J1195" s="5"/>
      <c r="K1195" s="50"/>
      <c r="L1195" s="50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</row>
    <row r="1196" spans="1:44" s="3" customFormat="1" x14ac:dyDescent="0.25">
      <c r="A1196" s="5"/>
      <c r="B1196" s="5"/>
      <c r="C1196" s="5"/>
      <c r="D1196" s="5"/>
      <c r="E1196" s="5"/>
      <c r="F1196" s="50"/>
      <c r="G1196" s="5"/>
      <c r="I1196" s="5"/>
      <c r="J1196" s="5"/>
      <c r="K1196" s="50"/>
      <c r="L1196" s="50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</row>
    <row r="1197" spans="1:44" s="3" customFormat="1" x14ac:dyDescent="0.25">
      <c r="A1197" s="5"/>
      <c r="B1197" s="5"/>
      <c r="C1197" s="5"/>
      <c r="D1197" s="5"/>
      <c r="E1197" s="5"/>
      <c r="F1197" s="50"/>
      <c r="G1197" s="5"/>
      <c r="I1197" s="5"/>
      <c r="J1197" s="5"/>
      <c r="K1197" s="50"/>
      <c r="L1197" s="50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</row>
    <row r="1198" spans="1:44" s="3" customFormat="1" x14ac:dyDescent="0.25">
      <c r="A1198" s="5"/>
      <c r="B1198" s="5"/>
      <c r="C1198" s="5"/>
      <c r="D1198" s="5"/>
      <c r="E1198" s="5"/>
      <c r="F1198" s="50"/>
      <c r="G1198" s="5"/>
      <c r="I1198" s="5"/>
      <c r="J1198" s="5"/>
      <c r="K1198" s="50"/>
      <c r="L1198" s="50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</row>
    <row r="1199" spans="1:44" s="3" customFormat="1" x14ac:dyDescent="0.25">
      <c r="A1199" s="5"/>
      <c r="B1199" s="5"/>
      <c r="C1199" s="5"/>
      <c r="D1199" s="5"/>
      <c r="E1199" s="5"/>
      <c r="F1199" s="50"/>
      <c r="G1199" s="5"/>
      <c r="I1199" s="5"/>
      <c r="J1199" s="5"/>
      <c r="K1199" s="50"/>
      <c r="L1199" s="50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</row>
    <row r="1200" spans="1:44" s="3" customFormat="1" x14ac:dyDescent="0.25">
      <c r="A1200" s="5"/>
      <c r="B1200" s="5"/>
      <c r="C1200" s="5"/>
      <c r="D1200" s="5"/>
      <c r="E1200" s="5"/>
      <c r="F1200" s="50"/>
      <c r="G1200" s="5"/>
      <c r="I1200" s="5"/>
      <c r="J1200" s="5"/>
      <c r="K1200" s="50"/>
      <c r="L1200" s="50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</row>
    <row r="1201" spans="1:44" s="3" customFormat="1" x14ac:dyDescent="0.25">
      <c r="A1201" s="5"/>
      <c r="B1201" s="5"/>
      <c r="C1201" s="5"/>
      <c r="D1201" s="5"/>
      <c r="E1201" s="5"/>
      <c r="F1201" s="50"/>
      <c r="G1201" s="5"/>
      <c r="I1201" s="5"/>
      <c r="J1201" s="5"/>
      <c r="K1201" s="50"/>
      <c r="L1201" s="50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</row>
    <row r="1202" spans="1:44" s="3" customFormat="1" x14ac:dyDescent="0.25">
      <c r="A1202" s="5"/>
      <c r="B1202" s="5"/>
      <c r="C1202" s="5"/>
      <c r="D1202" s="5"/>
      <c r="E1202" s="5"/>
      <c r="F1202" s="50"/>
      <c r="G1202" s="5"/>
      <c r="I1202" s="5"/>
      <c r="J1202" s="5"/>
      <c r="K1202" s="50"/>
      <c r="L1202" s="50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</row>
    <row r="1203" spans="1:44" s="3" customFormat="1" x14ac:dyDescent="0.25">
      <c r="A1203" s="5"/>
      <c r="B1203" s="5"/>
      <c r="C1203" s="5"/>
      <c r="D1203" s="5"/>
      <c r="E1203" s="5"/>
      <c r="F1203" s="50"/>
      <c r="G1203" s="5"/>
      <c r="I1203" s="5"/>
      <c r="J1203" s="5"/>
      <c r="K1203" s="50"/>
      <c r="L1203" s="50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</row>
    <row r="1204" spans="1:44" s="3" customFormat="1" x14ac:dyDescent="0.25">
      <c r="A1204" s="5"/>
      <c r="B1204" s="5"/>
      <c r="C1204" s="5"/>
      <c r="D1204" s="5"/>
      <c r="E1204" s="5"/>
      <c r="F1204" s="50"/>
      <c r="G1204" s="5"/>
      <c r="I1204" s="5"/>
      <c r="J1204" s="5"/>
      <c r="K1204" s="50"/>
      <c r="L1204" s="50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</row>
    <row r="1205" spans="1:44" s="3" customFormat="1" x14ac:dyDescent="0.25">
      <c r="A1205" s="5"/>
      <c r="B1205" s="5"/>
      <c r="C1205" s="5"/>
      <c r="D1205" s="5"/>
      <c r="E1205" s="5"/>
      <c r="F1205" s="50"/>
      <c r="G1205" s="5"/>
      <c r="I1205" s="5"/>
      <c r="J1205" s="5"/>
      <c r="K1205" s="50"/>
      <c r="L1205" s="50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</row>
    <row r="1206" spans="1:44" s="3" customFormat="1" x14ac:dyDescent="0.25">
      <c r="A1206" s="5"/>
      <c r="B1206" s="5"/>
      <c r="C1206" s="5"/>
      <c r="D1206" s="5"/>
      <c r="E1206" s="5"/>
      <c r="F1206" s="50"/>
      <c r="G1206" s="5"/>
      <c r="I1206" s="5"/>
      <c r="J1206" s="5"/>
      <c r="K1206" s="50"/>
      <c r="L1206" s="50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</row>
    <row r="1207" spans="1:44" s="3" customFormat="1" x14ac:dyDescent="0.25">
      <c r="A1207" s="5"/>
      <c r="B1207" s="5"/>
      <c r="C1207" s="5"/>
      <c r="D1207" s="5"/>
      <c r="E1207" s="5"/>
      <c r="F1207" s="50"/>
      <c r="G1207" s="5"/>
      <c r="I1207" s="5"/>
      <c r="J1207" s="5"/>
      <c r="K1207" s="50"/>
      <c r="L1207" s="50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</row>
    <row r="1208" spans="1:44" s="3" customFormat="1" x14ac:dyDescent="0.25">
      <c r="A1208" s="5"/>
      <c r="B1208" s="5"/>
      <c r="C1208" s="5"/>
      <c r="D1208" s="5"/>
      <c r="E1208" s="5"/>
      <c r="F1208" s="50"/>
      <c r="G1208" s="5"/>
      <c r="I1208" s="5"/>
      <c r="J1208" s="5"/>
      <c r="K1208" s="50"/>
      <c r="L1208" s="50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</row>
    <row r="1209" spans="1:44" s="3" customFormat="1" x14ac:dyDescent="0.25">
      <c r="A1209" s="5"/>
      <c r="B1209" s="5"/>
      <c r="C1209" s="5"/>
      <c r="D1209" s="5"/>
      <c r="E1209" s="5"/>
      <c r="F1209" s="50"/>
      <c r="G1209" s="5"/>
      <c r="I1209" s="5"/>
      <c r="J1209" s="5"/>
      <c r="K1209" s="50"/>
      <c r="L1209" s="50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</row>
    <row r="1210" spans="1:44" s="3" customFormat="1" x14ac:dyDescent="0.25">
      <c r="A1210" s="5"/>
      <c r="B1210" s="5"/>
      <c r="C1210" s="5"/>
      <c r="D1210" s="5"/>
      <c r="E1210" s="5"/>
      <c r="F1210" s="50"/>
      <c r="G1210" s="5"/>
      <c r="I1210" s="5"/>
      <c r="J1210" s="5"/>
      <c r="K1210" s="50"/>
      <c r="L1210" s="50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</row>
    <row r="1211" spans="1:44" s="3" customFormat="1" x14ac:dyDescent="0.25">
      <c r="A1211" s="5"/>
      <c r="B1211" s="5"/>
      <c r="C1211" s="5"/>
      <c r="D1211" s="5"/>
      <c r="E1211" s="5"/>
      <c r="F1211" s="50"/>
      <c r="G1211" s="5"/>
      <c r="I1211" s="5"/>
      <c r="J1211" s="5"/>
      <c r="K1211" s="50"/>
      <c r="L1211" s="50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</row>
    <row r="1212" spans="1:44" s="3" customFormat="1" x14ac:dyDescent="0.25">
      <c r="A1212" s="5"/>
      <c r="B1212" s="5"/>
      <c r="C1212" s="5"/>
      <c r="D1212" s="5"/>
      <c r="E1212" s="5"/>
      <c r="F1212" s="50"/>
      <c r="G1212" s="5"/>
      <c r="I1212" s="5"/>
      <c r="J1212" s="5"/>
      <c r="K1212" s="50"/>
      <c r="L1212" s="50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</row>
    <row r="1213" spans="1:44" s="3" customFormat="1" x14ac:dyDescent="0.25">
      <c r="A1213" s="5"/>
      <c r="B1213" s="5"/>
      <c r="C1213" s="5"/>
      <c r="D1213" s="5"/>
      <c r="E1213" s="5"/>
      <c r="F1213" s="50"/>
      <c r="G1213" s="5"/>
      <c r="I1213" s="5"/>
      <c r="J1213" s="5"/>
      <c r="K1213" s="50"/>
      <c r="L1213" s="50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</row>
    <row r="1214" spans="1:44" s="3" customFormat="1" x14ac:dyDescent="0.25">
      <c r="A1214" s="5"/>
      <c r="B1214" s="5"/>
      <c r="C1214" s="5"/>
      <c r="D1214" s="5"/>
      <c r="E1214" s="5"/>
      <c r="F1214" s="50"/>
      <c r="G1214" s="5"/>
      <c r="I1214" s="5"/>
      <c r="J1214" s="5"/>
      <c r="K1214" s="50"/>
      <c r="L1214" s="50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</row>
    <row r="1215" spans="1:44" s="3" customFormat="1" x14ac:dyDescent="0.25">
      <c r="A1215" s="5"/>
      <c r="B1215" s="5"/>
      <c r="C1215" s="5"/>
      <c r="D1215" s="5"/>
      <c r="E1215" s="5"/>
      <c r="F1215" s="50"/>
      <c r="G1215" s="5"/>
      <c r="I1215" s="5"/>
      <c r="J1215" s="5"/>
      <c r="K1215" s="50"/>
      <c r="L1215" s="50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</row>
    <row r="1216" spans="1:44" s="3" customFormat="1" x14ac:dyDescent="0.25">
      <c r="A1216" s="5"/>
      <c r="B1216" s="5"/>
      <c r="C1216" s="5"/>
      <c r="D1216" s="5"/>
      <c r="E1216" s="5"/>
      <c r="F1216" s="50"/>
      <c r="G1216" s="5"/>
      <c r="I1216" s="5"/>
      <c r="J1216" s="5"/>
      <c r="K1216" s="50"/>
      <c r="L1216" s="50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</row>
    <row r="1217" spans="1:44" s="3" customFormat="1" x14ac:dyDescent="0.25">
      <c r="A1217" s="5"/>
      <c r="B1217" s="5"/>
      <c r="C1217" s="5"/>
      <c r="D1217" s="5"/>
      <c r="E1217" s="5"/>
      <c r="F1217" s="50"/>
      <c r="G1217" s="5"/>
      <c r="I1217" s="5"/>
      <c r="J1217" s="5"/>
      <c r="K1217" s="50"/>
      <c r="L1217" s="50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</row>
    <row r="1218" spans="1:44" s="3" customFormat="1" x14ac:dyDescent="0.25">
      <c r="A1218" s="5"/>
      <c r="B1218" s="5"/>
      <c r="C1218" s="5"/>
      <c r="D1218" s="5"/>
      <c r="E1218" s="5"/>
      <c r="F1218" s="50"/>
      <c r="G1218" s="5"/>
      <c r="I1218" s="5"/>
      <c r="J1218" s="5"/>
      <c r="K1218" s="50"/>
      <c r="L1218" s="50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</row>
    <row r="1219" spans="1:44" s="3" customFormat="1" x14ac:dyDescent="0.25">
      <c r="A1219" s="5"/>
      <c r="B1219" s="5"/>
      <c r="C1219" s="5"/>
      <c r="D1219" s="5"/>
      <c r="E1219" s="5"/>
      <c r="F1219" s="50"/>
      <c r="G1219" s="5"/>
      <c r="I1219" s="5"/>
      <c r="J1219" s="5"/>
      <c r="K1219" s="50"/>
      <c r="L1219" s="50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</row>
    <row r="1220" spans="1:44" s="3" customFormat="1" x14ac:dyDescent="0.25">
      <c r="A1220" s="5"/>
      <c r="B1220" s="5"/>
      <c r="C1220" s="5"/>
      <c r="D1220" s="5"/>
      <c r="E1220" s="5"/>
      <c r="F1220" s="50"/>
      <c r="G1220" s="5"/>
      <c r="I1220" s="5"/>
      <c r="J1220" s="5"/>
      <c r="K1220" s="50"/>
      <c r="L1220" s="50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</row>
    <row r="1221" spans="1:44" s="3" customFormat="1" x14ac:dyDescent="0.25">
      <c r="A1221" s="5"/>
      <c r="B1221" s="5"/>
      <c r="C1221" s="5"/>
      <c r="D1221" s="5"/>
      <c r="E1221" s="5"/>
      <c r="F1221" s="50"/>
      <c r="G1221" s="5"/>
      <c r="I1221" s="5"/>
      <c r="J1221" s="5"/>
      <c r="K1221" s="50"/>
      <c r="L1221" s="50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</row>
    <row r="1222" spans="1:44" s="3" customFormat="1" x14ac:dyDescent="0.25">
      <c r="A1222" s="5"/>
      <c r="B1222" s="5"/>
      <c r="C1222" s="5"/>
      <c r="D1222" s="5"/>
      <c r="E1222" s="5"/>
      <c r="F1222" s="50"/>
      <c r="G1222" s="5"/>
      <c r="I1222" s="5"/>
      <c r="J1222" s="5"/>
      <c r="K1222" s="50"/>
      <c r="L1222" s="50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</row>
    <row r="1223" spans="1:44" s="3" customFormat="1" x14ac:dyDescent="0.25">
      <c r="A1223" s="5"/>
      <c r="B1223" s="5"/>
      <c r="C1223" s="5"/>
      <c r="D1223" s="5"/>
      <c r="E1223" s="5"/>
      <c r="F1223" s="50"/>
      <c r="G1223" s="5"/>
      <c r="I1223" s="5"/>
      <c r="J1223" s="5"/>
      <c r="K1223" s="50"/>
      <c r="L1223" s="50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</row>
    <row r="1224" spans="1:44" s="3" customFormat="1" x14ac:dyDescent="0.25">
      <c r="A1224" s="5"/>
      <c r="B1224" s="5"/>
      <c r="C1224" s="5"/>
      <c r="D1224" s="5"/>
      <c r="E1224" s="5"/>
      <c r="F1224" s="50"/>
      <c r="G1224" s="5"/>
      <c r="I1224" s="5"/>
      <c r="J1224" s="5"/>
      <c r="K1224" s="50"/>
      <c r="L1224" s="50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</row>
    <row r="1225" spans="1:44" s="3" customFormat="1" x14ac:dyDescent="0.25">
      <c r="A1225" s="5"/>
      <c r="B1225" s="5"/>
      <c r="C1225" s="5"/>
      <c r="D1225" s="5"/>
      <c r="E1225" s="5"/>
      <c r="F1225" s="50"/>
      <c r="G1225" s="5"/>
      <c r="I1225" s="5"/>
      <c r="J1225" s="5"/>
      <c r="K1225" s="50"/>
      <c r="L1225" s="50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</row>
    <row r="1226" spans="1:44" s="3" customFormat="1" x14ac:dyDescent="0.25">
      <c r="A1226" s="5"/>
      <c r="B1226" s="5"/>
      <c r="C1226" s="5"/>
      <c r="D1226" s="5"/>
      <c r="E1226" s="5"/>
      <c r="F1226" s="50"/>
      <c r="G1226" s="5"/>
      <c r="I1226" s="5"/>
      <c r="J1226" s="5"/>
      <c r="K1226" s="50"/>
      <c r="L1226" s="50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</row>
    <row r="1227" spans="1:44" s="3" customFormat="1" x14ac:dyDescent="0.25">
      <c r="A1227" s="5"/>
      <c r="B1227" s="5"/>
      <c r="C1227" s="5"/>
      <c r="D1227" s="5"/>
      <c r="E1227" s="5"/>
      <c r="F1227" s="50"/>
      <c r="G1227" s="5"/>
      <c r="I1227" s="5"/>
      <c r="J1227" s="5"/>
      <c r="K1227" s="50"/>
      <c r="L1227" s="50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</row>
    <row r="1228" spans="1:44" s="3" customFormat="1" x14ac:dyDescent="0.25">
      <c r="A1228" s="5"/>
      <c r="B1228" s="5"/>
      <c r="C1228" s="5"/>
      <c r="D1228" s="5"/>
      <c r="E1228" s="5"/>
      <c r="F1228" s="50"/>
      <c r="G1228" s="5"/>
      <c r="I1228" s="5"/>
      <c r="J1228" s="5"/>
      <c r="K1228" s="50"/>
      <c r="L1228" s="50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</row>
    <row r="1229" spans="1:44" s="3" customFormat="1" x14ac:dyDescent="0.25">
      <c r="A1229" s="5"/>
      <c r="B1229" s="5"/>
      <c r="C1229" s="5"/>
      <c r="D1229" s="5"/>
      <c r="E1229" s="5"/>
      <c r="F1229" s="50"/>
      <c r="G1229" s="5"/>
      <c r="I1229" s="5"/>
      <c r="J1229" s="5"/>
      <c r="K1229" s="50"/>
      <c r="L1229" s="50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</row>
    <row r="1230" spans="1:44" s="3" customFormat="1" x14ac:dyDescent="0.25">
      <c r="A1230" s="5"/>
      <c r="B1230" s="5"/>
      <c r="C1230" s="5"/>
      <c r="D1230" s="5"/>
      <c r="E1230" s="5"/>
      <c r="F1230" s="50"/>
      <c r="G1230" s="5"/>
      <c r="I1230" s="5"/>
      <c r="J1230" s="5"/>
      <c r="K1230" s="50"/>
      <c r="L1230" s="50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</row>
    <row r="1231" spans="1:44" s="3" customFormat="1" x14ac:dyDescent="0.25">
      <c r="A1231" s="5"/>
      <c r="B1231" s="5"/>
      <c r="C1231" s="5"/>
      <c r="D1231" s="5"/>
      <c r="E1231" s="5"/>
      <c r="F1231" s="50"/>
      <c r="G1231" s="5"/>
      <c r="I1231" s="5"/>
      <c r="J1231" s="5"/>
      <c r="K1231" s="50"/>
      <c r="L1231" s="50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</row>
    <row r="1232" spans="1:44" s="3" customFormat="1" x14ac:dyDescent="0.25">
      <c r="A1232" s="5"/>
      <c r="B1232" s="5"/>
      <c r="C1232" s="5"/>
      <c r="D1232" s="5"/>
      <c r="E1232" s="5"/>
      <c r="F1232" s="50"/>
      <c r="G1232" s="5"/>
      <c r="I1232" s="5"/>
      <c r="J1232" s="5"/>
      <c r="K1232" s="50"/>
      <c r="L1232" s="50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</row>
    <row r="1233" spans="1:44" s="3" customFormat="1" x14ac:dyDescent="0.25">
      <c r="A1233" s="5"/>
      <c r="B1233" s="5"/>
      <c r="C1233" s="5"/>
      <c r="D1233" s="5"/>
      <c r="E1233" s="5"/>
      <c r="F1233" s="50"/>
      <c r="G1233" s="5"/>
      <c r="I1233" s="5"/>
      <c r="J1233" s="5"/>
      <c r="K1233" s="50"/>
      <c r="L1233" s="50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</row>
    <row r="1234" spans="1:44" s="3" customFormat="1" x14ac:dyDescent="0.25">
      <c r="A1234" s="5"/>
      <c r="B1234" s="5"/>
      <c r="C1234" s="5"/>
      <c r="D1234" s="5"/>
      <c r="E1234" s="5"/>
      <c r="F1234" s="50"/>
      <c r="G1234" s="5"/>
      <c r="I1234" s="5"/>
      <c r="J1234" s="5"/>
      <c r="K1234" s="50"/>
      <c r="L1234" s="50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</row>
    <row r="1235" spans="1:44" s="3" customFormat="1" x14ac:dyDescent="0.25">
      <c r="A1235" s="5"/>
      <c r="B1235" s="5"/>
      <c r="C1235" s="5"/>
      <c r="D1235" s="5"/>
      <c r="E1235" s="5"/>
      <c r="F1235" s="50"/>
      <c r="G1235" s="5"/>
      <c r="I1235" s="5"/>
      <c r="J1235" s="5"/>
      <c r="K1235" s="50"/>
      <c r="L1235" s="50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</row>
    <row r="1236" spans="1:44" s="3" customFormat="1" x14ac:dyDescent="0.25">
      <c r="A1236" s="5"/>
      <c r="B1236" s="5"/>
      <c r="C1236" s="5"/>
      <c r="D1236" s="5"/>
      <c r="E1236" s="5"/>
      <c r="F1236" s="50"/>
      <c r="G1236" s="5"/>
      <c r="I1236" s="5"/>
      <c r="J1236" s="5"/>
      <c r="K1236" s="50"/>
      <c r="L1236" s="50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</row>
    <row r="1237" spans="1:44" s="3" customFormat="1" x14ac:dyDescent="0.25">
      <c r="A1237" s="5"/>
      <c r="B1237" s="5"/>
      <c r="C1237" s="5"/>
      <c r="D1237" s="5"/>
      <c r="E1237" s="5"/>
      <c r="F1237" s="50"/>
      <c r="G1237" s="5"/>
      <c r="I1237" s="5"/>
      <c r="J1237" s="5"/>
      <c r="K1237" s="50"/>
      <c r="L1237" s="50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</row>
    <row r="1238" spans="1:44" s="3" customFormat="1" x14ac:dyDescent="0.25">
      <c r="A1238" s="5"/>
      <c r="B1238" s="5"/>
      <c r="C1238" s="5"/>
      <c r="D1238" s="5"/>
      <c r="E1238" s="5"/>
      <c r="F1238" s="50"/>
      <c r="G1238" s="5"/>
      <c r="I1238" s="5"/>
      <c r="J1238" s="5"/>
      <c r="K1238" s="50"/>
      <c r="L1238" s="50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</row>
    <row r="1239" spans="1:44" s="3" customFormat="1" x14ac:dyDescent="0.25">
      <c r="A1239" s="5"/>
      <c r="B1239" s="5"/>
      <c r="C1239" s="5"/>
      <c r="D1239" s="5"/>
      <c r="E1239" s="5"/>
      <c r="F1239" s="50"/>
      <c r="G1239" s="5"/>
      <c r="I1239" s="5"/>
      <c r="J1239" s="5"/>
      <c r="K1239" s="50"/>
      <c r="L1239" s="50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</row>
    <row r="1240" spans="1:44" s="3" customFormat="1" x14ac:dyDescent="0.25">
      <c r="A1240" s="5"/>
      <c r="B1240" s="5"/>
      <c r="C1240" s="5"/>
      <c r="D1240" s="5"/>
      <c r="E1240" s="5"/>
      <c r="F1240" s="50"/>
      <c r="G1240" s="5"/>
      <c r="I1240" s="5"/>
      <c r="J1240" s="5"/>
      <c r="K1240" s="50"/>
      <c r="L1240" s="50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</row>
    <row r="1241" spans="1:44" s="3" customFormat="1" x14ac:dyDescent="0.25">
      <c r="A1241" s="5"/>
      <c r="B1241" s="5"/>
      <c r="C1241" s="5"/>
      <c r="D1241" s="5"/>
      <c r="E1241" s="5"/>
      <c r="F1241" s="50"/>
      <c r="G1241" s="5"/>
      <c r="I1241" s="5"/>
      <c r="J1241" s="5"/>
      <c r="K1241" s="50"/>
      <c r="L1241" s="50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</row>
    <row r="1242" spans="1:44" s="3" customFormat="1" x14ac:dyDescent="0.25">
      <c r="A1242" s="5"/>
      <c r="B1242" s="5"/>
      <c r="C1242" s="5"/>
      <c r="D1242" s="5"/>
      <c r="E1242" s="5"/>
      <c r="F1242" s="50"/>
      <c r="G1242" s="5"/>
      <c r="I1242" s="5"/>
      <c r="J1242" s="5"/>
      <c r="K1242" s="50"/>
      <c r="L1242" s="50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</row>
    <row r="1243" spans="1:44" s="3" customFormat="1" x14ac:dyDescent="0.25">
      <c r="A1243" s="5"/>
      <c r="B1243" s="5"/>
      <c r="C1243" s="5"/>
      <c r="D1243" s="5"/>
      <c r="E1243" s="5"/>
      <c r="F1243" s="50"/>
      <c r="G1243" s="5"/>
      <c r="I1243" s="5"/>
      <c r="J1243" s="5"/>
      <c r="K1243" s="50"/>
      <c r="L1243" s="50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</row>
    <row r="1244" spans="1:44" s="3" customFormat="1" x14ac:dyDescent="0.25">
      <c r="A1244" s="5"/>
      <c r="B1244" s="5"/>
      <c r="C1244" s="5"/>
      <c r="D1244" s="5"/>
      <c r="E1244" s="5"/>
      <c r="F1244" s="50"/>
      <c r="G1244" s="5"/>
      <c r="I1244" s="5"/>
      <c r="J1244" s="5"/>
      <c r="K1244" s="50"/>
      <c r="L1244" s="50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</row>
    <row r="1245" spans="1:44" s="3" customFormat="1" x14ac:dyDescent="0.25">
      <c r="A1245" s="5"/>
      <c r="B1245" s="5"/>
      <c r="C1245" s="5"/>
      <c r="D1245" s="5"/>
      <c r="E1245" s="5"/>
      <c r="F1245" s="50"/>
      <c r="G1245" s="5"/>
      <c r="I1245" s="5"/>
      <c r="J1245" s="5"/>
      <c r="K1245" s="50"/>
      <c r="L1245" s="50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</row>
    <row r="1246" spans="1:44" s="3" customFormat="1" x14ac:dyDescent="0.25">
      <c r="A1246" s="5"/>
      <c r="B1246" s="5"/>
      <c r="C1246" s="5"/>
      <c r="D1246" s="5"/>
      <c r="E1246" s="5"/>
      <c r="F1246" s="50"/>
      <c r="G1246" s="5"/>
      <c r="I1246" s="5"/>
      <c r="J1246" s="5"/>
      <c r="K1246" s="50"/>
      <c r="L1246" s="50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</row>
    <row r="1247" spans="1:44" s="3" customFormat="1" x14ac:dyDescent="0.25">
      <c r="A1247" s="5"/>
      <c r="B1247" s="5"/>
      <c r="C1247" s="5"/>
      <c r="D1247" s="5"/>
      <c r="E1247" s="5"/>
      <c r="F1247" s="50"/>
      <c r="G1247" s="5"/>
      <c r="I1247" s="5"/>
      <c r="J1247" s="5"/>
      <c r="K1247" s="50"/>
      <c r="L1247" s="50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</row>
    <row r="1248" spans="1:44" s="3" customFormat="1" x14ac:dyDescent="0.25">
      <c r="A1248" s="5"/>
      <c r="B1248" s="5"/>
      <c r="C1248" s="5"/>
      <c r="D1248" s="5"/>
      <c r="E1248" s="5"/>
      <c r="F1248" s="50"/>
      <c r="G1248" s="5"/>
      <c r="I1248" s="5"/>
      <c r="J1248" s="5"/>
      <c r="K1248" s="50"/>
      <c r="L1248" s="50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</row>
    <row r="1249" spans="1:44" s="3" customFormat="1" x14ac:dyDescent="0.25">
      <c r="A1249" s="5"/>
      <c r="B1249" s="5"/>
      <c r="C1249" s="5"/>
      <c r="D1249" s="5"/>
      <c r="E1249" s="5"/>
      <c r="F1249" s="50"/>
      <c r="G1249" s="5"/>
      <c r="I1249" s="5"/>
      <c r="J1249" s="5"/>
      <c r="K1249" s="50"/>
      <c r="L1249" s="50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</row>
    <row r="1250" spans="1:44" s="3" customFormat="1" x14ac:dyDescent="0.25">
      <c r="A1250" s="5"/>
      <c r="B1250" s="5"/>
      <c r="C1250" s="5"/>
      <c r="D1250" s="5"/>
      <c r="E1250" s="5"/>
      <c r="F1250" s="50"/>
      <c r="G1250" s="5"/>
      <c r="I1250" s="5"/>
      <c r="J1250" s="5"/>
      <c r="K1250" s="50"/>
      <c r="L1250" s="50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</row>
    <row r="1251" spans="1:44" s="3" customFormat="1" x14ac:dyDescent="0.25">
      <c r="A1251" s="5"/>
      <c r="B1251" s="5"/>
      <c r="C1251" s="5"/>
      <c r="D1251" s="5"/>
      <c r="E1251" s="5"/>
      <c r="F1251" s="50"/>
      <c r="G1251" s="5"/>
      <c r="I1251" s="5"/>
      <c r="J1251" s="5"/>
      <c r="K1251" s="50"/>
      <c r="L1251" s="50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</row>
    <row r="1252" spans="1:44" s="3" customFormat="1" x14ac:dyDescent="0.25">
      <c r="A1252" s="5"/>
      <c r="B1252" s="5"/>
      <c r="C1252" s="5"/>
      <c r="D1252" s="5"/>
      <c r="E1252" s="5"/>
      <c r="F1252" s="50"/>
      <c r="G1252" s="5"/>
      <c r="I1252" s="5"/>
      <c r="J1252" s="5"/>
      <c r="K1252" s="50"/>
      <c r="L1252" s="50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</row>
    <row r="1253" spans="1:44" s="3" customFormat="1" x14ac:dyDescent="0.25">
      <c r="A1253" s="5"/>
      <c r="B1253" s="5"/>
      <c r="C1253" s="5"/>
      <c r="D1253" s="5"/>
      <c r="E1253" s="5"/>
      <c r="F1253" s="50"/>
      <c r="G1253" s="5"/>
      <c r="I1253" s="5"/>
      <c r="J1253" s="5"/>
      <c r="K1253" s="50"/>
      <c r="L1253" s="50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</row>
    <row r="1254" spans="1:44" s="3" customFormat="1" x14ac:dyDescent="0.25">
      <c r="A1254" s="5"/>
      <c r="B1254" s="5"/>
      <c r="C1254" s="5"/>
      <c r="D1254" s="5"/>
      <c r="E1254" s="5"/>
      <c r="F1254" s="50"/>
      <c r="G1254" s="5"/>
      <c r="I1254" s="5"/>
      <c r="J1254" s="5"/>
      <c r="K1254" s="50"/>
      <c r="L1254" s="50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</row>
    <row r="1255" spans="1:44" s="3" customFormat="1" x14ac:dyDescent="0.25">
      <c r="A1255" s="5"/>
      <c r="B1255" s="5"/>
      <c r="C1255" s="5"/>
      <c r="D1255" s="5"/>
      <c r="E1255" s="5"/>
      <c r="F1255" s="50"/>
      <c r="G1255" s="5"/>
      <c r="I1255" s="5"/>
      <c r="J1255" s="5"/>
      <c r="K1255" s="50"/>
      <c r="L1255" s="50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</row>
    <row r="1256" spans="1:44" s="3" customFormat="1" x14ac:dyDescent="0.25">
      <c r="A1256" s="5"/>
      <c r="B1256" s="5"/>
      <c r="C1256" s="5"/>
      <c r="D1256" s="5"/>
      <c r="E1256" s="5"/>
      <c r="F1256" s="50"/>
      <c r="G1256" s="5"/>
      <c r="I1256" s="5"/>
      <c r="J1256" s="5"/>
      <c r="K1256" s="50"/>
      <c r="L1256" s="50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</row>
    <row r="1257" spans="1:44" s="3" customFormat="1" x14ac:dyDescent="0.25">
      <c r="A1257" s="5"/>
      <c r="B1257" s="5"/>
      <c r="C1257" s="5"/>
      <c r="D1257" s="5"/>
      <c r="E1257" s="5"/>
      <c r="F1257" s="50"/>
      <c r="G1257" s="5"/>
      <c r="I1257" s="5"/>
      <c r="J1257" s="5"/>
      <c r="K1257" s="50"/>
      <c r="L1257" s="50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</row>
    <row r="1258" spans="1:44" s="3" customFormat="1" x14ac:dyDescent="0.25">
      <c r="A1258" s="5"/>
      <c r="B1258" s="5"/>
      <c r="C1258" s="5"/>
      <c r="D1258" s="5"/>
      <c r="E1258" s="5"/>
      <c r="F1258" s="50"/>
      <c r="G1258" s="5"/>
      <c r="I1258" s="5"/>
      <c r="J1258" s="5"/>
      <c r="K1258" s="50"/>
      <c r="L1258" s="50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</row>
  </sheetData>
  <mergeCells count="1">
    <mergeCell ref="I2:J2"/>
  </mergeCells>
  <phoneticPr fontId="2" type="noConversion"/>
  <pageMargins left="0.78749999999999998" right="0.78749999999999998" top="0.78749999999999998" bottom="0.78749999999999998" header="0" footer="0"/>
  <pageSetup paperSize="9" firstPageNumber="0" fitToHeight="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626"/>
  <sheetViews>
    <sheetView zoomScaleNormal="100" workbookViewId="0">
      <selection activeCell="A9" sqref="A9:L326"/>
    </sheetView>
  </sheetViews>
  <sheetFormatPr baseColWidth="10" defaultColWidth="11" defaultRowHeight="12.75" x14ac:dyDescent="0.25"/>
  <cols>
    <col min="1" max="1" width="6.5703125" style="51" customWidth="1"/>
    <col min="2" max="2" width="10.42578125" style="51" customWidth="1"/>
    <col min="3" max="3" width="12.140625" style="51" bestFit="1" customWidth="1"/>
    <col min="4" max="4" width="18.28515625" style="51" bestFit="1" customWidth="1"/>
    <col min="5" max="5" width="11.85546875" style="51" customWidth="1"/>
    <col min="6" max="6" width="9.28515625" style="52" bestFit="1" customWidth="1"/>
    <col min="7" max="7" width="9.5703125" style="51" bestFit="1" customWidth="1"/>
    <col min="8" max="8" width="24.140625" style="1" bestFit="1" customWidth="1"/>
    <col min="9" max="9" width="12" style="51" bestFit="1" customWidth="1"/>
    <col min="10" max="10" width="9.5703125" style="51" bestFit="1" customWidth="1"/>
    <col min="11" max="11" width="11" style="52" customWidth="1"/>
    <col min="12" max="12" width="13.28515625" style="52" bestFit="1" customWidth="1"/>
    <col min="13" max="13" width="4.425781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" style="1"/>
  </cols>
  <sheetData>
    <row r="1" spans="1:210" s="6" customFormat="1" ht="13.5" x14ac:dyDescent="0.25">
      <c r="A1" s="14"/>
      <c r="D1" s="14"/>
      <c r="E1" s="14"/>
      <c r="F1" s="15"/>
      <c r="G1" s="15"/>
      <c r="I1" s="24" t="s">
        <v>1</v>
      </c>
      <c r="J1" s="54" t="s">
        <v>2</v>
      </c>
      <c r="K1" s="12"/>
      <c r="L1" s="7"/>
    </row>
    <row r="2" spans="1:210" s="6" customFormat="1" ht="13.5" x14ac:dyDescent="0.25">
      <c r="A2" s="14" t="s">
        <v>0</v>
      </c>
      <c r="B2" s="14"/>
      <c r="C2" s="14"/>
      <c r="D2" s="14"/>
      <c r="E2" s="14"/>
      <c r="F2" s="15"/>
      <c r="G2" s="15"/>
      <c r="I2" s="24" t="s">
        <v>54</v>
      </c>
      <c r="J2" s="54"/>
      <c r="K2" s="12"/>
      <c r="L2" s="7"/>
    </row>
    <row r="3" spans="1:210" s="6" customFormat="1" x14ac:dyDescent="0.2">
      <c r="A3" s="14" t="s">
        <v>3</v>
      </c>
      <c r="B3" s="14"/>
      <c r="C3" s="14"/>
      <c r="D3" s="14"/>
      <c r="E3" s="14"/>
      <c r="F3" s="15"/>
      <c r="G3" s="15"/>
      <c r="I3" s="14"/>
    </row>
    <row r="4" spans="1:210" s="7" customFormat="1" ht="13.5" x14ac:dyDescent="0.25">
      <c r="A4" s="10"/>
      <c r="B4" s="10"/>
      <c r="C4" s="10"/>
      <c r="D4" s="14"/>
      <c r="E4" s="16" t="s">
        <v>5</v>
      </c>
      <c r="F4" s="15"/>
      <c r="G4" s="15"/>
      <c r="I4" s="10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20"/>
      <c r="I5" s="17"/>
      <c r="J5" s="17"/>
      <c r="K5" s="19"/>
      <c r="L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7"/>
      <c r="I6" s="55"/>
      <c r="J6" s="55"/>
      <c r="K6" s="56"/>
      <c r="L6" s="67">
        <f>SUM(L9:L324)</f>
        <v>0</v>
      </c>
      <c r="M6" s="7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57"/>
      <c r="I7" s="55" t="s">
        <v>40</v>
      </c>
      <c r="J7" s="55" t="s">
        <v>41</v>
      </c>
      <c r="K7" s="56"/>
      <c r="L7" s="56"/>
      <c r="M7" s="10"/>
      <c r="N7" s="24"/>
      <c r="O7" s="24"/>
      <c r="P7" s="24"/>
      <c r="Q7" s="24"/>
      <c r="R7" s="24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61" t="s">
        <v>15</v>
      </c>
      <c r="I8" s="59" t="s">
        <v>16</v>
      </c>
      <c r="J8" s="59" t="s">
        <v>17</v>
      </c>
      <c r="K8" s="56" t="s">
        <v>18</v>
      </c>
      <c r="L8" s="56" t="s">
        <v>18</v>
      </c>
      <c r="M8" s="11" t="s">
        <v>42</v>
      </c>
      <c r="N8" s="28"/>
      <c r="O8" s="29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13" customFormat="1" ht="13.5" customHeight="1" x14ac:dyDescent="0.25">
      <c r="A9" s="31"/>
      <c r="B9" s="32"/>
      <c r="C9" s="33"/>
      <c r="D9" s="33"/>
      <c r="E9" s="33"/>
      <c r="F9" s="34"/>
      <c r="G9" s="33"/>
      <c r="H9" s="35"/>
      <c r="I9" s="232"/>
      <c r="J9" s="37"/>
      <c r="K9" s="38"/>
      <c r="L9" s="39"/>
      <c r="M9" s="2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13" customFormat="1" ht="12" customHeight="1" x14ac:dyDescent="0.25">
      <c r="A10" s="4"/>
      <c r="B10" s="41"/>
      <c r="C10" s="2"/>
      <c r="D10" s="2"/>
      <c r="E10" s="2"/>
      <c r="F10" s="42"/>
      <c r="G10" s="2"/>
      <c r="H10" s="43"/>
      <c r="I10" s="239"/>
      <c r="J10" s="45"/>
      <c r="K10" s="46"/>
      <c r="L10" s="82"/>
      <c r="M10" s="2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13" customFormat="1" ht="13.5" customHeight="1" x14ac:dyDescent="0.25">
      <c r="A11" s="4"/>
      <c r="B11" s="4"/>
      <c r="C11" s="2"/>
      <c r="D11" s="2"/>
      <c r="E11" s="2"/>
      <c r="F11" s="42"/>
      <c r="G11" s="2"/>
      <c r="H11" s="43"/>
      <c r="I11" s="47"/>
      <c r="J11" s="45"/>
      <c r="K11" s="38"/>
      <c r="L11" s="82"/>
      <c r="M11" s="2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13" customFormat="1" ht="13.5" customHeight="1" x14ac:dyDescent="0.25">
      <c r="A12" s="4"/>
      <c r="B12" s="4"/>
      <c r="C12" s="2"/>
      <c r="D12" s="2"/>
      <c r="E12" s="2"/>
      <c r="F12" s="42"/>
      <c r="G12" s="2"/>
      <c r="H12" s="43"/>
      <c r="I12" s="239"/>
      <c r="J12" s="45"/>
      <c r="K12" s="234"/>
      <c r="L12" s="82"/>
      <c r="M12" s="2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13" customFormat="1" ht="13.5" customHeight="1" x14ac:dyDescent="0.25">
      <c r="A13" s="4"/>
      <c r="B13" s="4"/>
      <c r="C13" s="2"/>
      <c r="D13" s="2"/>
      <c r="E13" s="2"/>
      <c r="F13" s="42"/>
      <c r="G13" s="2"/>
      <c r="H13" s="43"/>
      <c r="I13" s="44"/>
      <c r="J13" s="45"/>
      <c r="K13" s="39"/>
      <c r="L13" s="82"/>
      <c r="M13" s="2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13" customFormat="1" ht="13.5" customHeight="1" x14ac:dyDescent="0.25">
      <c r="A14" s="4"/>
      <c r="B14" s="41"/>
      <c r="C14" s="2"/>
      <c r="D14" s="2"/>
      <c r="E14" s="2"/>
      <c r="F14" s="42"/>
      <c r="G14" s="2"/>
      <c r="H14" s="43"/>
      <c r="I14" s="242"/>
      <c r="J14" s="45"/>
      <c r="K14" s="234"/>
      <c r="L14" s="82"/>
      <c r="M14" s="2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13" customFormat="1" ht="13.5" customHeight="1" x14ac:dyDescent="0.25">
      <c r="A15" s="4"/>
      <c r="B15" s="4"/>
      <c r="C15" s="4"/>
      <c r="D15" s="2"/>
      <c r="E15" s="2"/>
      <c r="F15" s="42"/>
      <c r="H15" s="43"/>
      <c r="I15" s="239"/>
      <c r="J15" s="45"/>
      <c r="K15" s="48"/>
      <c r="L15" s="82"/>
      <c r="M15" s="2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13" customFormat="1" ht="13.5" customHeight="1" x14ac:dyDescent="0.25">
      <c r="A16" s="4"/>
      <c r="B16" s="4"/>
      <c r="C16" s="2"/>
      <c r="D16" s="2"/>
      <c r="E16" s="2"/>
      <c r="F16" s="42"/>
      <c r="G16" s="2"/>
      <c r="H16" s="43"/>
      <c r="I16" s="239"/>
      <c r="J16" s="45"/>
      <c r="K16" s="38"/>
      <c r="L16" s="82"/>
      <c r="M16" s="2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13" customFormat="1" ht="13.5" customHeight="1" x14ac:dyDescent="0.25">
      <c r="A17" s="4"/>
      <c r="B17" s="4"/>
      <c r="C17" s="2"/>
      <c r="D17" s="2"/>
      <c r="E17" s="2"/>
      <c r="F17" s="42"/>
      <c r="G17" s="2"/>
      <c r="H17" s="43"/>
      <c r="I17" s="239"/>
      <c r="J17" s="45"/>
      <c r="K17" s="48"/>
      <c r="L17" s="82"/>
      <c r="M17" s="2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13" customFormat="1" ht="13.5" customHeight="1" x14ac:dyDescent="0.25">
      <c r="A18" s="4"/>
      <c r="B18" s="4"/>
      <c r="C18" s="2"/>
      <c r="D18" s="2"/>
      <c r="E18" s="2"/>
      <c r="F18" s="42"/>
      <c r="G18" s="2"/>
      <c r="H18" s="43"/>
      <c r="I18" s="242"/>
      <c r="J18" s="45"/>
      <c r="K18" s="234"/>
      <c r="L18" s="82"/>
      <c r="M18" s="2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13" customFormat="1" ht="13.5" customHeight="1" x14ac:dyDescent="0.25">
      <c r="A19" s="4"/>
      <c r="B19" s="4"/>
      <c r="C19" s="2"/>
      <c r="D19" s="2"/>
      <c r="E19" s="2"/>
      <c r="F19" s="42"/>
      <c r="G19" s="2"/>
      <c r="H19" s="43"/>
      <c r="I19" s="239"/>
      <c r="J19" s="45"/>
      <c r="K19" s="234"/>
      <c r="L19" s="82"/>
      <c r="M19" s="2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13" customFormat="1" ht="13.5" customHeight="1" x14ac:dyDescent="0.25">
      <c r="A20" s="4"/>
      <c r="B20" s="4"/>
      <c r="C20" s="2"/>
      <c r="D20" s="2"/>
      <c r="E20" s="2"/>
      <c r="F20" s="42"/>
      <c r="G20" s="2"/>
      <c r="H20" s="43"/>
      <c r="I20" s="239"/>
      <c r="J20" s="45"/>
      <c r="K20" s="48"/>
      <c r="L20" s="82"/>
      <c r="M20" s="2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13" customFormat="1" ht="13.5" customHeight="1" x14ac:dyDescent="0.25">
      <c r="A21" s="4"/>
      <c r="B21" s="4"/>
      <c r="C21" s="2"/>
      <c r="D21" s="2"/>
      <c r="E21" s="2"/>
      <c r="F21" s="42"/>
      <c r="G21" s="2"/>
      <c r="H21" s="43"/>
      <c r="I21" s="239"/>
      <c r="J21" s="45"/>
      <c r="K21" s="46"/>
      <c r="L21" s="82"/>
      <c r="M21" s="2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13" customFormat="1" ht="13.5" customHeight="1" x14ac:dyDescent="0.25">
      <c r="A22" s="4"/>
      <c r="B22" s="4"/>
      <c r="C22" s="2"/>
      <c r="D22" s="2"/>
      <c r="E22" s="2"/>
      <c r="F22" s="42"/>
      <c r="G22" s="2"/>
      <c r="H22" s="43"/>
      <c r="I22" s="44"/>
      <c r="J22" s="45"/>
      <c r="K22" s="235"/>
      <c r="L22" s="82"/>
      <c r="M22" s="2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13" customFormat="1" ht="13.5" customHeight="1" x14ac:dyDescent="0.25">
      <c r="A23" s="4"/>
      <c r="B23" s="4"/>
      <c r="C23" s="2"/>
      <c r="D23" s="2"/>
      <c r="E23" s="2"/>
      <c r="F23" s="42"/>
      <c r="G23" s="2"/>
      <c r="H23" s="43"/>
      <c r="I23" s="47"/>
      <c r="J23" s="45"/>
      <c r="K23" s="46"/>
      <c r="L23" s="82"/>
      <c r="M23" s="2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13" customFormat="1" ht="13.5" customHeight="1" x14ac:dyDescent="0.25">
      <c r="A24" s="4"/>
      <c r="B24" s="4"/>
      <c r="C24" s="2"/>
      <c r="D24" s="2"/>
      <c r="E24" s="2"/>
      <c r="F24" s="42"/>
      <c r="G24" s="2"/>
      <c r="H24" s="43"/>
      <c r="I24" s="242"/>
      <c r="J24" s="45"/>
      <c r="K24" s="234"/>
      <c r="L24" s="82"/>
      <c r="M24" s="2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13" customFormat="1" ht="12.75" customHeight="1" x14ac:dyDescent="0.25">
      <c r="A25" s="4"/>
      <c r="B25" s="4"/>
      <c r="C25" s="2"/>
      <c r="D25" s="2"/>
      <c r="E25" s="2"/>
      <c r="F25" s="42"/>
      <c r="G25" s="2"/>
      <c r="H25" s="43"/>
      <c r="I25" s="239"/>
      <c r="J25" s="45"/>
      <c r="K25" s="39"/>
      <c r="L25" s="82"/>
      <c r="M25" s="2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13" customFormat="1" ht="13.5" customHeight="1" x14ac:dyDescent="0.25">
      <c r="A26" s="4"/>
      <c r="B26" s="4"/>
      <c r="C26" s="2"/>
      <c r="D26" s="2"/>
      <c r="E26" s="2"/>
      <c r="F26" s="42"/>
      <c r="G26" s="2"/>
      <c r="H26" s="43"/>
      <c r="I26" s="239"/>
      <c r="J26" s="45"/>
      <c r="K26" s="38"/>
      <c r="L26" s="82"/>
      <c r="M26" s="2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13" customFormat="1" ht="13.5" customHeight="1" x14ac:dyDescent="0.25">
      <c r="A27" s="4"/>
      <c r="B27" s="4"/>
      <c r="C27" s="2"/>
      <c r="D27" s="2"/>
      <c r="E27" s="2"/>
      <c r="F27" s="42"/>
      <c r="G27" s="2"/>
      <c r="H27" s="43"/>
      <c r="I27" s="242"/>
      <c r="J27" s="45"/>
      <c r="K27" s="38"/>
      <c r="L27" s="82"/>
      <c r="M27" s="2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13" customFormat="1" ht="12.75" customHeight="1" x14ac:dyDescent="0.25">
      <c r="A28" s="4"/>
      <c r="B28" s="4"/>
      <c r="C28" s="4"/>
      <c r="D28" s="2"/>
      <c r="E28" s="4"/>
      <c r="F28" s="2"/>
      <c r="G28" s="4"/>
      <c r="I28" s="244"/>
      <c r="J28" s="4"/>
      <c r="K28" s="243"/>
      <c r="L28" s="82"/>
      <c r="M28" s="2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13" customFormat="1" ht="13.5" customHeight="1" x14ac:dyDescent="0.25">
      <c r="A29" s="4"/>
      <c r="B29" s="4"/>
      <c r="C29" s="4"/>
      <c r="D29" s="2"/>
      <c r="E29" s="4"/>
      <c r="F29" s="2"/>
      <c r="G29" s="4"/>
      <c r="I29" s="244"/>
      <c r="J29" s="4"/>
      <c r="K29" s="46"/>
      <c r="L29" s="82"/>
      <c r="M29" s="2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13" customFormat="1" ht="13.5" customHeight="1" x14ac:dyDescent="0.25">
      <c r="A30" s="4"/>
      <c r="B30" s="4"/>
      <c r="C30" s="4"/>
      <c r="D30" s="2"/>
      <c r="E30" s="4"/>
      <c r="F30" s="2"/>
      <c r="G30" s="4"/>
      <c r="I30" s="244"/>
      <c r="J30" s="4"/>
      <c r="K30" s="38"/>
      <c r="L30" s="82"/>
      <c r="M30" s="2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226" customFormat="1" ht="13.5" customHeight="1" x14ac:dyDescent="0.25">
      <c r="A31" s="225"/>
      <c r="B31" s="225"/>
      <c r="C31" s="225"/>
      <c r="D31" s="224"/>
      <c r="E31" s="225"/>
      <c r="F31" s="224"/>
      <c r="G31" s="225"/>
      <c r="I31" s="244"/>
      <c r="J31" s="225"/>
      <c r="K31" s="234"/>
      <c r="L31" s="235"/>
      <c r="M31" s="224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13" customFormat="1" ht="13.5" customHeight="1" x14ac:dyDescent="0.25">
      <c r="A32" s="4"/>
      <c r="B32" s="4"/>
      <c r="C32" s="4"/>
      <c r="D32" s="2"/>
      <c r="E32" s="4"/>
      <c r="F32" s="2"/>
      <c r="G32" s="4"/>
      <c r="I32" s="47"/>
      <c r="J32" s="4"/>
      <c r="K32" s="38"/>
      <c r="L32" s="82"/>
      <c r="M32" s="2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13" customFormat="1" ht="13.5" customHeight="1" x14ac:dyDescent="0.25">
      <c r="A33" s="4"/>
      <c r="B33" s="4"/>
      <c r="C33" s="4"/>
      <c r="D33" s="2"/>
      <c r="E33" s="4"/>
      <c r="F33" s="2"/>
      <c r="G33" s="4"/>
      <c r="I33" s="49"/>
      <c r="J33" s="4"/>
      <c r="K33" s="38"/>
      <c r="L33" s="82"/>
      <c r="M33" s="2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13" customFormat="1" ht="13.5" customHeight="1" x14ac:dyDescent="0.25">
      <c r="A34" s="4"/>
      <c r="B34" s="4"/>
      <c r="C34" s="4"/>
      <c r="D34" s="2"/>
      <c r="E34" s="4"/>
      <c r="F34" s="2"/>
      <c r="G34" s="4"/>
      <c r="I34" s="49"/>
      <c r="J34" s="4"/>
      <c r="K34" s="39"/>
      <c r="L34" s="82"/>
      <c r="M34" s="2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13" customFormat="1" ht="13.5" customHeight="1" x14ac:dyDescent="0.25">
      <c r="A35" s="4"/>
      <c r="B35" s="4"/>
      <c r="C35" s="4"/>
      <c r="D35" s="2"/>
      <c r="E35" s="4"/>
      <c r="F35" s="2"/>
      <c r="G35" s="4"/>
      <c r="I35" s="49"/>
      <c r="J35" s="4"/>
      <c r="K35" s="38"/>
      <c r="L35" s="82"/>
      <c r="M35" s="2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13" customFormat="1" x14ac:dyDescent="0.25">
      <c r="A36" s="4"/>
      <c r="B36" s="4"/>
      <c r="C36" s="4"/>
      <c r="D36" s="2"/>
      <c r="E36" s="4"/>
      <c r="F36" s="2"/>
      <c r="G36" s="4"/>
      <c r="I36" s="47"/>
      <c r="J36" s="4"/>
      <c r="K36" s="241"/>
      <c r="L36" s="82"/>
      <c r="M36" s="2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13" customFormat="1" ht="13.5" customHeight="1" x14ac:dyDescent="0.25">
      <c r="A37" s="4"/>
      <c r="B37" s="4"/>
      <c r="C37" s="4"/>
      <c r="D37" s="2"/>
      <c r="E37" s="4"/>
      <c r="F37" s="2"/>
      <c r="G37" s="4"/>
      <c r="I37" s="49"/>
      <c r="J37" s="4"/>
      <c r="K37" s="39"/>
      <c r="L37" s="82"/>
      <c r="M37" s="2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13" customFormat="1" ht="13.5" customHeight="1" x14ac:dyDescent="0.25">
      <c r="A38" s="4"/>
      <c r="B38" s="4"/>
      <c r="C38" s="4"/>
      <c r="D38" s="2"/>
      <c r="E38" s="4"/>
      <c r="F38" s="2"/>
      <c r="G38" s="4"/>
      <c r="I38" s="49"/>
      <c r="J38" s="4"/>
      <c r="K38" s="38"/>
      <c r="L38" s="82"/>
      <c r="M38" s="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13" customFormat="1" ht="13.5" customHeight="1" x14ac:dyDescent="0.25">
      <c r="A39" s="4"/>
      <c r="B39" s="4"/>
      <c r="C39" s="4"/>
      <c r="D39" s="2"/>
      <c r="E39" s="4"/>
      <c r="F39" s="2"/>
      <c r="G39" s="4"/>
      <c r="I39" s="49"/>
      <c r="J39" s="4"/>
      <c r="K39" s="46"/>
      <c r="L39" s="82"/>
      <c r="M39" s="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13" customFormat="1" x14ac:dyDescent="0.25">
      <c r="A40" s="4"/>
      <c r="B40" s="4"/>
      <c r="C40" s="4"/>
      <c r="D40" s="2"/>
      <c r="E40" s="4"/>
      <c r="F40" s="2"/>
      <c r="G40" s="4"/>
      <c r="I40" s="49"/>
      <c r="J40" s="4"/>
      <c r="K40" s="39"/>
      <c r="L40" s="82"/>
      <c r="M40" s="2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13" customFormat="1" x14ac:dyDescent="0.25">
      <c r="A41" s="4"/>
      <c r="B41" s="4"/>
      <c r="C41" s="4"/>
      <c r="D41" s="2"/>
      <c r="E41" s="4"/>
      <c r="F41" s="2"/>
      <c r="G41" s="4"/>
      <c r="I41" s="47"/>
      <c r="J41" s="4"/>
      <c r="K41" s="46"/>
      <c r="L41" s="82"/>
      <c r="M41" s="2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13" customFormat="1" x14ac:dyDescent="0.25">
      <c r="A42" s="4"/>
      <c r="B42" s="4"/>
      <c r="C42" s="2"/>
      <c r="D42" s="2"/>
      <c r="E42" s="4"/>
      <c r="F42" s="2"/>
      <c r="G42" s="4"/>
      <c r="I42" s="242"/>
      <c r="J42" s="4"/>
      <c r="K42" s="234"/>
      <c r="L42" s="82"/>
      <c r="M42" s="2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13" customFormat="1" x14ac:dyDescent="0.25">
      <c r="A43" s="4"/>
      <c r="B43" s="4"/>
      <c r="C43" s="4"/>
      <c r="D43" s="2"/>
      <c r="E43" s="4"/>
      <c r="F43" s="2"/>
      <c r="G43" s="4"/>
      <c r="I43" s="244"/>
      <c r="J43" s="4"/>
      <c r="K43" s="243"/>
      <c r="L43" s="82"/>
      <c r="M43" s="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13" customFormat="1" x14ac:dyDescent="0.25">
      <c r="A44" s="4"/>
      <c r="B44" s="4"/>
      <c r="C44" s="4"/>
      <c r="D44" s="2"/>
      <c r="E44" s="4"/>
      <c r="F44" s="2"/>
      <c r="G44" s="4"/>
      <c r="I44" s="244"/>
      <c r="J44" s="4"/>
      <c r="K44" s="243"/>
      <c r="L44" s="82"/>
      <c r="M44" s="2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13" customFormat="1" x14ac:dyDescent="0.25">
      <c r="A45" s="4"/>
      <c r="B45" s="4"/>
      <c r="C45" s="4"/>
      <c r="D45" s="2"/>
      <c r="E45" s="4"/>
      <c r="F45" s="2"/>
      <c r="G45" s="4"/>
      <c r="I45" s="244"/>
      <c r="J45" s="4"/>
      <c r="K45" s="234"/>
      <c r="L45" s="82"/>
      <c r="M45" s="2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13" customFormat="1" x14ac:dyDescent="0.25">
      <c r="A46" s="4"/>
      <c r="B46" s="4"/>
      <c r="C46" s="4"/>
      <c r="D46" s="2"/>
      <c r="E46" s="4"/>
      <c r="F46" s="2"/>
      <c r="G46" s="4"/>
      <c r="I46" s="244"/>
      <c r="J46" s="4"/>
      <c r="K46" s="234"/>
      <c r="L46" s="82"/>
      <c r="M46" s="2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13" customFormat="1" x14ac:dyDescent="0.25">
      <c r="A47" s="4"/>
      <c r="B47" s="4"/>
      <c r="C47" s="4"/>
      <c r="D47" s="2"/>
      <c r="E47" s="4"/>
      <c r="F47" s="2"/>
      <c r="G47" s="4"/>
      <c r="I47" s="242"/>
      <c r="J47" s="4"/>
      <c r="K47" s="234"/>
      <c r="L47" s="82"/>
      <c r="M47" s="2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13" customFormat="1" x14ac:dyDescent="0.25">
      <c r="A48" s="4"/>
      <c r="B48" s="4"/>
      <c r="C48" s="4"/>
      <c r="D48" s="2"/>
      <c r="E48" s="4"/>
      <c r="F48" s="2"/>
      <c r="G48" s="4"/>
      <c r="I48" s="244"/>
      <c r="J48" s="4"/>
      <c r="K48" s="46"/>
      <c r="L48" s="82"/>
      <c r="M48" s="2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13" customFormat="1" x14ac:dyDescent="0.25">
      <c r="A49" s="4"/>
      <c r="B49" s="4"/>
      <c r="C49" s="4"/>
      <c r="D49" s="2"/>
      <c r="E49" s="4"/>
      <c r="F49" s="2"/>
      <c r="G49" s="4"/>
      <c r="I49" s="244"/>
      <c r="J49" s="4"/>
      <c r="K49" s="234"/>
      <c r="L49" s="82"/>
      <c r="M49" s="2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13" customFormat="1" x14ac:dyDescent="0.25">
      <c r="A50" s="4"/>
      <c r="B50" s="4"/>
      <c r="C50" s="4"/>
      <c r="D50" s="2"/>
      <c r="E50" s="4"/>
      <c r="F50" s="2"/>
      <c r="G50" s="4"/>
      <c r="I50" s="49"/>
      <c r="J50" s="4"/>
      <c r="K50" s="241"/>
      <c r="L50" s="82"/>
      <c r="M50" s="2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13" customFormat="1" x14ac:dyDescent="0.25">
      <c r="A51" s="4"/>
      <c r="B51" s="4"/>
      <c r="C51" s="4"/>
      <c r="D51" s="2"/>
      <c r="E51" s="4"/>
      <c r="F51" s="2"/>
      <c r="G51" s="4"/>
      <c r="I51" s="242"/>
      <c r="J51" s="4"/>
      <c r="K51" s="234"/>
      <c r="L51" s="82"/>
      <c r="M51" s="2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13" customFormat="1" x14ac:dyDescent="0.25">
      <c r="A52" s="4"/>
      <c r="B52" s="4"/>
      <c r="C52" s="4"/>
      <c r="D52" s="2"/>
      <c r="E52" s="4"/>
      <c r="F52" s="2"/>
      <c r="G52" s="4"/>
      <c r="I52" s="49"/>
      <c r="J52" s="4"/>
      <c r="K52" s="38"/>
      <c r="L52" s="82"/>
      <c r="M52" s="2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13" customFormat="1" x14ac:dyDescent="0.25">
      <c r="A53" s="4"/>
      <c r="B53" s="4"/>
      <c r="C53" s="4"/>
      <c r="D53" s="2"/>
      <c r="E53" s="4"/>
      <c r="F53" s="2"/>
      <c r="G53" s="4"/>
      <c r="I53" s="244"/>
      <c r="J53" s="4"/>
      <c r="K53" s="234"/>
      <c r="L53" s="82"/>
      <c r="M53" s="2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13" customFormat="1" x14ac:dyDescent="0.25">
      <c r="A54" s="4"/>
      <c r="B54" s="4"/>
      <c r="C54" s="4"/>
      <c r="D54" s="2"/>
      <c r="E54" s="4"/>
      <c r="F54" s="2"/>
      <c r="G54" s="4"/>
      <c r="I54" s="47"/>
      <c r="J54" s="4"/>
      <c r="K54" s="234"/>
      <c r="L54" s="82"/>
      <c r="M54" s="2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13" customFormat="1" x14ac:dyDescent="0.25">
      <c r="A55" s="4"/>
      <c r="B55" s="4"/>
      <c r="C55" s="4"/>
      <c r="D55" s="2"/>
      <c r="E55" s="4"/>
      <c r="F55" s="2"/>
      <c r="G55" s="4"/>
      <c r="I55" s="244"/>
      <c r="J55" s="4"/>
      <c r="K55" s="234"/>
      <c r="L55" s="82"/>
      <c r="M55" s="2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13" customFormat="1" x14ac:dyDescent="0.25">
      <c r="A56" s="4"/>
      <c r="B56" s="4"/>
      <c r="C56" s="4"/>
      <c r="D56" s="2"/>
      <c r="E56" s="4"/>
      <c r="F56" s="2"/>
      <c r="G56" s="4"/>
      <c r="I56" s="242"/>
      <c r="J56" s="4"/>
      <c r="K56" s="241"/>
      <c r="L56" s="82"/>
      <c r="M56" s="2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13" customFormat="1" x14ac:dyDescent="0.25">
      <c r="A57" s="4"/>
      <c r="B57" s="2"/>
      <c r="C57" s="4"/>
      <c r="D57" s="2"/>
      <c r="E57" s="4"/>
      <c r="F57" s="2"/>
      <c r="G57" s="4"/>
      <c r="I57" s="244"/>
      <c r="J57" s="4"/>
      <c r="K57" s="234"/>
      <c r="L57" s="82"/>
      <c r="M57" s="2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13" customFormat="1" x14ac:dyDescent="0.25">
      <c r="A58" s="4"/>
      <c r="B58" s="4"/>
      <c r="C58" s="4"/>
      <c r="D58" s="2"/>
      <c r="E58" s="4"/>
      <c r="F58" s="2"/>
      <c r="G58" s="4"/>
      <c r="I58" s="242"/>
      <c r="J58" s="4"/>
      <c r="K58" s="234"/>
      <c r="L58" s="82"/>
      <c r="M58" s="2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13" customFormat="1" x14ac:dyDescent="0.25">
      <c r="A59" s="4"/>
      <c r="B59" s="4"/>
      <c r="C59" s="4"/>
      <c r="D59" s="2"/>
      <c r="E59" s="4"/>
      <c r="F59" s="2"/>
      <c r="G59" s="4"/>
      <c r="I59" s="49"/>
      <c r="J59" s="4"/>
      <c r="K59" s="38"/>
      <c r="L59" s="82"/>
      <c r="M59" s="2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13" customFormat="1" x14ac:dyDescent="0.25">
      <c r="A60" s="4"/>
      <c r="B60" s="4"/>
      <c r="C60" s="4"/>
      <c r="D60" s="2"/>
      <c r="E60" s="4"/>
      <c r="F60" s="2"/>
      <c r="G60" s="4"/>
      <c r="I60" s="244"/>
      <c r="J60" s="4"/>
      <c r="K60" s="234"/>
      <c r="L60" s="82"/>
      <c r="M60" s="2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13" customFormat="1" x14ac:dyDescent="0.25">
      <c r="A61" s="4"/>
      <c r="B61" s="4"/>
      <c r="C61" s="4"/>
      <c r="D61" s="2"/>
      <c r="E61" s="4"/>
      <c r="F61" s="2"/>
      <c r="G61" s="4"/>
      <c r="I61" s="244"/>
      <c r="J61" s="4"/>
      <c r="K61" s="243"/>
      <c r="L61" s="82"/>
      <c r="M61" s="2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13" customFormat="1" x14ac:dyDescent="0.25">
      <c r="A62" s="4"/>
      <c r="B62" s="4"/>
      <c r="C62" s="4"/>
      <c r="D62" s="2"/>
      <c r="E62" s="4"/>
      <c r="F62" s="2"/>
      <c r="G62" s="4"/>
      <c r="I62" s="242"/>
      <c r="J62" s="4"/>
      <c r="K62" s="234"/>
      <c r="L62" s="82"/>
      <c r="M62" s="2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13" customFormat="1" x14ac:dyDescent="0.25">
      <c r="A63" s="4"/>
      <c r="B63" s="4"/>
      <c r="C63" s="4"/>
      <c r="D63" s="2"/>
      <c r="E63" s="4"/>
      <c r="F63" s="2"/>
      <c r="G63" s="4"/>
      <c r="I63" s="244"/>
      <c r="J63" s="4"/>
      <c r="K63" s="234"/>
      <c r="L63" s="82"/>
      <c r="M63" s="2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13" customFormat="1" x14ac:dyDescent="0.25">
      <c r="A64" s="4"/>
      <c r="B64" s="4"/>
      <c r="C64" s="4"/>
      <c r="D64" s="2"/>
      <c r="E64" s="4"/>
      <c r="F64" s="2"/>
      <c r="G64" s="4"/>
      <c r="I64" s="244"/>
      <c r="J64" s="4"/>
      <c r="K64" s="234"/>
      <c r="L64" s="82"/>
      <c r="M64" s="2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13" customFormat="1" x14ac:dyDescent="0.25">
      <c r="A65" s="4"/>
      <c r="B65" s="4"/>
      <c r="C65" s="4"/>
      <c r="D65" s="2"/>
      <c r="E65" s="4"/>
      <c r="F65" s="2"/>
      <c r="G65" s="4"/>
      <c r="I65" s="47"/>
      <c r="J65" s="4"/>
      <c r="K65" s="235"/>
      <c r="L65" s="82"/>
      <c r="M65" s="2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</row>
    <row r="66" spans="1:45" s="13" customFormat="1" x14ac:dyDescent="0.25">
      <c r="A66" s="4"/>
      <c r="B66" s="4"/>
      <c r="C66" s="4"/>
      <c r="D66" s="2"/>
      <c r="E66" s="4"/>
      <c r="F66" s="2"/>
      <c r="G66" s="4"/>
      <c r="I66" s="244"/>
      <c r="J66" s="4"/>
      <c r="K66" s="234"/>
      <c r="L66" s="82"/>
      <c r="M66" s="2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13" customFormat="1" x14ac:dyDescent="0.25">
      <c r="A67" s="4"/>
      <c r="B67" s="4"/>
      <c r="C67" s="4"/>
      <c r="D67" s="2"/>
      <c r="E67" s="4"/>
      <c r="F67" s="2"/>
      <c r="G67" s="4"/>
      <c r="I67" s="244"/>
      <c r="J67" s="4"/>
      <c r="K67" s="234"/>
      <c r="L67" s="82"/>
      <c r="M67" s="2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</row>
    <row r="68" spans="1:45" s="13" customFormat="1" x14ac:dyDescent="0.25">
      <c r="A68" s="4"/>
      <c r="B68" s="4"/>
      <c r="C68" s="4"/>
      <c r="D68" s="2"/>
      <c r="E68" s="4"/>
      <c r="F68" s="2"/>
      <c r="G68" s="4"/>
      <c r="I68" s="242"/>
      <c r="J68" s="49"/>
      <c r="K68" s="243"/>
      <c r="L68" s="82"/>
      <c r="M68" s="2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13" customFormat="1" x14ac:dyDescent="0.25">
      <c r="A69" s="4"/>
      <c r="B69" s="4"/>
      <c r="C69" s="4"/>
      <c r="D69" s="2"/>
      <c r="E69" s="4"/>
      <c r="F69" s="2"/>
      <c r="G69" s="4"/>
      <c r="I69" s="49"/>
      <c r="J69" s="4"/>
      <c r="K69" s="46"/>
      <c r="L69" s="82"/>
      <c r="M69" s="2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13" customFormat="1" x14ac:dyDescent="0.25">
      <c r="A70" s="4"/>
      <c r="B70" s="4"/>
      <c r="C70" s="4"/>
      <c r="D70" s="2"/>
      <c r="E70" s="4"/>
      <c r="F70" s="2"/>
      <c r="G70" s="4"/>
      <c r="I70" s="47"/>
      <c r="J70" s="4"/>
      <c r="K70" s="46"/>
      <c r="L70" s="82"/>
      <c r="M70" s="2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13" customFormat="1" x14ac:dyDescent="0.25">
      <c r="A71" s="4"/>
      <c r="B71" s="4"/>
      <c r="C71" s="4"/>
      <c r="D71" s="2"/>
      <c r="E71" s="4"/>
      <c r="F71" s="2"/>
      <c r="G71" s="4"/>
      <c r="I71" s="244"/>
      <c r="J71" s="4"/>
      <c r="K71" s="234"/>
      <c r="L71" s="82"/>
      <c r="M71" s="2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13" customFormat="1" x14ac:dyDescent="0.25">
      <c r="A72" s="4"/>
      <c r="B72" s="4"/>
      <c r="C72" s="4"/>
      <c r="D72" s="2"/>
      <c r="E72" s="4"/>
      <c r="F72" s="2"/>
      <c r="G72" s="4"/>
      <c r="I72" s="244"/>
      <c r="J72" s="4"/>
      <c r="K72" s="243"/>
      <c r="L72" s="82"/>
      <c r="M72" s="2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13" customFormat="1" x14ac:dyDescent="0.25">
      <c r="A73" s="4"/>
      <c r="B73" s="4"/>
      <c r="C73" s="4"/>
      <c r="D73" s="2"/>
      <c r="E73" s="4"/>
      <c r="F73" s="2"/>
      <c r="G73" s="4"/>
      <c r="I73" s="244"/>
      <c r="J73" s="49"/>
      <c r="K73" s="241"/>
      <c r="L73" s="82"/>
      <c r="M73" s="2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13" customFormat="1" x14ac:dyDescent="0.25">
      <c r="A74" s="4"/>
      <c r="B74" s="4"/>
      <c r="C74" s="4"/>
      <c r="D74" s="2"/>
      <c r="E74" s="4"/>
      <c r="F74" s="2"/>
      <c r="G74" s="4"/>
      <c r="I74" s="49"/>
      <c r="J74" s="4"/>
      <c r="K74" s="38"/>
      <c r="L74" s="82"/>
      <c r="M74" s="2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13" customFormat="1" x14ac:dyDescent="0.25">
      <c r="A75" s="4"/>
      <c r="B75" s="4"/>
      <c r="C75" s="4"/>
      <c r="D75" s="2"/>
      <c r="E75" s="4"/>
      <c r="F75" s="2"/>
      <c r="G75" s="4"/>
      <c r="I75" s="242"/>
      <c r="J75" s="4"/>
      <c r="K75" s="234"/>
      <c r="L75" s="82"/>
      <c r="M75" s="2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13" customFormat="1" x14ac:dyDescent="0.25">
      <c r="A76" s="4"/>
      <c r="B76" s="4"/>
      <c r="C76" s="4"/>
      <c r="D76" s="2"/>
      <c r="E76" s="4"/>
      <c r="F76" s="2"/>
      <c r="G76" s="4"/>
      <c r="I76" s="244"/>
      <c r="J76" s="4"/>
      <c r="K76" s="243"/>
      <c r="L76" s="82"/>
      <c r="M76" s="2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13" customFormat="1" x14ac:dyDescent="0.25">
      <c r="A77" s="4"/>
      <c r="B77" s="4"/>
      <c r="C77" s="4"/>
      <c r="D77" s="2"/>
      <c r="E77" s="4"/>
      <c r="F77" s="2"/>
      <c r="G77" s="4"/>
      <c r="I77" s="242"/>
      <c r="J77" s="4"/>
      <c r="K77" s="234"/>
      <c r="L77" s="82"/>
      <c r="M77" s="2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13" customFormat="1" x14ac:dyDescent="0.25">
      <c r="A78" s="4"/>
      <c r="B78" s="4"/>
      <c r="C78" s="4"/>
      <c r="D78" s="2"/>
      <c r="E78" s="4"/>
      <c r="F78" s="2"/>
      <c r="G78" s="4"/>
      <c r="I78" s="244"/>
      <c r="J78" s="4"/>
      <c r="K78" s="243"/>
      <c r="L78" s="82"/>
      <c r="M78" s="2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13" customFormat="1" x14ac:dyDescent="0.25">
      <c r="A79" s="4"/>
      <c r="B79" s="4"/>
      <c r="C79" s="4"/>
      <c r="D79" s="2"/>
      <c r="E79" s="4"/>
      <c r="F79" s="2"/>
      <c r="G79" s="4"/>
      <c r="I79" s="244"/>
      <c r="J79" s="4"/>
      <c r="K79" s="234"/>
      <c r="L79" s="82"/>
      <c r="M79" s="2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13" customFormat="1" x14ac:dyDescent="0.25">
      <c r="A80" s="4"/>
      <c r="B80" s="4"/>
      <c r="C80" s="4"/>
      <c r="D80" s="2"/>
      <c r="E80" s="4"/>
      <c r="F80" s="2"/>
      <c r="G80" s="4"/>
      <c r="I80" s="244"/>
      <c r="J80" s="4"/>
      <c r="K80" s="234"/>
      <c r="L80" s="82"/>
      <c r="M80" s="2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13" customFormat="1" x14ac:dyDescent="0.25">
      <c r="A81" s="4"/>
      <c r="B81" s="4"/>
      <c r="C81" s="4"/>
      <c r="D81" s="2"/>
      <c r="E81" s="4"/>
      <c r="F81" s="2"/>
      <c r="G81" s="4"/>
      <c r="I81" s="242"/>
      <c r="J81" s="4"/>
      <c r="K81" s="243"/>
      <c r="L81" s="82"/>
      <c r="M81" s="2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13" customFormat="1" x14ac:dyDescent="0.25">
      <c r="A82" s="4"/>
      <c r="B82" s="4"/>
      <c r="C82" s="4"/>
      <c r="D82" s="2"/>
      <c r="E82" s="4"/>
      <c r="F82" s="2"/>
      <c r="G82" s="4"/>
      <c r="I82" s="244"/>
      <c r="J82" s="4"/>
      <c r="K82" s="243"/>
      <c r="L82" s="82"/>
      <c r="M82" s="2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13" customFormat="1" x14ac:dyDescent="0.25">
      <c r="A83" s="4"/>
      <c r="B83" s="4"/>
      <c r="C83" s="4"/>
      <c r="D83" s="2"/>
      <c r="E83" s="4"/>
      <c r="F83" s="2"/>
      <c r="G83" s="4"/>
      <c r="I83" s="244"/>
      <c r="J83" s="4"/>
      <c r="K83" s="234"/>
      <c r="L83" s="82"/>
      <c r="M83" s="2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13" customFormat="1" x14ac:dyDescent="0.25">
      <c r="A84" s="4"/>
      <c r="B84" s="4"/>
      <c r="C84" s="4"/>
      <c r="D84" s="2"/>
      <c r="E84" s="4"/>
      <c r="F84" s="2"/>
      <c r="G84" s="4"/>
      <c r="I84" s="244"/>
      <c r="J84" s="4"/>
      <c r="K84" s="234"/>
      <c r="L84" s="82"/>
      <c r="M84" s="2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13" customFormat="1" x14ac:dyDescent="0.25">
      <c r="A85" s="4"/>
      <c r="B85" s="4"/>
      <c r="C85" s="4"/>
      <c r="D85" s="2"/>
      <c r="E85" s="4"/>
      <c r="F85" s="2"/>
      <c r="G85" s="4"/>
      <c r="I85" s="242"/>
      <c r="J85" s="4"/>
      <c r="K85" s="243"/>
      <c r="L85" s="82"/>
      <c r="M85" s="2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13" customFormat="1" x14ac:dyDescent="0.25">
      <c r="A86" s="4"/>
      <c r="B86" s="4"/>
      <c r="C86" s="4"/>
      <c r="D86" s="2"/>
      <c r="E86" s="4"/>
      <c r="F86" s="2"/>
      <c r="G86" s="4"/>
      <c r="I86" s="244"/>
      <c r="J86" s="4"/>
      <c r="K86" s="234"/>
      <c r="L86" s="82"/>
      <c r="M86" s="2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13" customFormat="1" x14ac:dyDescent="0.25">
      <c r="A87" s="4"/>
      <c r="B87" s="4"/>
      <c r="C87" s="4"/>
      <c r="D87" s="2"/>
      <c r="E87" s="4"/>
      <c r="F87" s="2"/>
      <c r="G87" s="4"/>
      <c r="I87" s="244"/>
      <c r="J87" s="4"/>
      <c r="K87" s="243"/>
      <c r="L87" s="82"/>
      <c r="M87" s="2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</row>
    <row r="88" spans="1:45" s="13" customFormat="1" x14ac:dyDescent="0.25">
      <c r="A88" s="4"/>
      <c r="B88" s="4"/>
      <c r="C88" s="4"/>
      <c r="D88" s="2"/>
      <c r="E88" s="4"/>
      <c r="F88" s="2"/>
      <c r="G88" s="4"/>
      <c r="I88" s="244"/>
      <c r="J88" s="4"/>
      <c r="K88" s="234"/>
      <c r="L88" s="82"/>
      <c r="M88" s="2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40"/>
    </row>
    <row r="89" spans="1:45" s="13" customFormat="1" x14ac:dyDescent="0.25">
      <c r="A89" s="225"/>
      <c r="B89" s="225"/>
      <c r="C89" s="225"/>
      <c r="D89" s="224"/>
      <c r="E89" s="225"/>
      <c r="F89" s="224"/>
      <c r="G89" s="225"/>
      <c r="H89" s="226"/>
      <c r="I89" s="242"/>
      <c r="J89" s="225"/>
      <c r="K89" s="235"/>
      <c r="L89" s="235"/>
      <c r="M89" s="224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40"/>
    </row>
    <row r="90" spans="1:45" s="3" customFormat="1" x14ac:dyDescent="0.25">
      <c r="A90" s="245"/>
      <c r="B90" s="245"/>
      <c r="C90" s="245"/>
      <c r="D90" s="245"/>
      <c r="E90" s="245"/>
      <c r="F90" s="246"/>
      <c r="G90" s="245"/>
      <c r="H90" s="223"/>
      <c r="I90" s="242"/>
      <c r="J90" s="245"/>
      <c r="K90" s="246"/>
      <c r="L90" s="246"/>
      <c r="M90" s="223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5" s="3" customFormat="1" x14ac:dyDescent="0.25">
      <c r="A91" s="245"/>
      <c r="B91" s="245"/>
      <c r="C91" s="245"/>
      <c r="D91" s="245"/>
      <c r="E91" s="245"/>
      <c r="F91" s="246"/>
      <c r="G91" s="245"/>
      <c r="H91" s="223"/>
      <c r="I91" s="242"/>
      <c r="J91" s="245"/>
      <c r="K91" s="235"/>
      <c r="L91" s="246"/>
      <c r="M91" s="223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5" s="3" customFormat="1" x14ac:dyDescent="0.25">
      <c r="A92" s="245"/>
      <c r="B92" s="245"/>
      <c r="C92" s="245"/>
      <c r="D92" s="245"/>
      <c r="E92" s="245"/>
      <c r="F92" s="246"/>
      <c r="G92" s="245"/>
      <c r="H92" s="223"/>
      <c r="I92" s="242"/>
      <c r="J92" s="245"/>
      <c r="K92" s="243"/>
      <c r="L92" s="246"/>
      <c r="M92" s="223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5" s="3" customFormat="1" x14ac:dyDescent="0.25">
      <c r="A93" s="245"/>
      <c r="B93" s="245"/>
      <c r="C93" s="245"/>
      <c r="D93" s="245"/>
      <c r="E93" s="245"/>
      <c r="F93" s="246"/>
      <c r="G93" s="245"/>
      <c r="H93" s="223"/>
      <c r="I93" s="242"/>
      <c r="J93" s="245"/>
      <c r="K93" s="246"/>
      <c r="L93" s="246"/>
      <c r="M93" s="223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5" s="3" customFormat="1" x14ac:dyDescent="0.25">
      <c r="A94" s="245"/>
      <c r="B94" s="245"/>
      <c r="C94" s="245"/>
      <c r="D94" s="245"/>
      <c r="E94" s="245"/>
      <c r="F94" s="246"/>
      <c r="G94" s="245"/>
      <c r="H94" s="223"/>
      <c r="I94" s="245"/>
      <c r="J94" s="245"/>
      <c r="K94" s="234"/>
      <c r="L94" s="246"/>
      <c r="M94" s="223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245"/>
      <c r="B95" s="245"/>
      <c r="C95" s="245"/>
      <c r="D95" s="245"/>
      <c r="E95" s="245"/>
      <c r="F95" s="246"/>
      <c r="G95" s="245"/>
      <c r="H95" s="223"/>
      <c r="I95" s="245"/>
      <c r="J95" s="245"/>
      <c r="K95" s="235"/>
      <c r="L95" s="246"/>
      <c r="M95" s="223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245"/>
      <c r="B96" s="245"/>
      <c r="C96" s="245"/>
      <c r="D96" s="245"/>
      <c r="E96" s="245"/>
      <c r="F96" s="246"/>
      <c r="G96" s="245"/>
      <c r="H96" s="223"/>
      <c r="I96" s="242"/>
      <c r="J96" s="245"/>
      <c r="K96" s="234"/>
      <c r="L96" s="246"/>
      <c r="M96" s="223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245"/>
      <c r="B97" s="245"/>
      <c r="C97" s="245"/>
      <c r="D97" s="245"/>
      <c r="E97" s="245"/>
      <c r="F97" s="246"/>
      <c r="G97" s="245"/>
      <c r="H97" s="223"/>
      <c r="I97" s="242"/>
      <c r="J97" s="245"/>
      <c r="K97" s="243"/>
      <c r="L97" s="246"/>
      <c r="M97" s="223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245"/>
      <c r="B98" s="245"/>
      <c r="C98" s="245"/>
      <c r="D98" s="245"/>
      <c r="E98" s="245"/>
      <c r="F98" s="246"/>
      <c r="G98" s="245"/>
      <c r="H98" s="223"/>
      <c r="I98" s="242"/>
      <c r="J98" s="245"/>
      <c r="K98" s="243"/>
      <c r="L98" s="246"/>
      <c r="M98" s="223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245"/>
      <c r="B99" s="245"/>
      <c r="C99" s="245"/>
      <c r="D99" s="245"/>
      <c r="E99" s="245"/>
      <c r="F99" s="246"/>
      <c r="G99" s="245"/>
      <c r="H99" s="223"/>
      <c r="I99" s="242"/>
      <c r="J99" s="245"/>
      <c r="K99" s="234"/>
      <c r="L99" s="246"/>
      <c r="M99" s="223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245"/>
      <c r="B100" s="245"/>
      <c r="C100" s="245"/>
      <c r="D100" s="245"/>
      <c r="E100" s="245"/>
      <c r="F100" s="246"/>
      <c r="G100" s="245"/>
      <c r="H100" s="223"/>
      <c r="I100" s="245"/>
      <c r="J100" s="245"/>
      <c r="K100" s="246"/>
      <c r="L100" s="246"/>
      <c r="M100" s="223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245"/>
      <c r="B101" s="245"/>
      <c r="C101" s="245"/>
      <c r="D101" s="245"/>
      <c r="E101" s="245"/>
      <c r="F101" s="246"/>
      <c r="G101" s="245"/>
      <c r="H101" s="223"/>
      <c r="I101" s="245"/>
      <c r="J101" s="245"/>
      <c r="K101" s="234"/>
      <c r="L101" s="246"/>
      <c r="M101" s="223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245"/>
      <c r="B102" s="245"/>
      <c r="C102" s="245"/>
      <c r="D102" s="245"/>
      <c r="E102" s="245"/>
      <c r="F102" s="246"/>
      <c r="G102" s="245"/>
      <c r="H102" s="223"/>
      <c r="I102" s="242"/>
      <c r="J102" s="245"/>
      <c r="K102" s="234"/>
      <c r="L102" s="246"/>
      <c r="M102" s="223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245"/>
      <c r="B103" s="245"/>
      <c r="C103" s="245"/>
      <c r="D103" s="245"/>
      <c r="E103" s="245"/>
      <c r="F103" s="246"/>
      <c r="G103" s="245"/>
      <c r="H103" s="223"/>
      <c r="I103" s="242"/>
      <c r="J103" s="245"/>
      <c r="K103" s="243"/>
      <c r="L103" s="246"/>
      <c r="M103" s="223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245"/>
      <c r="B104" s="245"/>
      <c r="C104" s="245"/>
      <c r="D104" s="245"/>
      <c r="E104" s="245"/>
      <c r="F104" s="246"/>
      <c r="G104" s="245"/>
      <c r="H104" s="223"/>
      <c r="I104" s="242"/>
      <c r="J104" s="245"/>
      <c r="K104" s="234"/>
      <c r="L104" s="246"/>
      <c r="M104" s="223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245"/>
      <c r="B105" s="245"/>
      <c r="C105" s="245"/>
      <c r="D105" s="245"/>
      <c r="E105" s="245"/>
      <c r="F105" s="246"/>
      <c r="G105" s="245"/>
      <c r="H105" s="223"/>
      <c r="I105" s="242"/>
      <c r="J105" s="245"/>
      <c r="K105" s="234"/>
      <c r="L105" s="246"/>
      <c r="M105" s="223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245"/>
      <c r="B106" s="245"/>
      <c r="C106" s="245"/>
      <c r="D106" s="245"/>
      <c r="E106" s="245"/>
      <c r="F106" s="246"/>
      <c r="G106" s="245"/>
      <c r="H106" s="223"/>
      <c r="I106" s="245"/>
      <c r="J106" s="245"/>
      <c r="K106" s="234"/>
      <c r="L106" s="246"/>
      <c r="M106" s="223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245"/>
      <c r="B107" s="245"/>
      <c r="C107" s="245"/>
      <c r="D107" s="245"/>
      <c r="E107" s="245"/>
      <c r="F107" s="246"/>
      <c r="G107" s="245"/>
      <c r="H107" s="223"/>
      <c r="I107" s="242"/>
      <c r="J107" s="245"/>
      <c r="K107" s="234"/>
      <c r="L107" s="246"/>
      <c r="M107" s="223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245"/>
      <c r="B108" s="245"/>
      <c r="C108" s="245"/>
      <c r="D108" s="245"/>
      <c r="E108" s="245"/>
      <c r="F108" s="246"/>
      <c r="G108" s="245"/>
      <c r="H108" s="223"/>
      <c r="I108" s="242"/>
      <c r="J108" s="245"/>
      <c r="K108" s="235"/>
      <c r="L108" s="246"/>
      <c r="M108" s="223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245"/>
      <c r="B109" s="245"/>
      <c r="C109" s="245"/>
      <c r="D109" s="245"/>
      <c r="E109" s="245"/>
      <c r="F109" s="246"/>
      <c r="G109" s="245"/>
      <c r="H109" s="223"/>
      <c r="I109" s="242"/>
      <c r="J109" s="245"/>
      <c r="K109" s="235"/>
      <c r="L109" s="246"/>
      <c r="M109" s="223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245"/>
      <c r="B110" s="245"/>
      <c r="C110" s="245"/>
      <c r="D110" s="245"/>
      <c r="E110" s="245"/>
      <c r="F110" s="246"/>
      <c r="G110" s="245"/>
      <c r="H110" s="223"/>
      <c r="I110" s="245"/>
      <c r="J110" s="245"/>
      <c r="K110" s="235"/>
      <c r="L110" s="246"/>
      <c r="M110" s="223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245"/>
      <c r="B111" s="245"/>
      <c r="C111" s="245"/>
      <c r="D111" s="245"/>
      <c r="E111" s="245"/>
      <c r="F111" s="246"/>
      <c r="G111" s="245"/>
      <c r="H111" s="223"/>
      <c r="I111" s="245"/>
      <c r="J111" s="245"/>
      <c r="K111" s="234"/>
      <c r="L111" s="246"/>
      <c r="M111" s="223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245"/>
      <c r="B112" s="245"/>
      <c r="C112" s="245"/>
      <c r="D112" s="245"/>
      <c r="E112" s="245"/>
      <c r="F112" s="246"/>
      <c r="G112" s="245"/>
      <c r="H112" s="223"/>
      <c r="I112" s="245"/>
      <c r="J112" s="245"/>
      <c r="K112" s="246"/>
      <c r="L112" s="246"/>
      <c r="M112" s="223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245"/>
      <c r="B113" s="245"/>
      <c r="C113" s="245"/>
      <c r="D113" s="245"/>
      <c r="E113" s="245"/>
      <c r="F113" s="246"/>
      <c r="G113" s="245"/>
      <c r="H113" s="223"/>
      <c r="I113" s="242"/>
      <c r="J113" s="245"/>
      <c r="K113" s="234"/>
      <c r="L113" s="246"/>
      <c r="M113" s="223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245"/>
      <c r="B114" s="245"/>
      <c r="C114" s="245"/>
      <c r="D114" s="245"/>
      <c r="E114" s="245"/>
      <c r="F114" s="246"/>
      <c r="G114" s="245"/>
      <c r="H114" s="223"/>
      <c r="I114" s="242"/>
      <c r="J114" s="245"/>
      <c r="K114" s="235"/>
      <c r="L114" s="246"/>
      <c r="M114" s="223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245"/>
      <c r="B115" s="245"/>
      <c r="C115" s="245"/>
      <c r="D115" s="245"/>
      <c r="E115" s="245"/>
      <c r="F115" s="246"/>
      <c r="G115" s="245"/>
      <c r="H115" s="223"/>
      <c r="I115" s="242"/>
      <c r="J115" s="245"/>
      <c r="K115" s="246"/>
      <c r="L115" s="246"/>
      <c r="M115" s="223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245"/>
      <c r="B116" s="245"/>
      <c r="C116" s="245"/>
      <c r="D116" s="245"/>
      <c r="E116" s="245"/>
      <c r="F116" s="246"/>
      <c r="G116" s="245"/>
      <c r="H116" s="223"/>
      <c r="I116" s="242"/>
      <c r="J116" s="245"/>
      <c r="K116" s="243"/>
      <c r="L116" s="246"/>
      <c r="M116" s="223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245"/>
      <c r="B117" s="245"/>
      <c r="C117" s="245"/>
      <c r="D117" s="245"/>
      <c r="E117" s="245"/>
      <c r="F117" s="246"/>
      <c r="G117" s="245"/>
      <c r="H117" s="223"/>
      <c r="I117" s="242"/>
      <c r="J117" s="245"/>
      <c r="K117" s="235"/>
      <c r="L117" s="246"/>
      <c r="M117" s="223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245"/>
      <c r="B118" s="245"/>
      <c r="C118" s="245"/>
      <c r="D118" s="245"/>
      <c r="E118" s="245"/>
      <c r="F118" s="246"/>
      <c r="G118" s="245"/>
      <c r="H118" s="223"/>
      <c r="I118" s="245"/>
      <c r="J118" s="245"/>
      <c r="K118" s="246"/>
      <c r="L118" s="246"/>
      <c r="M118" s="223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245"/>
      <c r="B119" s="245"/>
      <c r="C119" s="245"/>
      <c r="D119" s="245"/>
      <c r="E119" s="245"/>
      <c r="F119" s="246"/>
      <c r="G119" s="245"/>
      <c r="H119" s="223"/>
      <c r="I119" s="245"/>
      <c r="J119" s="245"/>
      <c r="K119" s="234"/>
      <c r="L119" s="246"/>
      <c r="M119" s="223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245"/>
      <c r="B120" s="245"/>
      <c r="C120" s="245"/>
      <c r="D120" s="245"/>
      <c r="E120" s="245"/>
      <c r="F120" s="246"/>
      <c r="G120" s="245"/>
      <c r="H120" s="223"/>
      <c r="I120" s="245"/>
      <c r="J120" s="245"/>
      <c r="K120" s="246"/>
      <c r="L120" s="246"/>
      <c r="M120" s="223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245"/>
      <c r="B121" s="245"/>
      <c r="C121" s="245"/>
      <c r="D121" s="245"/>
      <c r="E121" s="245"/>
      <c r="F121" s="246"/>
      <c r="G121" s="245"/>
      <c r="H121" s="223"/>
      <c r="I121" s="245"/>
      <c r="J121" s="245"/>
      <c r="K121" s="246"/>
      <c r="L121" s="246"/>
      <c r="M121" s="223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245"/>
      <c r="B122" s="245"/>
      <c r="C122" s="245"/>
      <c r="D122" s="245"/>
      <c r="E122" s="245"/>
      <c r="F122" s="246"/>
      <c r="G122" s="245"/>
      <c r="H122" s="223"/>
      <c r="I122" s="242"/>
      <c r="J122" s="245"/>
      <c r="K122" s="234"/>
      <c r="L122" s="246"/>
      <c r="M122" s="223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245"/>
      <c r="B123" s="245"/>
      <c r="C123" s="245"/>
      <c r="D123" s="245"/>
      <c r="E123" s="245"/>
      <c r="F123" s="246"/>
      <c r="G123" s="245"/>
      <c r="H123" s="223"/>
      <c r="I123" s="242"/>
      <c r="J123" s="245"/>
      <c r="K123" s="243"/>
      <c r="L123" s="246"/>
      <c r="M123" s="223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245"/>
      <c r="B124" s="245"/>
      <c r="C124" s="245"/>
      <c r="D124" s="245"/>
      <c r="E124" s="245"/>
      <c r="F124" s="246"/>
      <c r="G124" s="245"/>
      <c r="H124" s="223"/>
      <c r="I124" s="242"/>
      <c r="J124" s="245"/>
      <c r="K124" s="246"/>
      <c r="L124" s="246"/>
      <c r="M124" s="223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245"/>
      <c r="B125" s="245"/>
      <c r="C125" s="245"/>
      <c r="D125" s="245"/>
      <c r="E125" s="245"/>
      <c r="F125" s="246"/>
      <c r="G125" s="245"/>
      <c r="H125" s="223"/>
      <c r="I125" s="245"/>
      <c r="J125" s="245"/>
      <c r="K125" s="246"/>
      <c r="L125" s="246"/>
      <c r="M125" s="223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245"/>
      <c r="B126" s="245"/>
      <c r="C126" s="245"/>
      <c r="D126" s="245"/>
      <c r="E126" s="245"/>
      <c r="F126" s="246"/>
      <c r="G126" s="245"/>
      <c r="H126" s="223"/>
      <c r="I126" s="245"/>
      <c r="J126" s="245"/>
      <c r="K126" s="234"/>
      <c r="L126" s="246"/>
      <c r="M126" s="223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245"/>
      <c r="B127" s="245"/>
      <c r="C127" s="245"/>
      <c r="D127" s="245"/>
      <c r="E127" s="245"/>
      <c r="F127" s="246"/>
      <c r="G127" s="245"/>
      <c r="H127" s="223"/>
      <c r="I127" s="242"/>
      <c r="J127" s="245"/>
      <c r="K127" s="234"/>
      <c r="L127" s="246"/>
      <c r="M127" s="223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245"/>
      <c r="B128" s="245"/>
      <c r="C128" s="245"/>
      <c r="D128" s="245"/>
      <c r="E128" s="245"/>
      <c r="F128" s="246"/>
      <c r="G128" s="245"/>
      <c r="H128" s="223"/>
      <c r="I128" s="242"/>
      <c r="J128" s="245"/>
      <c r="K128" s="241"/>
      <c r="L128" s="246"/>
      <c r="M128" s="223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245"/>
      <c r="B129" s="245"/>
      <c r="C129" s="245"/>
      <c r="D129" s="245"/>
      <c r="E129" s="245"/>
      <c r="F129" s="246"/>
      <c r="G129" s="245"/>
      <c r="H129" s="223"/>
      <c r="I129" s="242"/>
      <c r="J129" s="245"/>
      <c r="K129" s="234"/>
      <c r="L129" s="246"/>
      <c r="M129" s="223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245"/>
      <c r="B130" s="245"/>
      <c r="C130" s="245"/>
      <c r="D130" s="245"/>
      <c r="E130" s="245"/>
      <c r="F130" s="246"/>
      <c r="G130" s="245"/>
      <c r="H130" s="223"/>
      <c r="I130" s="242"/>
      <c r="J130" s="245"/>
      <c r="K130" s="243"/>
      <c r="L130" s="246"/>
      <c r="M130" s="223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245"/>
      <c r="B131" s="245"/>
      <c r="C131" s="245"/>
      <c r="D131" s="245"/>
      <c r="E131" s="245"/>
      <c r="F131" s="246"/>
      <c r="G131" s="245"/>
      <c r="H131" s="223"/>
      <c r="I131" s="245"/>
      <c r="J131" s="245"/>
      <c r="K131" s="234"/>
      <c r="L131" s="246"/>
      <c r="M131" s="223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245"/>
      <c r="B132" s="245"/>
      <c r="C132" s="245"/>
      <c r="D132" s="245"/>
      <c r="E132" s="245"/>
      <c r="F132" s="246"/>
      <c r="G132" s="245"/>
      <c r="H132" s="223"/>
      <c r="I132" s="242"/>
      <c r="J132" s="245"/>
      <c r="K132" s="234"/>
      <c r="L132" s="246"/>
      <c r="M132" s="223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245"/>
      <c r="B133" s="245"/>
      <c r="C133" s="245"/>
      <c r="D133" s="245"/>
      <c r="E133" s="245"/>
      <c r="F133" s="246"/>
      <c r="G133" s="245"/>
      <c r="H133" s="223"/>
      <c r="I133" s="242"/>
      <c r="J133" s="245"/>
      <c r="K133" s="235"/>
      <c r="L133" s="246"/>
      <c r="M133" s="223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245"/>
      <c r="B134" s="245"/>
      <c r="C134" s="245"/>
      <c r="D134" s="245"/>
      <c r="E134" s="245"/>
      <c r="F134" s="246"/>
      <c r="G134" s="245"/>
      <c r="H134" s="223"/>
      <c r="I134" s="242"/>
      <c r="J134" s="245"/>
      <c r="K134" s="243"/>
      <c r="L134" s="246"/>
      <c r="M134" s="223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245"/>
      <c r="B135" s="245"/>
      <c r="C135" s="245"/>
      <c r="D135" s="245"/>
      <c r="E135" s="245"/>
      <c r="F135" s="246"/>
      <c r="G135" s="245"/>
      <c r="H135" s="223"/>
      <c r="I135" s="245"/>
      <c r="J135" s="245"/>
      <c r="K135" s="234"/>
      <c r="L135" s="246"/>
      <c r="M135" s="223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245"/>
      <c r="B136" s="245"/>
      <c r="C136" s="245"/>
      <c r="D136" s="245"/>
      <c r="E136" s="245"/>
      <c r="F136" s="246"/>
      <c r="G136" s="245"/>
      <c r="H136" s="223"/>
      <c r="I136" s="245"/>
      <c r="J136" s="245"/>
      <c r="K136" s="246"/>
      <c r="L136" s="246"/>
      <c r="M136" s="223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245"/>
      <c r="B137" s="245"/>
      <c r="C137" s="245"/>
      <c r="D137" s="245"/>
      <c r="E137" s="245"/>
      <c r="F137" s="246"/>
      <c r="G137" s="245"/>
      <c r="H137" s="223"/>
      <c r="I137" s="242"/>
      <c r="J137" s="245"/>
      <c r="K137" s="234"/>
      <c r="L137" s="246"/>
      <c r="M137" s="223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245"/>
      <c r="B138" s="245"/>
      <c r="C138" s="245"/>
      <c r="D138" s="245"/>
      <c r="E138" s="245"/>
      <c r="F138" s="246"/>
      <c r="G138" s="245"/>
      <c r="H138" s="223"/>
      <c r="I138" s="242"/>
      <c r="J138" s="245"/>
      <c r="K138" s="234"/>
      <c r="L138" s="246"/>
      <c r="M138" s="223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245"/>
      <c r="B139" s="245"/>
      <c r="C139" s="245"/>
      <c r="D139" s="245"/>
      <c r="E139" s="245"/>
      <c r="F139" s="246"/>
      <c r="G139" s="245"/>
      <c r="H139" s="223"/>
      <c r="I139" s="242"/>
      <c r="J139" s="245"/>
      <c r="K139" s="234"/>
      <c r="L139" s="246"/>
      <c r="M139" s="223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245"/>
      <c r="B140" s="245"/>
      <c r="C140" s="245"/>
      <c r="D140" s="245"/>
      <c r="E140" s="245"/>
      <c r="F140" s="246"/>
      <c r="G140" s="245"/>
      <c r="H140" s="223"/>
      <c r="I140" s="242"/>
      <c r="J140" s="245"/>
      <c r="K140" s="243"/>
      <c r="L140" s="246"/>
      <c r="M140" s="223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245"/>
      <c r="B141" s="245"/>
      <c r="C141" s="245"/>
      <c r="D141" s="245"/>
      <c r="E141" s="245"/>
      <c r="F141" s="246"/>
      <c r="G141" s="245"/>
      <c r="H141" s="223"/>
      <c r="I141" s="242"/>
      <c r="J141" s="245"/>
      <c r="K141" s="243"/>
      <c r="L141" s="246"/>
      <c r="M141" s="223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245"/>
      <c r="B142" s="245"/>
      <c r="C142" s="245"/>
      <c r="D142" s="245"/>
      <c r="E142" s="245"/>
      <c r="F142" s="246"/>
      <c r="G142" s="245"/>
      <c r="H142" s="223"/>
      <c r="I142" s="245"/>
      <c r="J142" s="245"/>
      <c r="K142" s="246"/>
      <c r="L142" s="246"/>
      <c r="M142" s="223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245"/>
      <c r="B143" s="245"/>
      <c r="C143" s="245"/>
      <c r="D143" s="245"/>
      <c r="E143" s="245"/>
      <c r="F143" s="246"/>
      <c r="G143" s="245"/>
      <c r="H143" s="223"/>
      <c r="I143" s="242"/>
      <c r="J143" s="245"/>
      <c r="K143" s="234"/>
      <c r="L143" s="246"/>
      <c r="M143" s="223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245"/>
      <c r="B144" s="245"/>
      <c r="C144" s="245"/>
      <c r="D144" s="245"/>
      <c r="E144" s="245"/>
      <c r="F144" s="246"/>
      <c r="G144" s="245"/>
      <c r="H144" s="223"/>
      <c r="I144" s="242"/>
      <c r="J144" s="245"/>
      <c r="K144" s="246"/>
      <c r="L144" s="246"/>
      <c r="M144" s="223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245"/>
      <c r="B145" s="245"/>
      <c r="C145" s="245"/>
      <c r="D145" s="245"/>
      <c r="E145" s="245"/>
      <c r="F145" s="246"/>
      <c r="G145" s="245"/>
      <c r="H145" s="223"/>
      <c r="I145" s="242"/>
      <c r="J145" s="245"/>
      <c r="K145" s="234"/>
      <c r="L145" s="246"/>
      <c r="M145" s="223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245"/>
      <c r="B146" s="245"/>
      <c r="C146" s="245"/>
      <c r="D146" s="245"/>
      <c r="E146" s="245"/>
      <c r="F146" s="246"/>
      <c r="G146" s="245"/>
      <c r="H146" s="223"/>
      <c r="I146" s="242"/>
      <c r="J146" s="245"/>
      <c r="K146" s="243"/>
      <c r="L146" s="246"/>
      <c r="M146" s="223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245"/>
      <c r="B147" s="245"/>
      <c r="C147" s="245"/>
      <c r="D147" s="245"/>
      <c r="E147" s="245"/>
      <c r="F147" s="246"/>
      <c r="G147" s="245"/>
      <c r="H147" s="223"/>
      <c r="I147" s="242"/>
      <c r="J147" s="245"/>
      <c r="K147" s="234"/>
      <c r="L147" s="246"/>
      <c r="M147" s="223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245"/>
      <c r="B148" s="245"/>
      <c r="C148" s="245"/>
      <c r="D148" s="245"/>
      <c r="E148" s="245"/>
      <c r="F148" s="246"/>
      <c r="G148" s="245"/>
      <c r="H148" s="223"/>
      <c r="I148" s="242"/>
      <c r="J148" s="245"/>
      <c r="K148" s="241"/>
      <c r="L148" s="246"/>
      <c r="M148" s="223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245"/>
      <c r="B149" s="245"/>
      <c r="C149" s="245"/>
      <c r="D149" s="245"/>
      <c r="E149" s="245"/>
      <c r="F149" s="246"/>
      <c r="G149" s="245"/>
      <c r="H149" s="223"/>
      <c r="I149" s="245"/>
      <c r="J149" s="245"/>
      <c r="K149" s="234"/>
      <c r="L149" s="246"/>
      <c r="M149" s="223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245"/>
      <c r="B150" s="245"/>
      <c r="C150" s="245"/>
      <c r="D150" s="245"/>
      <c r="E150" s="245"/>
      <c r="F150" s="246"/>
      <c r="G150" s="245"/>
      <c r="H150" s="223"/>
      <c r="I150" s="242"/>
      <c r="J150" s="245"/>
      <c r="K150" s="234"/>
      <c r="L150" s="246"/>
      <c r="M150" s="223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245"/>
      <c r="B151" s="245"/>
      <c r="C151" s="245"/>
      <c r="D151" s="245"/>
      <c r="E151" s="245"/>
      <c r="F151" s="246"/>
      <c r="G151" s="245"/>
      <c r="H151" s="223"/>
      <c r="I151" s="242"/>
      <c r="J151" s="245"/>
      <c r="K151" s="243"/>
      <c r="L151" s="246"/>
      <c r="M151" s="223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245"/>
      <c r="B152" s="245"/>
      <c r="C152" s="245"/>
      <c r="D152" s="245"/>
      <c r="E152" s="245"/>
      <c r="F152" s="246"/>
      <c r="G152" s="245"/>
      <c r="H152" s="223"/>
      <c r="I152" s="242"/>
      <c r="J152" s="245"/>
      <c r="K152" s="234"/>
      <c r="L152" s="246"/>
      <c r="M152" s="223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245"/>
      <c r="B153" s="245"/>
      <c r="C153" s="245"/>
      <c r="D153" s="245"/>
      <c r="E153" s="245"/>
      <c r="F153" s="246"/>
      <c r="G153" s="245"/>
      <c r="H153" s="223"/>
      <c r="I153" s="242"/>
      <c r="J153" s="245"/>
      <c r="K153" s="234"/>
      <c r="L153" s="246"/>
      <c r="M153" s="223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245"/>
      <c r="B154" s="245"/>
      <c r="C154" s="245"/>
      <c r="D154" s="245"/>
      <c r="E154" s="245"/>
      <c r="F154" s="246"/>
      <c r="G154" s="245"/>
      <c r="H154" s="223"/>
      <c r="I154" s="242"/>
      <c r="J154" s="245"/>
      <c r="K154" s="234"/>
      <c r="L154" s="246"/>
      <c r="M154" s="223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245"/>
      <c r="B155" s="245"/>
      <c r="C155" s="245"/>
      <c r="D155" s="245"/>
      <c r="E155" s="245"/>
      <c r="F155" s="246"/>
      <c r="G155" s="245"/>
      <c r="H155" s="223"/>
      <c r="I155" s="242"/>
      <c r="J155" s="245"/>
      <c r="K155" s="234"/>
      <c r="L155" s="246"/>
      <c r="M155" s="223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245"/>
      <c r="B156" s="245"/>
      <c r="C156" s="245"/>
      <c r="D156" s="245"/>
      <c r="E156" s="245"/>
      <c r="F156" s="246"/>
      <c r="G156" s="245"/>
      <c r="H156" s="223"/>
      <c r="I156" s="242"/>
      <c r="J156" s="245"/>
      <c r="K156" s="243"/>
      <c r="L156" s="246"/>
      <c r="M156" s="223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245"/>
      <c r="B157" s="245"/>
      <c r="C157" s="245"/>
      <c r="D157" s="245"/>
      <c r="E157" s="245"/>
      <c r="F157" s="246"/>
      <c r="G157" s="245"/>
      <c r="H157" s="223"/>
      <c r="I157" s="242"/>
      <c r="J157" s="245"/>
      <c r="K157" s="243"/>
      <c r="L157" s="246"/>
      <c r="M157" s="223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245"/>
      <c r="B158" s="245"/>
      <c r="C158" s="245"/>
      <c r="D158" s="245"/>
      <c r="E158" s="245"/>
      <c r="F158" s="246"/>
      <c r="G158" s="245"/>
      <c r="H158" s="247"/>
      <c r="I158" s="242"/>
      <c r="J158" s="245"/>
      <c r="K158" s="234"/>
      <c r="L158" s="246"/>
      <c r="M158" s="223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245"/>
      <c r="B159" s="245"/>
      <c r="C159" s="245"/>
      <c r="D159" s="245"/>
      <c r="E159" s="245"/>
      <c r="F159" s="246"/>
      <c r="G159" s="245"/>
      <c r="H159" s="223"/>
      <c r="I159" s="245"/>
      <c r="J159" s="245"/>
      <c r="K159" s="234"/>
      <c r="L159" s="246"/>
      <c r="M159" s="223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245"/>
      <c r="B160" s="245"/>
      <c r="C160" s="245"/>
      <c r="D160" s="245"/>
      <c r="E160" s="245"/>
      <c r="F160" s="246"/>
      <c r="G160" s="245"/>
      <c r="H160" s="223"/>
      <c r="I160" s="242"/>
      <c r="J160" s="245"/>
      <c r="K160" s="234"/>
      <c r="L160" s="246"/>
      <c r="M160" s="223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245"/>
      <c r="B161" s="245"/>
      <c r="C161" s="245"/>
      <c r="D161" s="245"/>
      <c r="E161" s="245"/>
      <c r="F161" s="246"/>
      <c r="G161" s="245"/>
      <c r="H161" s="223"/>
      <c r="I161" s="242"/>
      <c r="J161" s="245"/>
      <c r="K161" s="241"/>
      <c r="L161" s="235"/>
      <c r="M161" s="223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245"/>
      <c r="B162" s="245"/>
      <c r="C162" s="245"/>
      <c r="D162" s="245"/>
      <c r="E162" s="245"/>
      <c r="F162" s="246"/>
      <c r="G162" s="245"/>
      <c r="H162" s="223"/>
      <c r="I162" s="242"/>
      <c r="J162" s="245"/>
      <c r="K162" s="234"/>
      <c r="L162" s="246"/>
      <c r="M162" s="223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245"/>
      <c r="B163" s="245"/>
      <c r="C163" s="245"/>
      <c r="D163" s="245"/>
      <c r="E163" s="245"/>
      <c r="F163" s="246"/>
      <c r="G163" s="245"/>
      <c r="H163" s="223"/>
      <c r="I163" s="245"/>
      <c r="J163" s="245"/>
      <c r="K163" s="234"/>
      <c r="L163" s="246"/>
      <c r="M163" s="223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245"/>
      <c r="B164" s="245"/>
      <c r="C164" s="245"/>
      <c r="D164" s="245"/>
      <c r="E164" s="245"/>
      <c r="F164" s="246"/>
      <c r="G164" s="245"/>
      <c r="H164" s="223"/>
      <c r="I164" s="242"/>
      <c r="J164" s="245"/>
      <c r="K164" s="234"/>
      <c r="L164" s="246"/>
      <c r="M164" s="223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245"/>
      <c r="B165" s="245"/>
      <c r="C165" s="245"/>
      <c r="D165" s="245"/>
      <c r="E165" s="245"/>
      <c r="F165" s="246"/>
      <c r="G165" s="245"/>
      <c r="H165" s="223"/>
      <c r="I165" s="242"/>
      <c r="J165" s="245"/>
      <c r="K165" s="246"/>
      <c r="L165" s="246"/>
      <c r="M165" s="223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245"/>
      <c r="B166" s="245"/>
      <c r="C166" s="245"/>
      <c r="D166" s="245"/>
      <c r="E166" s="245"/>
      <c r="F166" s="246"/>
      <c r="G166" s="245"/>
      <c r="H166" s="223"/>
      <c r="I166" s="245"/>
      <c r="J166" s="245"/>
      <c r="K166" s="234"/>
      <c r="L166" s="246"/>
      <c r="M166" s="223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x14ac:dyDescent="0.25">
      <c r="A167" s="245"/>
      <c r="B167" s="245"/>
      <c r="C167" s="245"/>
      <c r="D167" s="245"/>
      <c r="E167" s="245"/>
      <c r="F167" s="246"/>
      <c r="G167" s="245"/>
      <c r="H167" s="223"/>
      <c r="I167" s="242"/>
      <c r="J167" s="245"/>
      <c r="K167" s="234"/>
      <c r="L167" s="246"/>
      <c r="M167" s="223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245"/>
      <c r="B168" s="245"/>
      <c r="C168" s="245"/>
      <c r="D168" s="245"/>
      <c r="E168" s="245"/>
      <c r="F168" s="246"/>
      <c r="G168" s="245"/>
      <c r="H168" s="223"/>
      <c r="I168" s="245"/>
      <c r="J168" s="245"/>
      <c r="K168" s="246"/>
      <c r="L168" s="246"/>
      <c r="M168" s="223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245"/>
      <c r="B169" s="245"/>
      <c r="C169" s="245"/>
      <c r="D169" s="245"/>
      <c r="E169" s="245"/>
      <c r="F169" s="246"/>
      <c r="G169" s="245"/>
      <c r="H169" s="223"/>
      <c r="I169" s="242"/>
      <c r="J169" s="245"/>
      <c r="K169" s="234"/>
      <c r="L169" s="246"/>
      <c r="M169" s="223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245"/>
      <c r="B170" s="245"/>
      <c r="C170" s="245"/>
      <c r="D170" s="245"/>
      <c r="E170" s="245"/>
      <c r="F170" s="246"/>
      <c r="G170" s="245"/>
      <c r="H170" s="223"/>
      <c r="I170" s="242"/>
      <c r="J170" s="245"/>
      <c r="K170" s="241"/>
      <c r="L170" s="235"/>
      <c r="M170" s="223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245"/>
      <c r="B171" s="245"/>
      <c r="C171" s="245"/>
      <c r="D171" s="245"/>
      <c r="E171" s="245"/>
      <c r="F171" s="246"/>
      <c r="G171" s="245"/>
      <c r="H171" s="223"/>
      <c r="I171" s="242"/>
      <c r="J171" s="245"/>
      <c r="K171" s="234"/>
      <c r="L171" s="246"/>
      <c r="M171" s="223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245"/>
      <c r="B172" s="245"/>
      <c r="C172" s="245"/>
      <c r="D172" s="245"/>
      <c r="E172" s="245"/>
      <c r="F172" s="246"/>
      <c r="G172" s="245"/>
      <c r="H172" s="223"/>
      <c r="I172" s="245"/>
      <c r="J172" s="245"/>
      <c r="K172" s="234"/>
      <c r="L172" s="246"/>
      <c r="M172" s="223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3" customFormat="1" x14ac:dyDescent="0.25">
      <c r="A173" s="245"/>
      <c r="B173" s="245"/>
      <c r="C173" s="245"/>
      <c r="D173" s="245"/>
      <c r="E173" s="245"/>
      <c r="F173" s="246"/>
      <c r="G173" s="245"/>
      <c r="H173" s="223"/>
      <c r="I173" s="242"/>
      <c r="J173" s="245"/>
      <c r="K173" s="234"/>
      <c r="L173" s="246"/>
      <c r="M173" s="223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s="3" customFormat="1" x14ac:dyDescent="0.25">
      <c r="A174" s="245"/>
      <c r="B174" s="245"/>
      <c r="C174" s="245"/>
      <c r="D174" s="245"/>
      <c r="E174" s="245"/>
      <c r="F174" s="246"/>
      <c r="G174" s="245"/>
      <c r="H174" s="223"/>
      <c r="I174" s="242"/>
      <c r="J174" s="245"/>
      <c r="K174" s="234"/>
      <c r="L174" s="246"/>
      <c r="M174" s="223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245"/>
      <c r="B175" s="245"/>
      <c r="C175" s="245"/>
      <c r="D175" s="245"/>
      <c r="E175" s="245"/>
      <c r="F175" s="246"/>
      <c r="G175" s="245"/>
      <c r="H175" s="223"/>
      <c r="I175" s="242"/>
      <c r="J175" s="245"/>
      <c r="K175" s="234"/>
      <c r="L175" s="246"/>
      <c r="M175" s="223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3" customFormat="1" x14ac:dyDescent="0.25">
      <c r="A176" s="245"/>
      <c r="B176" s="245"/>
      <c r="C176" s="245"/>
      <c r="D176" s="245"/>
      <c r="E176" s="245"/>
      <c r="F176" s="246"/>
      <c r="G176" s="245"/>
      <c r="H176" s="223"/>
      <c r="I176" s="245"/>
      <c r="J176" s="245"/>
      <c r="K176" s="234"/>
      <c r="L176" s="246"/>
      <c r="M176" s="223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s="3" customFormat="1" x14ac:dyDescent="0.25">
      <c r="A177" s="245"/>
      <c r="B177" s="245"/>
      <c r="C177" s="245"/>
      <c r="D177" s="245"/>
      <c r="E177" s="245"/>
      <c r="F177" s="246"/>
      <c r="G177" s="245"/>
      <c r="H177" s="223"/>
      <c r="I177" s="242"/>
      <c r="J177" s="245"/>
      <c r="K177" s="234"/>
      <c r="L177" s="246"/>
      <c r="M177" s="223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245"/>
      <c r="B178" s="245"/>
      <c r="C178" s="245"/>
      <c r="D178" s="245"/>
      <c r="E178" s="245"/>
      <c r="F178" s="246"/>
      <c r="G178" s="245"/>
      <c r="H178" s="223"/>
      <c r="I178" s="245"/>
      <c r="J178" s="245"/>
      <c r="K178" s="246"/>
      <c r="L178" s="246"/>
      <c r="M178" s="223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245"/>
      <c r="B179" s="245"/>
      <c r="C179" s="245"/>
      <c r="D179" s="245"/>
      <c r="E179" s="245"/>
      <c r="F179" s="246"/>
      <c r="G179" s="245"/>
      <c r="H179" s="223"/>
      <c r="I179" s="242"/>
      <c r="J179" s="245"/>
      <c r="K179" s="234"/>
      <c r="L179" s="246"/>
      <c r="M179" s="223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245"/>
      <c r="B180" s="245"/>
      <c r="C180" s="245"/>
      <c r="D180" s="245"/>
      <c r="E180" s="245"/>
      <c r="F180" s="246"/>
      <c r="G180" s="245"/>
      <c r="H180" s="223"/>
      <c r="I180" s="242"/>
      <c r="J180" s="245"/>
      <c r="K180" s="234"/>
      <c r="L180" s="246"/>
      <c r="M180" s="223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245"/>
      <c r="B181" s="245"/>
      <c r="C181" s="245"/>
      <c r="D181" s="245"/>
      <c r="E181" s="245"/>
      <c r="F181" s="246"/>
      <c r="G181" s="245"/>
      <c r="H181" s="223"/>
      <c r="I181" s="245"/>
      <c r="J181" s="245"/>
      <c r="K181" s="246"/>
      <c r="L181" s="246"/>
      <c r="M181" s="223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245"/>
      <c r="B182" s="245"/>
      <c r="C182" s="245"/>
      <c r="D182" s="245"/>
      <c r="E182" s="245"/>
      <c r="F182" s="246"/>
      <c r="G182" s="245"/>
      <c r="H182" s="223"/>
      <c r="I182" s="242"/>
      <c r="J182" s="245"/>
      <c r="K182" s="234"/>
      <c r="L182" s="246"/>
      <c r="M182" s="223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245"/>
      <c r="B183" s="245"/>
      <c r="C183" s="245"/>
      <c r="D183" s="245"/>
      <c r="E183" s="245"/>
      <c r="F183" s="246"/>
      <c r="G183" s="245"/>
      <c r="H183" s="223"/>
      <c r="I183" s="242"/>
      <c r="J183" s="245"/>
      <c r="K183" s="234"/>
      <c r="L183" s="246"/>
      <c r="M183" s="223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245"/>
      <c r="B184" s="245"/>
      <c r="C184" s="245"/>
      <c r="D184" s="245"/>
      <c r="E184" s="245"/>
      <c r="F184" s="246"/>
      <c r="G184" s="245"/>
      <c r="H184" s="223"/>
      <c r="I184" s="245"/>
      <c r="J184" s="245"/>
      <c r="K184" s="246"/>
      <c r="L184" s="246"/>
      <c r="M184" s="223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245"/>
      <c r="B185" s="245"/>
      <c r="C185" s="245"/>
      <c r="D185" s="245"/>
      <c r="E185" s="245"/>
      <c r="F185" s="246"/>
      <c r="G185" s="245"/>
      <c r="H185" s="223"/>
      <c r="I185" s="242"/>
      <c r="J185" s="245"/>
      <c r="K185" s="234"/>
      <c r="L185" s="246"/>
      <c r="M185" s="223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245"/>
      <c r="B186" s="245"/>
      <c r="C186" s="245"/>
      <c r="D186" s="245"/>
      <c r="E186" s="245"/>
      <c r="F186" s="246"/>
      <c r="G186" s="245"/>
      <c r="H186" s="223"/>
      <c r="I186" s="242"/>
      <c r="J186" s="245"/>
      <c r="K186" s="234"/>
      <c r="L186" s="246"/>
      <c r="M186" s="223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245"/>
      <c r="B187" s="245"/>
      <c r="C187" s="245"/>
      <c r="D187" s="245"/>
      <c r="E187" s="245"/>
      <c r="F187" s="246"/>
      <c r="G187" s="245"/>
      <c r="H187" s="223"/>
      <c r="I187" s="242"/>
      <c r="J187" s="245"/>
      <c r="K187" s="234"/>
      <c r="L187" s="246"/>
      <c r="M187" s="223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245"/>
      <c r="B188" s="245"/>
      <c r="C188" s="245"/>
      <c r="D188" s="245"/>
      <c r="E188" s="245"/>
      <c r="F188" s="246"/>
      <c r="G188" s="245"/>
      <c r="H188" s="223"/>
      <c r="I188" s="245"/>
      <c r="J188" s="245"/>
      <c r="K188" s="246"/>
      <c r="L188" s="246"/>
      <c r="M188" s="223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245"/>
      <c r="B189" s="245"/>
      <c r="C189" s="245"/>
      <c r="D189" s="245"/>
      <c r="E189" s="245"/>
      <c r="F189" s="246"/>
      <c r="G189" s="245"/>
      <c r="H189" s="223"/>
      <c r="I189" s="242"/>
      <c r="J189" s="245"/>
      <c r="K189" s="234"/>
      <c r="L189" s="246"/>
      <c r="M189" s="223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245"/>
      <c r="B190" s="245"/>
      <c r="C190" s="245"/>
      <c r="D190" s="245"/>
      <c r="E190" s="245"/>
      <c r="F190" s="246"/>
      <c r="G190" s="245"/>
      <c r="H190" s="223"/>
      <c r="I190" s="242"/>
      <c r="J190" s="245"/>
      <c r="K190" s="234"/>
      <c r="L190" s="246"/>
      <c r="M190" s="223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245"/>
      <c r="B191" s="245"/>
      <c r="C191" s="245"/>
      <c r="D191" s="245"/>
      <c r="E191" s="245"/>
      <c r="F191" s="246"/>
      <c r="G191" s="245"/>
      <c r="H191" s="223"/>
      <c r="I191" s="245"/>
      <c r="J191" s="245"/>
      <c r="K191" s="246"/>
      <c r="L191" s="246"/>
      <c r="M191" s="223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245"/>
      <c r="B192" s="245"/>
      <c r="C192" s="245"/>
      <c r="D192" s="245"/>
      <c r="E192" s="245"/>
      <c r="F192" s="246"/>
      <c r="G192" s="245"/>
      <c r="H192" s="223"/>
      <c r="I192" s="242"/>
      <c r="J192" s="245"/>
      <c r="K192" s="234"/>
      <c r="L192" s="246"/>
      <c r="M192" s="223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245"/>
      <c r="B193" s="245"/>
      <c r="C193" s="245"/>
      <c r="D193" s="245"/>
      <c r="E193" s="245"/>
      <c r="F193" s="246"/>
      <c r="G193" s="245"/>
      <c r="H193" s="223"/>
      <c r="I193" s="245"/>
      <c r="J193" s="245"/>
      <c r="K193" s="234"/>
      <c r="L193" s="246"/>
      <c r="M193" s="223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245"/>
      <c r="B194" s="245"/>
      <c r="C194" s="245"/>
      <c r="D194" s="245"/>
      <c r="E194" s="245"/>
      <c r="F194" s="246"/>
      <c r="G194" s="245"/>
      <c r="H194" s="223"/>
      <c r="I194" s="242"/>
      <c r="J194" s="245"/>
      <c r="K194" s="234"/>
      <c r="L194" s="246"/>
      <c r="M194" s="223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245"/>
      <c r="B195" s="245"/>
      <c r="C195" s="245"/>
      <c r="D195" s="245"/>
      <c r="E195" s="245"/>
      <c r="F195" s="246"/>
      <c r="G195" s="245"/>
      <c r="H195" s="223"/>
      <c r="I195" s="242"/>
      <c r="J195" s="245"/>
      <c r="K195" s="234"/>
      <c r="L195" s="246"/>
      <c r="M195" s="223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245"/>
      <c r="B196" s="245"/>
      <c r="C196" s="245"/>
      <c r="D196" s="245"/>
      <c r="E196" s="245"/>
      <c r="F196" s="246"/>
      <c r="G196" s="245"/>
      <c r="H196" s="223"/>
      <c r="I196" s="245"/>
      <c r="J196" s="245"/>
      <c r="K196" s="246"/>
      <c r="L196" s="246"/>
      <c r="M196" s="223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245"/>
      <c r="B197" s="245"/>
      <c r="C197" s="245"/>
      <c r="D197" s="245"/>
      <c r="E197" s="245"/>
      <c r="F197" s="246"/>
      <c r="G197" s="245"/>
      <c r="H197" s="223"/>
      <c r="I197" s="245"/>
      <c r="J197" s="245"/>
      <c r="K197" s="234"/>
      <c r="L197" s="246"/>
      <c r="M197" s="223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245"/>
      <c r="B198" s="245"/>
      <c r="C198" s="245"/>
      <c r="D198" s="245"/>
      <c r="E198" s="245"/>
      <c r="F198" s="246"/>
      <c r="G198" s="245"/>
      <c r="H198" s="223"/>
      <c r="I198" s="242"/>
      <c r="J198" s="245"/>
      <c r="K198" s="234"/>
      <c r="L198" s="246"/>
      <c r="M198" s="223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245"/>
      <c r="B199" s="245"/>
      <c r="C199" s="245"/>
      <c r="D199" s="245"/>
      <c r="E199" s="245"/>
      <c r="F199" s="246"/>
      <c r="G199" s="245"/>
      <c r="H199" s="223"/>
      <c r="I199" s="242"/>
      <c r="J199" s="245"/>
      <c r="K199" s="234"/>
      <c r="L199" s="246"/>
      <c r="M199" s="223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245"/>
      <c r="B200" s="245"/>
      <c r="C200" s="245"/>
      <c r="D200" s="245"/>
      <c r="E200" s="245"/>
      <c r="F200" s="246"/>
      <c r="G200" s="245"/>
      <c r="H200" s="223"/>
      <c r="I200" s="242"/>
      <c r="J200" s="245"/>
      <c r="K200" s="234"/>
      <c r="L200" s="246"/>
      <c r="M200" s="223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245"/>
      <c r="B201" s="245"/>
      <c r="C201" s="245"/>
      <c r="D201" s="245"/>
      <c r="E201" s="245"/>
      <c r="F201" s="246"/>
      <c r="G201" s="245"/>
      <c r="H201" s="223"/>
      <c r="I201" s="242"/>
      <c r="J201" s="245"/>
      <c r="K201" s="234"/>
      <c r="L201" s="246"/>
      <c r="M201" s="223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245"/>
      <c r="B202" s="245"/>
      <c r="C202" s="245"/>
      <c r="D202" s="245"/>
      <c r="E202" s="245"/>
      <c r="F202" s="246"/>
      <c r="G202" s="245"/>
      <c r="H202" s="223"/>
      <c r="I202" s="242"/>
      <c r="J202" s="245"/>
      <c r="K202" s="241"/>
      <c r="L202" s="235"/>
      <c r="M202" s="223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245"/>
      <c r="B203" s="245"/>
      <c r="C203" s="245"/>
      <c r="D203" s="245"/>
      <c r="E203" s="245"/>
      <c r="F203" s="246"/>
      <c r="G203" s="245"/>
      <c r="H203" s="223"/>
      <c r="I203" s="242"/>
      <c r="J203" s="245"/>
      <c r="K203" s="234"/>
      <c r="L203" s="246"/>
      <c r="M203" s="223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245"/>
      <c r="B204" s="245"/>
      <c r="C204" s="245"/>
      <c r="D204" s="245"/>
      <c r="E204" s="245"/>
      <c r="F204" s="246"/>
      <c r="G204" s="245"/>
      <c r="H204" s="223"/>
      <c r="I204" s="242"/>
      <c r="J204" s="245"/>
      <c r="K204" s="241"/>
      <c r="L204" s="235"/>
      <c r="M204" s="223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245"/>
      <c r="B205" s="245"/>
      <c r="C205" s="245"/>
      <c r="D205" s="245"/>
      <c r="E205" s="245"/>
      <c r="F205" s="246"/>
      <c r="G205" s="245"/>
      <c r="H205" s="223"/>
      <c r="I205" s="245"/>
      <c r="J205" s="245"/>
      <c r="K205" s="234"/>
      <c r="L205" s="246"/>
      <c r="M205" s="223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245"/>
      <c r="B206" s="245"/>
      <c r="C206" s="245"/>
      <c r="D206" s="245"/>
      <c r="E206" s="245"/>
      <c r="F206" s="246"/>
      <c r="G206" s="245"/>
      <c r="H206" s="223"/>
      <c r="I206" s="242"/>
      <c r="J206" s="245"/>
      <c r="K206" s="234"/>
      <c r="L206" s="246"/>
      <c r="M206" s="22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245"/>
      <c r="B207" s="245"/>
      <c r="C207" s="245"/>
      <c r="D207" s="245"/>
      <c r="E207" s="245"/>
      <c r="F207" s="246"/>
      <c r="G207" s="245"/>
      <c r="H207" s="223"/>
      <c r="I207" s="242"/>
      <c r="J207" s="245"/>
      <c r="K207" s="234"/>
      <c r="L207" s="246"/>
      <c r="M207" s="223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245"/>
      <c r="B208" s="245"/>
      <c r="C208" s="245"/>
      <c r="D208" s="245"/>
      <c r="E208" s="245"/>
      <c r="F208" s="246"/>
      <c r="G208" s="245"/>
      <c r="H208" s="223"/>
      <c r="I208" s="245"/>
      <c r="J208" s="245"/>
      <c r="K208" s="234"/>
      <c r="L208" s="246"/>
      <c r="M208" s="223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245"/>
      <c r="B209" s="245"/>
      <c r="C209" s="245"/>
      <c r="D209" s="245"/>
      <c r="E209" s="245"/>
      <c r="F209" s="246"/>
      <c r="G209" s="245"/>
      <c r="H209" s="223"/>
      <c r="I209" s="242"/>
      <c r="J209" s="245"/>
      <c r="K209" s="234"/>
      <c r="L209" s="246"/>
      <c r="M209" s="223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245"/>
      <c r="B210" s="245"/>
      <c r="C210" s="245"/>
      <c r="D210" s="245"/>
      <c r="E210" s="245"/>
      <c r="F210" s="246"/>
      <c r="G210" s="245"/>
      <c r="H210" s="223"/>
      <c r="I210" s="242"/>
      <c r="J210" s="245"/>
      <c r="K210" s="234"/>
      <c r="L210" s="246"/>
      <c r="M210" s="223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245"/>
      <c r="B211" s="245"/>
      <c r="C211" s="245"/>
      <c r="D211" s="245"/>
      <c r="E211" s="245"/>
      <c r="F211" s="246"/>
      <c r="G211" s="245"/>
      <c r="H211" s="223"/>
      <c r="I211" s="242"/>
      <c r="J211" s="245"/>
      <c r="K211" s="234"/>
      <c r="L211" s="246"/>
      <c r="M211" s="223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245"/>
      <c r="B212" s="245"/>
      <c r="C212" s="245"/>
      <c r="D212" s="245"/>
      <c r="E212" s="245"/>
      <c r="F212" s="246"/>
      <c r="G212" s="245"/>
      <c r="H212" s="223"/>
      <c r="I212" s="242"/>
      <c r="J212" s="245"/>
      <c r="K212" s="234"/>
      <c r="L212" s="246"/>
      <c r="M212" s="223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245"/>
      <c r="B213" s="245"/>
      <c r="C213" s="245"/>
      <c r="D213" s="245"/>
      <c r="E213" s="245"/>
      <c r="F213" s="246"/>
      <c r="G213" s="245"/>
      <c r="H213" s="223"/>
      <c r="I213" s="245"/>
      <c r="J213" s="245"/>
      <c r="K213" s="234"/>
      <c r="L213" s="246"/>
      <c r="M213" s="223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245"/>
      <c r="B214" s="245"/>
      <c r="C214" s="245"/>
      <c r="D214" s="245"/>
      <c r="E214" s="245"/>
      <c r="F214" s="246"/>
      <c r="G214" s="245"/>
      <c r="H214" s="223"/>
      <c r="I214" s="242"/>
      <c r="J214" s="245"/>
      <c r="K214" s="234"/>
      <c r="L214" s="246"/>
      <c r="M214" s="223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245"/>
      <c r="B215" s="245"/>
      <c r="C215" s="245"/>
      <c r="D215" s="245"/>
      <c r="E215" s="245"/>
      <c r="F215" s="246"/>
      <c r="G215" s="245"/>
      <c r="H215" s="223"/>
      <c r="I215" s="242"/>
      <c r="J215" s="245"/>
      <c r="K215" s="234"/>
      <c r="L215" s="246"/>
      <c r="M215" s="223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245"/>
      <c r="B216" s="245"/>
      <c r="C216" s="245"/>
      <c r="D216" s="245"/>
      <c r="E216" s="245"/>
      <c r="F216" s="246"/>
      <c r="G216" s="245"/>
      <c r="H216" s="223"/>
      <c r="I216" s="245"/>
      <c r="J216" s="245"/>
      <c r="K216" s="234"/>
      <c r="L216" s="246"/>
      <c r="M216" s="223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245"/>
      <c r="B217" s="245"/>
      <c r="C217" s="245"/>
      <c r="D217" s="245"/>
      <c r="E217" s="245"/>
      <c r="F217" s="246"/>
      <c r="G217" s="245"/>
      <c r="H217" s="223"/>
      <c r="I217" s="242"/>
      <c r="J217" s="245"/>
      <c r="K217" s="234"/>
      <c r="L217" s="246"/>
      <c r="M217" s="223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245"/>
      <c r="B218" s="245"/>
      <c r="C218" s="245"/>
      <c r="D218" s="245"/>
      <c r="E218" s="245"/>
      <c r="F218" s="246"/>
      <c r="G218" s="245"/>
      <c r="H218" s="223"/>
      <c r="I218" s="242"/>
      <c r="J218" s="245"/>
      <c r="K218" s="234"/>
      <c r="L218" s="246"/>
      <c r="M218" s="223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245"/>
      <c r="B219" s="245"/>
      <c r="C219" s="245"/>
      <c r="D219" s="245"/>
      <c r="E219" s="245"/>
      <c r="F219" s="246"/>
      <c r="G219" s="245"/>
      <c r="H219" s="223"/>
      <c r="I219" s="242"/>
      <c r="J219" s="245"/>
      <c r="K219" s="246"/>
      <c r="L219" s="246"/>
      <c r="M219" s="223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245"/>
      <c r="B220" s="245"/>
      <c r="C220" s="245"/>
      <c r="D220" s="245"/>
      <c r="E220" s="245"/>
      <c r="F220" s="246"/>
      <c r="G220" s="245"/>
      <c r="H220" s="223"/>
      <c r="I220" s="242"/>
      <c r="J220" s="245"/>
      <c r="K220" s="234"/>
      <c r="L220" s="246"/>
      <c r="M220" s="223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245"/>
      <c r="B221" s="245"/>
      <c r="C221" s="245"/>
      <c r="D221" s="245"/>
      <c r="E221" s="245"/>
      <c r="F221" s="246"/>
      <c r="G221" s="245"/>
      <c r="H221" s="223"/>
      <c r="I221" s="245"/>
      <c r="J221" s="245"/>
      <c r="K221" s="234"/>
      <c r="L221" s="246"/>
      <c r="M221" s="223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245"/>
      <c r="B222" s="245"/>
      <c r="C222" s="245"/>
      <c r="D222" s="245"/>
      <c r="E222" s="245"/>
      <c r="F222" s="246"/>
      <c r="G222" s="245"/>
      <c r="H222" s="223"/>
      <c r="I222" s="242"/>
      <c r="J222" s="245"/>
      <c r="K222" s="234"/>
      <c r="L222" s="246"/>
      <c r="M222" s="223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245"/>
      <c r="B223" s="245"/>
      <c r="C223" s="245"/>
      <c r="D223" s="245"/>
      <c r="E223" s="245"/>
      <c r="F223" s="246"/>
      <c r="G223" s="245"/>
      <c r="H223" s="223"/>
      <c r="I223" s="242"/>
      <c r="J223" s="245"/>
      <c r="K223" s="246"/>
      <c r="L223" s="246"/>
      <c r="M223" s="223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245"/>
      <c r="B224" s="245"/>
      <c r="C224" s="245"/>
      <c r="D224" s="245"/>
      <c r="E224" s="245"/>
      <c r="F224" s="246"/>
      <c r="G224" s="245"/>
      <c r="H224" s="223"/>
      <c r="I224" s="242"/>
      <c r="J224" s="245"/>
      <c r="K224" s="234"/>
      <c r="L224" s="246"/>
      <c r="M224" s="223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245"/>
      <c r="B225" s="245"/>
      <c r="C225" s="245"/>
      <c r="D225" s="245"/>
      <c r="E225" s="245"/>
      <c r="F225" s="246"/>
      <c r="G225" s="245"/>
      <c r="H225" s="223"/>
      <c r="I225" s="242"/>
      <c r="J225" s="245"/>
      <c r="K225" s="234"/>
      <c r="L225" s="246"/>
      <c r="M225" s="223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245"/>
      <c r="B226" s="245"/>
      <c r="C226" s="245"/>
      <c r="D226" s="245"/>
      <c r="E226" s="245"/>
      <c r="F226" s="246"/>
      <c r="G226" s="245"/>
      <c r="H226" s="223"/>
      <c r="I226" s="242"/>
      <c r="J226" s="245"/>
      <c r="K226" s="234"/>
      <c r="L226" s="246"/>
      <c r="M226" s="223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245"/>
      <c r="B227" s="245"/>
      <c r="C227" s="245"/>
      <c r="D227" s="245"/>
      <c r="E227" s="245"/>
      <c r="F227" s="246"/>
      <c r="G227" s="245"/>
      <c r="H227" s="223"/>
      <c r="I227" s="242"/>
      <c r="J227" s="245"/>
      <c r="K227" s="235"/>
      <c r="L227" s="246"/>
      <c r="M227" s="223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245"/>
      <c r="B228" s="245"/>
      <c r="C228" s="245"/>
      <c r="D228" s="245"/>
      <c r="E228" s="245"/>
      <c r="F228" s="246"/>
      <c r="G228" s="245"/>
      <c r="H228" s="223"/>
      <c r="I228" s="242"/>
      <c r="J228" s="245"/>
      <c r="K228" s="243"/>
      <c r="L228" s="246"/>
      <c r="M228" s="223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245"/>
      <c r="B229" s="245"/>
      <c r="C229" s="245"/>
      <c r="D229" s="245"/>
      <c r="E229" s="245"/>
      <c r="F229" s="246"/>
      <c r="G229" s="245"/>
      <c r="H229" s="223"/>
      <c r="I229" s="242"/>
      <c r="J229" s="245"/>
      <c r="K229" s="246"/>
      <c r="L229" s="246"/>
      <c r="M229" s="223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245"/>
      <c r="B230" s="245"/>
      <c r="C230" s="245"/>
      <c r="D230" s="245"/>
      <c r="E230" s="245"/>
      <c r="F230" s="246"/>
      <c r="G230" s="245"/>
      <c r="H230" s="223"/>
      <c r="I230" s="245"/>
      <c r="J230" s="245"/>
      <c r="K230" s="246"/>
      <c r="L230" s="246"/>
      <c r="M230" s="223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245"/>
      <c r="B231" s="245"/>
      <c r="C231" s="245"/>
      <c r="D231" s="245"/>
      <c r="E231" s="245"/>
      <c r="F231" s="246"/>
      <c r="G231" s="245"/>
      <c r="H231" s="223"/>
      <c r="I231" s="242"/>
      <c r="J231" s="245"/>
      <c r="K231" s="234"/>
      <c r="L231" s="246"/>
      <c r="M231" s="223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245"/>
      <c r="B232" s="245"/>
      <c r="C232" s="245"/>
      <c r="D232" s="245"/>
      <c r="E232" s="245"/>
      <c r="F232" s="246"/>
      <c r="G232" s="245"/>
      <c r="H232" s="223"/>
      <c r="I232" s="242"/>
      <c r="J232" s="245"/>
      <c r="K232" s="235"/>
      <c r="L232" s="246"/>
      <c r="M232" s="223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245"/>
      <c r="B233" s="245"/>
      <c r="C233" s="245"/>
      <c r="D233" s="245"/>
      <c r="E233" s="245"/>
      <c r="F233" s="246"/>
      <c r="G233" s="245"/>
      <c r="H233" s="223"/>
      <c r="I233" s="242"/>
      <c r="J233" s="245"/>
      <c r="K233" s="243"/>
      <c r="L233" s="246"/>
      <c r="M233" s="223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245"/>
      <c r="B234" s="245"/>
      <c r="C234" s="245"/>
      <c r="D234" s="245"/>
      <c r="E234" s="245"/>
      <c r="F234" s="246"/>
      <c r="G234" s="245"/>
      <c r="H234" s="223"/>
      <c r="I234" s="242"/>
      <c r="J234" s="245"/>
      <c r="K234" s="243"/>
      <c r="L234" s="246"/>
      <c r="M234" s="223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245"/>
      <c r="B235" s="245"/>
      <c r="C235" s="245"/>
      <c r="D235" s="245"/>
      <c r="E235" s="245"/>
      <c r="F235" s="246"/>
      <c r="G235" s="245"/>
      <c r="H235" s="223"/>
      <c r="I235" s="242"/>
      <c r="J235" s="245"/>
      <c r="K235" s="234"/>
      <c r="L235" s="246"/>
      <c r="M235" s="223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245"/>
      <c r="B236" s="245"/>
      <c r="C236" s="245"/>
      <c r="D236" s="245"/>
      <c r="E236" s="245"/>
      <c r="F236" s="246"/>
      <c r="G236" s="245"/>
      <c r="H236" s="223"/>
      <c r="I236" s="242"/>
      <c r="J236" s="245"/>
      <c r="K236" s="235"/>
      <c r="L236" s="246"/>
      <c r="M236" s="223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245"/>
      <c r="B237" s="245"/>
      <c r="C237" s="245"/>
      <c r="D237" s="245"/>
      <c r="E237" s="245"/>
      <c r="F237" s="246"/>
      <c r="G237" s="245"/>
      <c r="H237" s="223"/>
      <c r="I237" s="242"/>
      <c r="J237" s="245"/>
      <c r="K237" s="234"/>
      <c r="L237" s="246"/>
      <c r="M237" s="223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245"/>
      <c r="B238" s="245"/>
      <c r="C238" s="245"/>
      <c r="D238" s="245"/>
      <c r="E238" s="245"/>
      <c r="F238" s="246"/>
      <c r="G238" s="245"/>
      <c r="H238" s="223"/>
      <c r="I238" s="242"/>
      <c r="J238" s="245"/>
      <c r="K238" s="243"/>
      <c r="L238" s="246"/>
      <c r="M238" s="223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245"/>
      <c r="B239" s="245"/>
      <c r="C239" s="245"/>
      <c r="D239" s="245"/>
      <c r="E239" s="245"/>
      <c r="F239" s="246"/>
      <c r="G239" s="245"/>
      <c r="H239" s="223"/>
      <c r="I239" s="242"/>
      <c r="J239" s="245"/>
      <c r="K239" s="246"/>
      <c r="L239" s="246"/>
      <c r="M239" s="223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245"/>
      <c r="B240" s="245"/>
      <c r="C240" s="245"/>
      <c r="D240" s="245"/>
      <c r="E240" s="245"/>
      <c r="F240" s="246"/>
      <c r="G240" s="245"/>
      <c r="H240" s="223"/>
      <c r="I240" s="242"/>
      <c r="J240" s="245"/>
      <c r="K240" s="234"/>
      <c r="L240" s="246"/>
      <c r="M240" s="223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245"/>
      <c r="B241" s="245"/>
      <c r="C241" s="245"/>
      <c r="D241" s="245"/>
      <c r="E241" s="245"/>
      <c r="F241" s="246"/>
      <c r="G241" s="245"/>
      <c r="H241" s="223"/>
      <c r="I241" s="242"/>
      <c r="J241" s="245"/>
      <c r="K241" s="243"/>
      <c r="L241" s="246"/>
      <c r="M241" s="223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245"/>
      <c r="B242" s="245"/>
      <c r="C242" s="245"/>
      <c r="D242" s="245"/>
      <c r="E242" s="245"/>
      <c r="F242" s="246"/>
      <c r="G242" s="245"/>
      <c r="H242" s="223"/>
      <c r="I242" s="242"/>
      <c r="J242" s="245"/>
      <c r="K242" s="246"/>
      <c r="L242" s="246"/>
      <c r="M242" s="223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245"/>
      <c r="B243" s="245"/>
      <c r="C243" s="245"/>
      <c r="D243" s="245"/>
      <c r="E243" s="245"/>
      <c r="F243" s="246"/>
      <c r="G243" s="245"/>
      <c r="H243" s="223"/>
      <c r="I243" s="245"/>
      <c r="J243" s="245"/>
      <c r="K243" s="246"/>
      <c r="L243" s="246"/>
      <c r="M243" s="223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245"/>
      <c r="B244" s="245"/>
      <c r="C244" s="245"/>
      <c r="D244" s="245"/>
      <c r="E244" s="245"/>
      <c r="F244" s="246"/>
      <c r="G244" s="245"/>
      <c r="H244" s="223"/>
      <c r="I244" s="245"/>
      <c r="J244" s="245"/>
      <c r="K244" s="246"/>
      <c r="L244" s="246"/>
      <c r="M244" s="223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245"/>
      <c r="B245" s="245"/>
      <c r="C245" s="245"/>
      <c r="D245" s="245"/>
      <c r="E245" s="245"/>
      <c r="F245" s="246"/>
      <c r="G245" s="245"/>
      <c r="H245" s="223"/>
      <c r="I245" s="245"/>
      <c r="J245" s="245"/>
      <c r="K245" s="235"/>
      <c r="L245" s="246"/>
      <c r="M245" s="223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245"/>
      <c r="B246" s="245"/>
      <c r="C246" s="245"/>
      <c r="D246" s="245"/>
      <c r="E246" s="245"/>
      <c r="F246" s="246"/>
      <c r="G246" s="245"/>
      <c r="H246" s="223"/>
      <c r="I246" s="242"/>
      <c r="J246" s="245"/>
      <c r="K246" s="234"/>
      <c r="L246" s="246"/>
      <c r="M246" s="223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245"/>
      <c r="B247" s="245"/>
      <c r="C247" s="245"/>
      <c r="D247" s="245"/>
      <c r="E247" s="245"/>
      <c r="F247" s="246"/>
      <c r="G247" s="245"/>
      <c r="H247" s="223"/>
      <c r="I247" s="242"/>
      <c r="J247" s="245"/>
      <c r="K247" s="243"/>
      <c r="L247" s="246"/>
      <c r="M247" s="223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245"/>
      <c r="B248" s="245"/>
      <c r="C248" s="245"/>
      <c r="D248" s="245"/>
      <c r="E248" s="245"/>
      <c r="F248" s="246"/>
      <c r="G248" s="245"/>
      <c r="H248" s="223"/>
      <c r="I248" s="242"/>
      <c r="J248" s="245"/>
      <c r="K248" s="234"/>
      <c r="L248" s="246"/>
      <c r="M248" s="223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245"/>
      <c r="B249" s="245"/>
      <c r="C249" s="245"/>
      <c r="D249" s="245"/>
      <c r="E249" s="245"/>
      <c r="F249" s="246"/>
      <c r="G249" s="245"/>
      <c r="H249" s="223"/>
      <c r="I249" s="242"/>
      <c r="J249" s="245"/>
      <c r="K249" s="234"/>
      <c r="L249" s="246"/>
      <c r="M249" s="223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245"/>
      <c r="B250" s="245"/>
      <c r="C250" s="245"/>
      <c r="D250" s="245"/>
      <c r="E250" s="245"/>
      <c r="F250" s="246"/>
      <c r="G250" s="245"/>
      <c r="H250" s="223"/>
      <c r="I250" s="242"/>
      <c r="J250" s="245"/>
      <c r="K250" s="243"/>
      <c r="L250" s="246"/>
      <c r="M250" s="223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245"/>
      <c r="B251" s="245"/>
      <c r="C251" s="245"/>
      <c r="D251" s="245"/>
      <c r="E251" s="245"/>
      <c r="F251" s="246"/>
      <c r="G251" s="245"/>
      <c r="H251" s="223"/>
      <c r="I251" s="242"/>
      <c r="J251" s="245"/>
      <c r="K251" s="246"/>
      <c r="L251" s="246"/>
      <c r="M251" s="223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245"/>
      <c r="B252" s="245"/>
      <c r="C252" s="245"/>
      <c r="D252" s="245"/>
      <c r="E252" s="245"/>
      <c r="F252" s="246"/>
      <c r="G252" s="245"/>
      <c r="H252" s="223"/>
      <c r="I252" s="242"/>
      <c r="J252" s="245"/>
      <c r="K252" s="234"/>
      <c r="L252" s="246"/>
      <c r="M252" s="223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245"/>
      <c r="B253" s="245"/>
      <c r="C253" s="245"/>
      <c r="D253" s="245"/>
      <c r="E253" s="245"/>
      <c r="F253" s="246"/>
      <c r="G253" s="245"/>
      <c r="H253" s="223"/>
      <c r="I253" s="242"/>
      <c r="J253" s="245"/>
      <c r="K253" s="246"/>
      <c r="L253" s="246"/>
      <c r="M253" s="223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245"/>
      <c r="B254" s="245"/>
      <c r="C254" s="245"/>
      <c r="D254" s="245"/>
      <c r="E254" s="245"/>
      <c r="F254" s="246"/>
      <c r="G254" s="245"/>
      <c r="H254" s="223"/>
      <c r="I254" s="242"/>
      <c r="J254" s="245"/>
      <c r="K254" s="234"/>
      <c r="L254" s="246"/>
      <c r="M254" s="223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245"/>
      <c r="B255" s="245"/>
      <c r="C255" s="245"/>
      <c r="D255" s="245"/>
      <c r="E255" s="245"/>
      <c r="F255" s="246"/>
      <c r="G255" s="245"/>
      <c r="H255" s="223"/>
      <c r="I255" s="242"/>
      <c r="J255" s="245"/>
      <c r="K255" s="243"/>
      <c r="L255" s="246"/>
      <c r="M255" s="223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245"/>
      <c r="B256" s="245"/>
      <c r="C256" s="245"/>
      <c r="D256" s="245"/>
      <c r="E256" s="245"/>
      <c r="F256" s="246"/>
      <c r="G256" s="245"/>
      <c r="H256" s="223"/>
      <c r="I256" s="242"/>
      <c r="J256" s="245"/>
      <c r="K256" s="234"/>
      <c r="L256" s="246"/>
      <c r="M256" s="223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245"/>
      <c r="B257" s="245"/>
      <c r="C257" s="245"/>
      <c r="D257" s="245"/>
      <c r="E257" s="245"/>
      <c r="F257" s="246"/>
      <c r="G257" s="245"/>
      <c r="H257" s="223"/>
      <c r="I257" s="242"/>
      <c r="J257" s="245"/>
      <c r="K257" s="243"/>
      <c r="L257" s="246"/>
      <c r="M257" s="223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245"/>
      <c r="B258" s="245"/>
      <c r="C258" s="245"/>
      <c r="D258" s="245"/>
      <c r="E258" s="245"/>
      <c r="F258" s="246"/>
      <c r="G258" s="245"/>
      <c r="H258" s="223"/>
      <c r="I258" s="242"/>
      <c r="J258" s="245"/>
      <c r="K258" s="246"/>
      <c r="L258" s="246"/>
      <c r="M258" s="223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245"/>
      <c r="B259" s="245"/>
      <c r="C259" s="245"/>
      <c r="D259" s="245"/>
      <c r="E259" s="245"/>
      <c r="F259" s="246"/>
      <c r="G259" s="245"/>
      <c r="H259" s="223"/>
      <c r="I259" s="245"/>
      <c r="J259" s="245"/>
      <c r="K259" s="246"/>
      <c r="L259" s="246"/>
      <c r="M259" s="223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245"/>
      <c r="B260" s="245"/>
      <c r="C260" s="245"/>
      <c r="D260" s="245"/>
      <c r="E260" s="245"/>
      <c r="F260" s="246"/>
      <c r="G260" s="245"/>
      <c r="H260" s="223"/>
      <c r="I260" s="245"/>
      <c r="J260" s="245"/>
      <c r="K260" s="234"/>
      <c r="L260" s="246"/>
      <c r="M260" s="223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245"/>
      <c r="B261" s="245"/>
      <c r="C261" s="245"/>
      <c r="D261" s="245"/>
      <c r="E261" s="245"/>
      <c r="F261" s="246"/>
      <c r="G261" s="245"/>
      <c r="H261" s="223"/>
      <c r="I261" s="242"/>
      <c r="J261" s="245"/>
      <c r="K261" s="234"/>
      <c r="L261" s="246"/>
      <c r="M261" s="223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245"/>
      <c r="B262" s="245"/>
      <c r="C262" s="245"/>
      <c r="D262" s="245"/>
      <c r="E262" s="245"/>
      <c r="F262" s="246"/>
      <c r="G262" s="245"/>
      <c r="H262" s="223"/>
      <c r="I262" s="242"/>
      <c r="J262" s="245"/>
      <c r="K262" s="243"/>
      <c r="L262" s="246"/>
      <c r="M262" s="223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245"/>
      <c r="B263" s="245"/>
      <c r="C263" s="245"/>
      <c r="D263" s="245"/>
      <c r="E263" s="245"/>
      <c r="F263" s="246"/>
      <c r="G263" s="245"/>
      <c r="H263" s="223"/>
      <c r="I263" s="242"/>
      <c r="J263" s="245"/>
      <c r="K263" s="243"/>
      <c r="L263" s="246"/>
      <c r="M263" s="223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245"/>
      <c r="B264" s="245"/>
      <c r="C264" s="245"/>
      <c r="D264" s="245"/>
      <c r="E264" s="245"/>
      <c r="F264" s="246"/>
      <c r="G264" s="245"/>
      <c r="H264" s="223"/>
      <c r="I264" s="242"/>
      <c r="J264" s="245"/>
      <c r="K264" s="234"/>
      <c r="L264" s="246"/>
      <c r="M264" s="223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245"/>
      <c r="B265" s="245"/>
      <c r="C265" s="245"/>
      <c r="D265" s="245"/>
      <c r="E265" s="245"/>
      <c r="F265" s="246"/>
      <c r="G265" s="245"/>
      <c r="H265" s="223"/>
      <c r="I265" s="242"/>
      <c r="J265" s="245"/>
      <c r="K265" s="234"/>
      <c r="L265" s="246"/>
      <c r="M265" s="223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245"/>
      <c r="B266" s="245"/>
      <c r="C266" s="245"/>
      <c r="D266" s="245"/>
      <c r="E266" s="245"/>
      <c r="F266" s="246"/>
      <c r="G266" s="245"/>
      <c r="H266" s="223"/>
      <c r="I266" s="242"/>
      <c r="J266" s="245"/>
      <c r="K266" s="235"/>
      <c r="L266" s="246"/>
      <c r="M266" s="223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245"/>
      <c r="B267" s="245"/>
      <c r="C267" s="245"/>
      <c r="D267" s="245"/>
      <c r="E267" s="245"/>
      <c r="F267" s="246"/>
      <c r="G267" s="245"/>
      <c r="H267" s="223"/>
      <c r="I267" s="242"/>
      <c r="J267" s="245"/>
      <c r="K267" s="235"/>
      <c r="L267" s="246"/>
      <c r="M267" s="223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245"/>
      <c r="B268" s="245"/>
      <c r="C268" s="245"/>
      <c r="D268" s="245"/>
      <c r="E268" s="245"/>
      <c r="F268" s="246"/>
      <c r="G268" s="245"/>
      <c r="H268" s="223"/>
      <c r="I268" s="242"/>
      <c r="J268" s="245"/>
      <c r="K268" s="243"/>
      <c r="L268" s="246"/>
      <c r="M268" s="223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245"/>
      <c r="B269" s="245"/>
      <c r="C269" s="245"/>
      <c r="D269" s="245"/>
      <c r="E269" s="245"/>
      <c r="F269" s="246"/>
      <c r="G269" s="245"/>
      <c r="H269" s="223"/>
      <c r="I269" s="245"/>
      <c r="J269" s="245"/>
      <c r="K269" s="234"/>
      <c r="L269" s="246"/>
      <c r="M269" s="223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245"/>
      <c r="B270" s="245"/>
      <c r="C270" s="245"/>
      <c r="D270" s="245"/>
      <c r="E270" s="245"/>
      <c r="F270" s="246"/>
      <c r="G270" s="245"/>
      <c r="H270" s="223"/>
      <c r="I270" s="242"/>
      <c r="J270" s="245"/>
      <c r="K270" s="234"/>
      <c r="L270" s="246"/>
      <c r="M270" s="223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245"/>
      <c r="B271" s="245"/>
      <c r="C271" s="245"/>
      <c r="D271" s="245"/>
      <c r="E271" s="245"/>
      <c r="F271" s="246"/>
      <c r="G271" s="245"/>
      <c r="H271" s="223"/>
      <c r="I271" s="242"/>
      <c r="J271" s="245"/>
      <c r="K271" s="243"/>
      <c r="L271" s="246"/>
      <c r="M271" s="223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245"/>
      <c r="B272" s="245"/>
      <c r="C272" s="245"/>
      <c r="D272" s="245"/>
      <c r="E272" s="245"/>
      <c r="F272" s="246"/>
      <c r="G272" s="245"/>
      <c r="H272" s="223"/>
      <c r="I272" s="242"/>
      <c r="J272" s="245"/>
      <c r="K272" s="234"/>
      <c r="L272" s="246"/>
      <c r="M272" s="223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245"/>
      <c r="B273" s="245"/>
      <c r="C273" s="245"/>
      <c r="D273" s="245"/>
      <c r="E273" s="245"/>
      <c r="F273" s="246"/>
      <c r="G273" s="245"/>
      <c r="H273" s="223"/>
      <c r="I273" s="242"/>
      <c r="J273" s="245"/>
      <c r="K273" s="246"/>
      <c r="L273" s="246"/>
      <c r="M273" s="223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245"/>
      <c r="B274" s="245"/>
      <c r="C274" s="245"/>
      <c r="D274" s="245"/>
      <c r="E274" s="245"/>
      <c r="F274" s="246"/>
      <c r="G274" s="245"/>
      <c r="H274" s="223"/>
      <c r="I274" s="245"/>
      <c r="J274" s="245"/>
      <c r="K274" s="246"/>
      <c r="L274" s="246"/>
      <c r="M274" s="223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245"/>
      <c r="B275" s="245"/>
      <c r="C275" s="245"/>
      <c r="D275" s="245"/>
      <c r="E275" s="245"/>
      <c r="F275" s="246"/>
      <c r="G275" s="245"/>
      <c r="H275" s="223"/>
      <c r="I275" s="245"/>
      <c r="J275" s="245"/>
      <c r="K275" s="241"/>
      <c r="L275" s="246"/>
      <c r="M275" s="223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245"/>
      <c r="B276" s="245"/>
      <c r="C276" s="245"/>
      <c r="D276" s="245"/>
      <c r="E276" s="245"/>
      <c r="F276" s="246"/>
      <c r="G276" s="245"/>
      <c r="H276" s="223"/>
      <c r="I276" s="245"/>
      <c r="J276" s="245"/>
      <c r="K276" s="234"/>
      <c r="L276" s="246"/>
      <c r="M276" s="223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245"/>
      <c r="B277" s="245"/>
      <c r="C277" s="245"/>
      <c r="D277" s="245"/>
      <c r="E277" s="245"/>
      <c r="F277" s="246"/>
      <c r="G277" s="245"/>
      <c r="H277" s="223"/>
      <c r="I277" s="242"/>
      <c r="J277" s="245"/>
      <c r="K277" s="234"/>
      <c r="L277" s="246"/>
      <c r="M277" s="223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245"/>
      <c r="B278" s="245"/>
      <c r="C278" s="245"/>
      <c r="D278" s="245"/>
      <c r="E278" s="245"/>
      <c r="F278" s="246"/>
      <c r="G278" s="245"/>
      <c r="H278" s="223"/>
      <c r="I278" s="242"/>
      <c r="J278" s="245"/>
      <c r="K278" s="243"/>
      <c r="L278" s="246"/>
      <c r="M278" s="223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245"/>
      <c r="B279" s="245"/>
      <c r="C279" s="245"/>
      <c r="D279" s="245"/>
      <c r="E279" s="245"/>
      <c r="F279" s="246"/>
      <c r="G279" s="245"/>
      <c r="H279" s="223"/>
      <c r="I279" s="242"/>
      <c r="J279" s="245"/>
      <c r="K279" s="243"/>
      <c r="L279" s="246"/>
      <c r="M279" s="223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245"/>
      <c r="B280" s="245"/>
      <c r="C280" s="245"/>
      <c r="D280" s="245"/>
      <c r="E280" s="245"/>
      <c r="F280" s="246"/>
      <c r="G280" s="245"/>
      <c r="H280" s="223"/>
      <c r="I280" s="242"/>
      <c r="J280" s="245"/>
      <c r="K280" s="234"/>
      <c r="L280" s="246"/>
      <c r="M280" s="223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245"/>
      <c r="B281" s="245"/>
      <c r="C281" s="245"/>
      <c r="D281" s="245"/>
      <c r="E281" s="245"/>
      <c r="F281" s="246"/>
      <c r="G281" s="245"/>
      <c r="H281" s="223"/>
      <c r="I281" s="242"/>
      <c r="J281" s="245"/>
      <c r="K281" s="234"/>
      <c r="L281" s="246"/>
      <c r="M281" s="223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245"/>
      <c r="B282" s="245"/>
      <c r="C282" s="245"/>
      <c r="D282" s="245"/>
      <c r="E282" s="245"/>
      <c r="F282" s="246"/>
      <c r="G282" s="245"/>
      <c r="H282" s="223"/>
      <c r="I282" s="242"/>
      <c r="J282" s="245"/>
      <c r="K282" s="234"/>
      <c r="L282" s="246"/>
      <c r="M282" s="223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245"/>
      <c r="B283" s="245"/>
      <c r="C283" s="245"/>
      <c r="D283" s="245"/>
      <c r="E283" s="245"/>
      <c r="F283" s="246"/>
      <c r="G283" s="245"/>
      <c r="H283" s="223"/>
      <c r="I283" s="242"/>
      <c r="J283" s="245"/>
      <c r="K283" s="246"/>
      <c r="L283" s="246"/>
      <c r="M283" s="223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245"/>
      <c r="B284" s="245"/>
      <c r="C284" s="245"/>
      <c r="D284" s="245"/>
      <c r="E284" s="245"/>
      <c r="F284" s="246"/>
      <c r="G284" s="245"/>
      <c r="H284" s="223"/>
      <c r="I284" s="242"/>
      <c r="J284" s="245"/>
      <c r="K284" s="234"/>
      <c r="L284" s="246"/>
      <c r="M284" s="223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245"/>
      <c r="B285" s="245"/>
      <c r="C285" s="245"/>
      <c r="D285" s="245"/>
      <c r="E285" s="245"/>
      <c r="F285" s="246"/>
      <c r="G285" s="245"/>
      <c r="H285" s="223"/>
      <c r="I285" s="245"/>
      <c r="J285" s="245"/>
      <c r="K285" s="234"/>
      <c r="L285" s="246"/>
      <c r="M285" s="223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245"/>
      <c r="B286" s="245"/>
      <c r="C286" s="245"/>
      <c r="D286" s="245"/>
      <c r="E286" s="245"/>
      <c r="F286" s="246"/>
      <c r="G286" s="245"/>
      <c r="H286" s="223"/>
      <c r="I286" s="242"/>
      <c r="J286" s="245"/>
      <c r="K286" s="234"/>
      <c r="L286" s="246"/>
      <c r="M286" s="223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245"/>
      <c r="B287" s="245"/>
      <c r="C287" s="245"/>
      <c r="D287" s="245"/>
      <c r="E287" s="245"/>
      <c r="F287" s="246"/>
      <c r="G287" s="245"/>
      <c r="H287" s="223"/>
      <c r="I287" s="242"/>
      <c r="J287" s="245"/>
      <c r="K287" s="241"/>
      <c r="L287" s="246"/>
      <c r="M287" s="223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245"/>
      <c r="B288" s="245"/>
      <c r="C288" s="245"/>
      <c r="D288" s="245"/>
      <c r="E288" s="245"/>
      <c r="F288" s="246"/>
      <c r="G288" s="245"/>
      <c r="H288" s="223"/>
      <c r="I288" s="245"/>
      <c r="J288" s="245"/>
      <c r="K288" s="234"/>
      <c r="L288" s="246"/>
      <c r="M288" s="223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245"/>
      <c r="B289" s="245"/>
      <c r="C289" s="245"/>
      <c r="D289" s="245"/>
      <c r="E289" s="245"/>
      <c r="F289" s="246"/>
      <c r="G289" s="245"/>
      <c r="H289" s="223"/>
      <c r="I289" s="242"/>
      <c r="J289" s="245"/>
      <c r="K289" s="234"/>
      <c r="L289" s="246"/>
      <c r="M289" s="223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245"/>
      <c r="B290" s="245"/>
      <c r="C290" s="245"/>
      <c r="D290" s="245"/>
      <c r="E290" s="245"/>
      <c r="F290" s="246"/>
      <c r="G290" s="245"/>
      <c r="H290" s="223"/>
      <c r="I290" s="242"/>
      <c r="J290" s="245"/>
      <c r="K290" s="234"/>
      <c r="L290" s="246"/>
      <c r="M290" s="223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245"/>
      <c r="B291" s="245"/>
      <c r="C291" s="245"/>
      <c r="D291" s="245"/>
      <c r="E291" s="245"/>
      <c r="F291" s="246"/>
      <c r="G291" s="245"/>
      <c r="H291" s="223"/>
      <c r="I291" s="242"/>
      <c r="J291" s="245"/>
      <c r="K291" s="246"/>
      <c r="L291" s="246"/>
      <c r="M291" s="223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245"/>
      <c r="B292" s="245"/>
      <c r="C292" s="245"/>
      <c r="D292" s="245"/>
      <c r="E292" s="245"/>
      <c r="F292" s="246"/>
      <c r="G292" s="245"/>
      <c r="H292" s="223"/>
      <c r="I292" s="242"/>
      <c r="J292" s="245"/>
      <c r="K292" s="234"/>
      <c r="L292" s="246"/>
      <c r="M292" s="223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245"/>
      <c r="B293" s="245"/>
      <c r="C293" s="245"/>
      <c r="D293" s="245"/>
      <c r="E293" s="245"/>
      <c r="F293" s="246"/>
      <c r="G293" s="245"/>
      <c r="H293" s="223"/>
      <c r="I293" s="242"/>
      <c r="J293" s="245"/>
      <c r="K293" s="241"/>
      <c r="L293" s="246"/>
      <c r="M293" s="223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245"/>
      <c r="B294" s="245"/>
      <c r="C294" s="245"/>
      <c r="D294" s="245"/>
      <c r="E294" s="245"/>
      <c r="F294" s="246"/>
      <c r="G294" s="245"/>
      <c r="H294" s="223"/>
      <c r="I294" s="245"/>
      <c r="J294" s="245"/>
      <c r="K294" s="235"/>
      <c r="L294" s="246"/>
      <c r="M294" s="223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245"/>
      <c r="B295" s="245"/>
      <c r="C295" s="245"/>
      <c r="D295" s="245"/>
      <c r="E295" s="245"/>
      <c r="F295" s="246"/>
      <c r="G295" s="245"/>
      <c r="H295" s="223"/>
      <c r="I295" s="242"/>
      <c r="J295" s="245"/>
      <c r="K295" s="234"/>
      <c r="L295" s="246"/>
      <c r="M295" s="223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245"/>
      <c r="B296" s="245"/>
      <c r="C296" s="245"/>
      <c r="D296" s="245"/>
      <c r="E296" s="245"/>
      <c r="F296" s="246"/>
      <c r="G296" s="245"/>
      <c r="H296" s="223"/>
      <c r="I296" s="242"/>
      <c r="J296" s="245"/>
      <c r="K296" s="241"/>
      <c r="L296" s="235"/>
      <c r="M296" s="223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245"/>
      <c r="B297" s="245"/>
      <c r="C297" s="245"/>
      <c r="D297" s="245"/>
      <c r="E297" s="245"/>
      <c r="F297" s="246"/>
      <c r="G297" s="245"/>
      <c r="H297" s="223"/>
      <c r="I297" s="245"/>
      <c r="J297" s="245"/>
      <c r="K297" s="234"/>
      <c r="L297" s="246"/>
      <c r="M297" s="223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245"/>
      <c r="B298" s="245"/>
      <c r="C298" s="245"/>
      <c r="D298" s="245"/>
      <c r="E298" s="245"/>
      <c r="F298" s="246"/>
      <c r="G298" s="245"/>
      <c r="H298" s="223"/>
      <c r="I298" s="242"/>
      <c r="J298" s="245"/>
      <c r="K298" s="234"/>
      <c r="L298" s="246"/>
      <c r="M298" s="223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245"/>
      <c r="B299" s="245"/>
      <c r="C299" s="245"/>
      <c r="D299" s="245"/>
      <c r="E299" s="245"/>
      <c r="F299" s="246"/>
      <c r="G299" s="245"/>
      <c r="H299" s="223"/>
      <c r="I299" s="242"/>
      <c r="J299" s="245"/>
      <c r="K299" s="246"/>
      <c r="L299" s="246"/>
      <c r="M299" s="223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245"/>
      <c r="B300" s="245"/>
      <c r="C300" s="245"/>
      <c r="D300" s="245"/>
      <c r="E300" s="245"/>
      <c r="F300" s="246"/>
      <c r="G300" s="245"/>
      <c r="H300" s="223"/>
      <c r="I300" s="242"/>
      <c r="J300" s="245"/>
      <c r="K300" s="234"/>
      <c r="L300" s="246"/>
      <c r="M300" s="223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245"/>
      <c r="B301" s="245"/>
      <c r="C301" s="245"/>
      <c r="D301" s="245"/>
      <c r="E301" s="245"/>
      <c r="F301" s="246"/>
      <c r="G301" s="245"/>
      <c r="H301" s="223"/>
      <c r="I301" s="242"/>
      <c r="J301" s="245"/>
      <c r="K301" s="234"/>
      <c r="L301" s="246"/>
      <c r="M301" s="223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245"/>
      <c r="B302" s="245"/>
      <c r="C302" s="245"/>
      <c r="D302" s="245"/>
      <c r="E302" s="245"/>
      <c r="F302" s="246"/>
      <c r="G302" s="245"/>
      <c r="H302" s="223"/>
      <c r="I302" s="245"/>
      <c r="J302" s="245"/>
      <c r="K302" s="234"/>
      <c r="L302" s="246"/>
      <c r="M302" s="223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245"/>
      <c r="B303" s="245"/>
      <c r="C303" s="245"/>
      <c r="D303" s="245"/>
      <c r="E303" s="245"/>
      <c r="F303" s="246"/>
      <c r="G303" s="245"/>
      <c r="H303" s="223"/>
      <c r="I303" s="245"/>
      <c r="J303" s="245"/>
      <c r="K303" s="246"/>
      <c r="L303" s="246"/>
      <c r="M303" s="223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245"/>
      <c r="B304" s="245"/>
      <c r="C304" s="245"/>
      <c r="D304" s="245"/>
      <c r="E304" s="245"/>
      <c r="F304" s="246"/>
      <c r="G304" s="245"/>
      <c r="H304" s="223"/>
      <c r="I304" s="242"/>
      <c r="J304" s="245"/>
      <c r="K304" s="234"/>
      <c r="L304" s="246"/>
      <c r="M304" s="223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245"/>
      <c r="B305" s="245"/>
      <c r="C305" s="245"/>
      <c r="D305" s="245"/>
      <c r="E305" s="245"/>
      <c r="F305" s="246"/>
      <c r="G305" s="245"/>
      <c r="H305" s="223"/>
      <c r="I305" s="245"/>
      <c r="J305" s="245"/>
      <c r="K305" s="241"/>
      <c r="L305" s="246"/>
      <c r="M305" s="223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245"/>
      <c r="B306" s="245"/>
      <c r="C306" s="245"/>
      <c r="D306" s="245"/>
      <c r="E306" s="245"/>
      <c r="F306" s="246"/>
      <c r="G306" s="245"/>
      <c r="H306" s="223"/>
      <c r="I306" s="242"/>
      <c r="J306" s="245"/>
      <c r="K306" s="234"/>
      <c r="L306" s="246"/>
      <c r="M306" s="223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245"/>
      <c r="B307" s="245"/>
      <c r="C307" s="245"/>
      <c r="D307" s="245"/>
      <c r="E307" s="245"/>
      <c r="F307" s="246"/>
      <c r="G307" s="245"/>
      <c r="H307" s="223"/>
      <c r="I307" s="245"/>
      <c r="J307" s="245"/>
      <c r="K307" s="246"/>
      <c r="L307" s="246"/>
      <c r="M307" s="223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245"/>
      <c r="B308" s="245"/>
      <c r="C308" s="245"/>
      <c r="D308" s="245"/>
      <c r="E308" s="245"/>
      <c r="F308" s="246"/>
      <c r="G308" s="245"/>
      <c r="H308" s="223"/>
      <c r="I308" s="245"/>
      <c r="J308" s="245"/>
      <c r="K308" s="246"/>
      <c r="L308" s="246"/>
      <c r="M308" s="223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245"/>
      <c r="B309" s="245"/>
      <c r="C309" s="245"/>
      <c r="D309" s="245"/>
      <c r="E309" s="245"/>
      <c r="F309" s="246"/>
      <c r="G309" s="245"/>
      <c r="H309" s="223"/>
      <c r="I309" s="245"/>
      <c r="J309" s="245"/>
      <c r="K309" s="246"/>
      <c r="L309" s="246"/>
      <c r="M309" s="223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245"/>
      <c r="B310" s="245"/>
      <c r="C310" s="245"/>
      <c r="D310" s="245"/>
      <c r="E310" s="245"/>
      <c r="F310" s="246"/>
      <c r="G310" s="245"/>
      <c r="H310" s="223"/>
      <c r="I310" s="242"/>
      <c r="J310" s="245"/>
      <c r="K310" s="234"/>
      <c r="L310" s="246"/>
      <c r="M310" s="223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245"/>
      <c r="B311" s="245"/>
      <c r="C311" s="245"/>
      <c r="D311" s="245"/>
      <c r="E311" s="245"/>
      <c r="F311" s="246"/>
      <c r="G311" s="245"/>
      <c r="H311" s="223"/>
      <c r="I311" s="242"/>
      <c r="J311" s="245"/>
      <c r="K311" s="234"/>
      <c r="L311" s="246"/>
      <c r="M311" s="223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245"/>
      <c r="B312" s="245"/>
      <c r="C312" s="245"/>
      <c r="D312" s="245"/>
      <c r="E312" s="245"/>
      <c r="F312" s="246"/>
      <c r="G312" s="245"/>
      <c r="H312" s="223"/>
      <c r="I312" s="245"/>
      <c r="J312" s="245"/>
      <c r="K312" s="246"/>
      <c r="L312" s="246"/>
      <c r="M312" s="223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245"/>
      <c r="B313" s="245"/>
      <c r="C313" s="245"/>
      <c r="D313" s="245"/>
      <c r="E313" s="245"/>
      <c r="F313" s="246"/>
      <c r="G313" s="245"/>
      <c r="H313" s="223"/>
      <c r="I313" s="242"/>
      <c r="J313" s="245"/>
      <c r="K313" s="234"/>
      <c r="L313" s="246"/>
      <c r="M313" s="223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245"/>
      <c r="B314" s="245"/>
      <c r="C314" s="245"/>
      <c r="D314" s="245"/>
      <c r="E314" s="245"/>
      <c r="F314" s="246"/>
      <c r="G314" s="245"/>
      <c r="H314" s="223"/>
      <c r="I314" s="242"/>
      <c r="J314" s="245"/>
      <c r="K314" s="246"/>
      <c r="L314" s="246"/>
      <c r="M314" s="223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245"/>
      <c r="B315" s="245"/>
      <c r="C315" s="245"/>
      <c r="D315" s="245"/>
      <c r="E315" s="245"/>
      <c r="F315" s="246"/>
      <c r="G315" s="245"/>
      <c r="H315" s="223"/>
      <c r="I315" s="245"/>
      <c r="J315" s="245"/>
      <c r="K315" s="234"/>
      <c r="L315" s="246"/>
      <c r="M315" s="223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245"/>
      <c r="B316" s="245"/>
      <c r="C316" s="245"/>
      <c r="D316" s="245"/>
      <c r="E316" s="245"/>
      <c r="F316" s="246"/>
      <c r="G316" s="245"/>
      <c r="H316" s="223"/>
      <c r="I316" s="245"/>
      <c r="J316" s="245"/>
      <c r="K316" s="246"/>
      <c r="L316" s="246"/>
      <c r="M316" s="223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245"/>
      <c r="B317" s="245"/>
      <c r="C317" s="245"/>
      <c r="D317" s="245"/>
      <c r="E317" s="245"/>
      <c r="F317" s="246"/>
      <c r="G317" s="245"/>
      <c r="H317" s="223"/>
      <c r="I317" s="242"/>
      <c r="J317" s="245"/>
      <c r="K317" s="234"/>
      <c r="L317" s="246"/>
      <c r="M317" s="223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245"/>
      <c r="B318" s="245"/>
      <c r="C318" s="245"/>
      <c r="D318" s="245"/>
      <c r="E318" s="245"/>
      <c r="F318" s="246"/>
      <c r="G318" s="245"/>
      <c r="H318" s="223"/>
      <c r="I318" s="242"/>
      <c r="J318" s="245"/>
      <c r="K318" s="234"/>
      <c r="L318" s="246"/>
      <c r="M318" s="223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245"/>
      <c r="B319" s="245"/>
      <c r="C319" s="245"/>
      <c r="D319" s="245"/>
      <c r="E319" s="245"/>
      <c r="F319" s="246"/>
      <c r="G319" s="245"/>
      <c r="H319" s="223"/>
      <c r="I319" s="245"/>
      <c r="J319" s="245"/>
      <c r="K319" s="246"/>
      <c r="L319" s="246"/>
      <c r="M319" s="223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245"/>
      <c r="B320" s="245"/>
      <c r="C320" s="245"/>
      <c r="D320" s="245"/>
      <c r="E320" s="245"/>
      <c r="F320" s="246"/>
      <c r="G320" s="245"/>
      <c r="H320" s="223"/>
      <c r="I320" s="245"/>
      <c r="J320" s="245"/>
      <c r="K320" s="234"/>
      <c r="L320" s="246"/>
      <c r="M320" s="223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245"/>
      <c r="B321" s="245"/>
      <c r="C321" s="245"/>
      <c r="D321" s="245"/>
      <c r="E321" s="245"/>
      <c r="F321" s="246"/>
      <c r="G321" s="245"/>
      <c r="H321" s="223"/>
      <c r="I321" s="242"/>
      <c r="J321" s="245"/>
      <c r="K321" s="234"/>
      <c r="L321" s="246"/>
      <c r="M321" s="223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245"/>
      <c r="B322" s="245"/>
      <c r="C322" s="245"/>
      <c r="D322" s="245"/>
      <c r="E322" s="245"/>
      <c r="F322" s="246"/>
      <c r="G322" s="245"/>
      <c r="H322" s="223"/>
      <c r="I322" s="245"/>
      <c r="J322" s="245"/>
      <c r="K322" s="234"/>
      <c r="L322" s="246"/>
      <c r="M322" s="223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245"/>
      <c r="B323" s="245"/>
      <c r="C323" s="245"/>
      <c r="D323" s="245"/>
      <c r="E323" s="245"/>
      <c r="F323" s="246"/>
      <c r="G323" s="245"/>
      <c r="H323" s="223"/>
      <c r="I323" s="242"/>
      <c r="J323" s="245"/>
      <c r="K323" s="234"/>
      <c r="L323" s="246"/>
      <c r="M323" s="223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245"/>
      <c r="B324" s="245"/>
      <c r="C324" s="245"/>
      <c r="D324" s="245"/>
      <c r="E324" s="245"/>
      <c r="F324" s="246"/>
      <c r="G324" s="245"/>
      <c r="H324" s="223"/>
      <c r="I324" s="245"/>
      <c r="J324" s="245"/>
      <c r="K324" s="234"/>
      <c r="L324" s="246"/>
      <c r="M324" s="223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5"/>
      <c r="B325" s="5"/>
      <c r="C325" s="5"/>
      <c r="D325" s="5"/>
      <c r="E325" s="5"/>
      <c r="F325" s="50"/>
      <c r="G325" s="5"/>
      <c r="I325" s="5"/>
      <c r="J325" s="5"/>
      <c r="K325" s="50"/>
      <c r="L325" s="50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5"/>
      <c r="B326" s="5"/>
      <c r="C326" s="5"/>
      <c r="D326" s="5"/>
      <c r="E326" s="5"/>
      <c r="F326" s="50"/>
      <c r="G326" s="5"/>
      <c r="I326" s="5"/>
      <c r="J326" s="5"/>
      <c r="K326" s="50"/>
      <c r="L326" s="50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5"/>
      <c r="B327" s="5"/>
      <c r="C327" s="5"/>
      <c r="D327" s="5"/>
      <c r="E327" s="5"/>
      <c r="F327" s="50"/>
      <c r="G327" s="5"/>
      <c r="I327" s="5"/>
      <c r="J327" s="5"/>
      <c r="K327" s="50"/>
      <c r="L327" s="50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5"/>
      <c r="B328" s="5"/>
      <c r="C328" s="5"/>
      <c r="D328" s="5"/>
      <c r="E328" s="5"/>
      <c r="F328" s="50"/>
      <c r="G328" s="5"/>
      <c r="I328" s="5"/>
      <c r="J328" s="5"/>
      <c r="K328" s="50"/>
      <c r="L328" s="50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5"/>
      <c r="B329" s="5"/>
      <c r="C329" s="5"/>
      <c r="D329" s="5"/>
      <c r="E329" s="5"/>
      <c r="F329" s="50"/>
      <c r="G329" s="5"/>
      <c r="I329" s="5"/>
      <c r="J329" s="5"/>
      <c r="K329" s="50"/>
      <c r="L329" s="50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5"/>
      <c r="B330" s="5"/>
      <c r="C330" s="5"/>
      <c r="D330" s="5"/>
      <c r="E330" s="5"/>
      <c r="F330" s="50"/>
      <c r="G330" s="5"/>
      <c r="I330" s="5"/>
      <c r="J330" s="5"/>
      <c r="K330" s="50"/>
      <c r="L330" s="50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5"/>
      <c r="B331" s="5"/>
      <c r="C331" s="5"/>
      <c r="D331" s="5"/>
      <c r="E331" s="5"/>
      <c r="F331" s="50"/>
      <c r="G331" s="5"/>
      <c r="I331" s="5"/>
      <c r="J331" s="5"/>
      <c r="K331" s="50"/>
      <c r="L331" s="50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5"/>
      <c r="B332" s="5"/>
      <c r="C332" s="5"/>
      <c r="D332" s="5"/>
      <c r="E332" s="5"/>
      <c r="F332" s="50"/>
      <c r="G332" s="5"/>
      <c r="I332" s="5"/>
      <c r="J332" s="5"/>
      <c r="K332" s="50"/>
      <c r="L332" s="50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5"/>
      <c r="B333" s="5"/>
      <c r="C333" s="5"/>
      <c r="D333" s="5"/>
      <c r="E333" s="5"/>
      <c r="F333" s="50"/>
      <c r="G333" s="5"/>
      <c r="I333" s="5"/>
      <c r="J333" s="5"/>
      <c r="K333" s="50"/>
      <c r="L333" s="50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5"/>
      <c r="B334" s="5"/>
      <c r="C334" s="5"/>
      <c r="D334" s="5"/>
      <c r="E334" s="5"/>
      <c r="F334" s="50"/>
      <c r="G334" s="5"/>
      <c r="I334" s="5"/>
      <c r="J334" s="5"/>
      <c r="K334" s="50"/>
      <c r="L334" s="50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5"/>
      <c r="B335" s="5"/>
      <c r="C335" s="5"/>
      <c r="D335" s="5"/>
      <c r="E335" s="5"/>
      <c r="F335" s="50"/>
      <c r="G335" s="5"/>
      <c r="I335" s="5"/>
      <c r="J335" s="5"/>
      <c r="K335" s="50"/>
      <c r="L335" s="50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5"/>
      <c r="B336" s="5"/>
      <c r="C336" s="5"/>
      <c r="D336" s="5"/>
      <c r="E336" s="5"/>
      <c r="F336" s="50"/>
      <c r="G336" s="5"/>
      <c r="I336" s="5"/>
      <c r="J336" s="5"/>
      <c r="K336" s="50"/>
      <c r="L336" s="50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5"/>
      <c r="B337" s="5"/>
      <c r="C337" s="5"/>
      <c r="D337" s="5"/>
      <c r="E337" s="5"/>
      <c r="F337" s="50"/>
      <c r="G337" s="5"/>
      <c r="I337" s="5"/>
      <c r="J337" s="5"/>
      <c r="K337" s="50"/>
      <c r="L337" s="50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5"/>
      <c r="B338" s="5"/>
      <c r="C338" s="5"/>
      <c r="D338" s="5"/>
      <c r="E338" s="5"/>
      <c r="F338" s="50"/>
      <c r="G338" s="5"/>
      <c r="I338" s="5"/>
      <c r="J338" s="5"/>
      <c r="K338" s="50"/>
      <c r="L338" s="50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5"/>
      <c r="B339" s="5"/>
      <c r="C339" s="5"/>
      <c r="D339" s="5"/>
      <c r="E339" s="5"/>
      <c r="F339" s="50"/>
      <c r="G339" s="5"/>
      <c r="I339" s="5"/>
      <c r="J339" s="5"/>
      <c r="K339" s="50"/>
      <c r="L339" s="50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5"/>
      <c r="B340" s="5"/>
      <c r="C340" s="5"/>
      <c r="D340" s="5"/>
      <c r="E340" s="5"/>
      <c r="F340" s="50"/>
      <c r="G340" s="5"/>
      <c r="I340" s="5"/>
      <c r="J340" s="5"/>
      <c r="K340" s="50"/>
      <c r="L340" s="50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5"/>
      <c r="B341" s="5"/>
      <c r="C341" s="5"/>
      <c r="D341" s="5"/>
      <c r="E341" s="5"/>
      <c r="F341" s="50"/>
      <c r="G341" s="5"/>
      <c r="I341" s="5"/>
      <c r="J341" s="5"/>
      <c r="K341" s="50"/>
      <c r="L341" s="50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5"/>
      <c r="B342" s="5"/>
      <c r="C342" s="5"/>
      <c r="D342" s="5"/>
      <c r="E342" s="5"/>
      <c r="F342" s="50"/>
      <c r="G342" s="5"/>
      <c r="I342" s="5"/>
      <c r="J342" s="5"/>
      <c r="K342" s="50"/>
      <c r="L342" s="50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5"/>
      <c r="B343" s="5"/>
      <c r="C343" s="5"/>
      <c r="D343" s="5"/>
      <c r="E343" s="5"/>
      <c r="F343" s="50"/>
      <c r="G343" s="5"/>
      <c r="I343" s="5"/>
      <c r="J343" s="5"/>
      <c r="K343" s="50"/>
      <c r="L343" s="50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5"/>
      <c r="B344" s="5"/>
      <c r="C344" s="5"/>
      <c r="D344" s="5"/>
      <c r="E344" s="5"/>
      <c r="F344" s="50"/>
      <c r="G344" s="5"/>
      <c r="I344" s="5"/>
      <c r="J344" s="5"/>
      <c r="K344" s="50"/>
      <c r="L344" s="50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5"/>
      <c r="B345" s="5"/>
      <c r="C345" s="5"/>
      <c r="D345" s="5"/>
      <c r="E345" s="5"/>
      <c r="F345" s="50"/>
      <c r="G345" s="5"/>
      <c r="I345" s="5"/>
      <c r="J345" s="5"/>
      <c r="K345" s="50"/>
      <c r="L345" s="50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5"/>
      <c r="B346" s="5"/>
      <c r="C346" s="5"/>
      <c r="D346" s="5"/>
      <c r="E346" s="5"/>
      <c r="F346" s="50"/>
      <c r="G346" s="5"/>
      <c r="I346" s="5"/>
      <c r="J346" s="5"/>
      <c r="K346" s="50"/>
      <c r="L346" s="50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5"/>
      <c r="B347" s="5"/>
      <c r="C347" s="5"/>
      <c r="D347" s="5"/>
      <c r="E347" s="5"/>
      <c r="F347" s="50"/>
      <c r="G347" s="5"/>
      <c r="I347" s="5"/>
      <c r="J347" s="5"/>
      <c r="K347" s="50"/>
      <c r="L347" s="50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5"/>
      <c r="B348" s="5"/>
      <c r="C348" s="5"/>
      <c r="D348" s="5"/>
      <c r="E348" s="5"/>
      <c r="F348" s="50"/>
      <c r="G348" s="5"/>
      <c r="I348" s="5"/>
      <c r="J348" s="5"/>
      <c r="K348" s="50"/>
      <c r="L348" s="50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5"/>
      <c r="B349" s="5"/>
      <c r="C349" s="5"/>
      <c r="D349" s="5"/>
      <c r="E349" s="5"/>
      <c r="F349" s="50"/>
      <c r="G349" s="5"/>
      <c r="I349" s="5"/>
      <c r="J349" s="5"/>
      <c r="K349" s="50"/>
      <c r="L349" s="50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5"/>
      <c r="B350" s="5"/>
      <c r="C350" s="5"/>
      <c r="D350" s="5"/>
      <c r="E350" s="5"/>
      <c r="F350" s="50"/>
      <c r="G350" s="5"/>
      <c r="I350" s="5"/>
      <c r="J350" s="5"/>
      <c r="K350" s="50"/>
      <c r="L350" s="50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5"/>
      <c r="B351" s="5"/>
      <c r="C351" s="5"/>
      <c r="D351" s="5"/>
      <c r="E351" s="5"/>
      <c r="F351" s="50"/>
      <c r="G351" s="5"/>
      <c r="I351" s="5"/>
      <c r="J351" s="5"/>
      <c r="K351" s="50"/>
      <c r="L351" s="50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5"/>
      <c r="B352" s="5"/>
      <c r="C352" s="5"/>
      <c r="D352" s="5"/>
      <c r="E352" s="5"/>
      <c r="F352" s="50"/>
      <c r="G352" s="5"/>
      <c r="I352" s="5"/>
      <c r="J352" s="5"/>
      <c r="K352" s="50"/>
      <c r="L352" s="50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5"/>
      <c r="B353" s="5"/>
      <c r="C353" s="5"/>
      <c r="D353" s="5"/>
      <c r="E353" s="5"/>
      <c r="F353" s="50"/>
      <c r="G353" s="5"/>
      <c r="I353" s="5"/>
      <c r="J353" s="5"/>
      <c r="K353" s="50"/>
      <c r="L353" s="50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5"/>
      <c r="B354" s="5"/>
      <c r="C354" s="5"/>
      <c r="D354" s="5"/>
      <c r="E354" s="5"/>
      <c r="F354" s="50"/>
      <c r="G354" s="5"/>
      <c r="I354" s="5"/>
      <c r="J354" s="5"/>
      <c r="K354" s="50"/>
      <c r="L354" s="50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5"/>
      <c r="B355" s="5"/>
      <c r="C355" s="5"/>
      <c r="D355" s="5"/>
      <c r="E355" s="5"/>
      <c r="F355" s="50"/>
      <c r="G355" s="5"/>
      <c r="I355" s="5"/>
      <c r="J355" s="5"/>
      <c r="K355" s="50"/>
      <c r="L355" s="50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5"/>
      <c r="B356" s="5"/>
      <c r="C356" s="5"/>
      <c r="D356" s="5"/>
      <c r="E356" s="5"/>
      <c r="F356" s="50"/>
      <c r="G356" s="5"/>
      <c r="I356" s="5"/>
      <c r="J356" s="5"/>
      <c r="K356" s="50"/>
      <c r="L356" s="50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5"/>
      <c r="B357" s="5"/>
      <c r="C357" s="5"/>
      <c r="D357" s="5"/>
      <c r="E357" s="5"/>
      <c r="F357" s="50"/>
      <c r="G357" s="5"/>
      <c r="I357" s="5"/>
      <c r="J357" s="5"/>
      <c r="K357" s="50"/>
      <c r="L357" s="50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5"/>
      <c r="B358" s="5"/>
      <c r="C358" s="5"/>
      <c r="D358" s="5"/>
      <c r="E358" s="5"/>
      <c r="F358" s="50"/>
      <c r="G358" s="5"/>
      <c r="I358" s="5"/>
      <c r="J358" s="5"/>
      <c r="K358" s="50"/>
      <c r="L358" s="50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5"/>
      <c r="B359" s="5"/>
      <c r="C359" s="5"/>
      <c r="D359" s="5"/>
      <c r="E359" s="5"/>
      <c r="F359" s="50"/>
      <c r="G359" s="5"/>
      <c r="I359" s="5"/>
      <c r="J359" s="5"/>
      <c r="K359" s="50"/>
      <c r="L359" s="50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5"/>
      <c r="B360" s="5"/>
      <c r="C360" s="5"/>
      <c r="D360" s="5"/>
      <c r="E360" s="5"/>
      <c r="F360" s="50"/>
      <c r="G360" s="5"/>
      <c r="I360" s="5"/>
      <c r="J360" s="5"/>
      <c r="K360" s="50"/>
      <c r="L360" s="50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5"/>
      <c r="B361" s="5"/>
      <c r="C361" s="5"/>
      <c r="D361" s="5"/>
      <c r="E361" s="5"/>
      <c r="F361" s="50"/>
      <c r="G361" s="5"/>
      <c r="I361" s="5"/>
      <c r="J361" s="5"/>
      <c r="K361" s="50"/>
      <c r="L361" s="50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5"/>
      <c r="B362" s="5"/>
      <c r="C362" s="5"/>
      <c r="D362" s="5"/>
      <c r="E362" s="5"/>
      <c r="F362" s="50"/>
      <c r="G362" s="5"/>
      <c r="I362" s="5"/>
      <c r="J362" s="5"/>
      <c r="K362" s="50"/>
      <c r="L362" s="50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5"/>
      <c r="B363" s="5"/>
      <c r="C363" s="5"/>
      <c r="D363" s="5"/>
      <c r="E363" s="5"/>
      <c r="F363" s="50"/>
      <c r="G363" s="5"/>
      <c r="I363" s="5"/>
      <c r="J363" s="5"/>
      <c r="K363" s="50"/>
      <c r="L363" s="50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5"/>
      <c r="B364" s="5"/>
      <c r="C364" s="5"/>
      <c r="D364" s="5"/>
      <c r="E364" s="5"/>
      <c r="F364" s="50"/>
      <c r="G364" s="5"/>
      <c r="I364" s="5"/>
      <c r="J364" s="5"/>
      <c r="K364" s="50"/>
      <c r="L364" s="50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5"/>
      <c r="B365" s="5"/>
      <c r="C365" s="5"/>
      <c r="D365" s="5"/>
      <c r="E365" s="5"/>
      <c r="F365" s="50"/>
      <c r="G365" s="5"/>
      <c r="I365" s="5"/>
      <c r="J365" s="5"/>
      <c r="K365" s="50"/>
      <c r="L365" s="50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5"/>
      <c r="B366" s="5"/>
      <c r="C366" s="5"/>
      <c r="D366" s="5"/>
      <c r="E366" s="5"/>
      <c r="F366" s="50"/>
      <c r="G366" s="5"/>
      <c r="I366" s="5"/>
      <c r="J366" s="5"/>
      <c r="K366" s="50"/>
      <c r="L366" s="50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5"/>
      <c r="B367" s="5"/>
      <c r="C367" s="5"/>
      <c r="D367" s="5"/>
      <c r="E367" s="5"/>
      <c r="F367" s="50"/>
      <c r="G367" s="5"/>
      <c r="I367" s="5"/>
      <c r="J367" s="5"/>
      <c r="K367" s="50"/>
      <c r="L367" s="50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5"/>
      <c r="B368" s="5"/>
      <c r="C368" s="5"/>
      <c r="D368" s="5"/>
      <c r="E368" s="5"/>
      <c r="F368" s="50"/>
      <c r="G368" s="5"/>
      <c r="I368" s="5"/>
      <c r="J368" s="5"/>
      <c r="K368" s="50"/>
      <c r="L368" s="50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5"/>
      <c r="B369" s="5"/>
      <c r="C369" s="5"/>
      <c r="D369" s="5"/>
      <c r="E369" s="5"/>
      <c r="F369" s="50"/>
      <c r="G369" s="5"/>
      <c r="I369" s="5"/>
      <c r="J369" s="5"/>
      <c r="K369" s="50"/>
      <c r="L369" s="50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5"/>
      <c r="B370" s="5"/>
      <c r="C370" s="5"/>
      <c r="D370" s="5"/>
      <c r="E370" s="5"/>
      <c r="F370" s="50"/>
      <c r="G370" s="5"/>
      <c r="I370" s="5"/>
      <c r="J370" s="5"/>
      <c r="K370" s="50"/>
      <c r="L370" s="50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5"/>
      <c r="B371" s="5"/>
      <c r="C371" s="5"/>
      <c r="D371" s="5"/>
      <c r="E371" s="5"/>
      <c r="F371" s="50"/>
      <c r="G371" s="5"/>
      <c r="I371" s="5"/>
      <c r="J371" s="5"/>
      <c r="K371" s="50"/>
      <c r="L371" s="50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5"/>
      <c r="B372" s="5"/>
      <c r="C372" s="5"/>
      <c r="D372" s="5"/>
      <c r="E372" s="5"/>
      <c r="F372" s="50"/>
      <c r="G372" s="5"/>
      <c r="I372" s="5"/>
      <c r="J372" s="5"/>
      <c r="K372" s="50"/>
      <c r="L372" s="50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5"/>
      <c r="B373" s="5"/>
      <c r="C373" s="5"/>
      <c r="D373" s="5"/>
      <c r="E373" s="5"/>
      <c r="F373" s="50"/>
      <c r="G373" s="5"/>
      <c r="I373" s="5"/>
      <c r="J373" s="5"/>
      <c r="K373" s="50"/>
      <c r="L373" s="50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5"/>
      <c r="B374" s="5"/>
      <c r="C374" s="5"/>
      <c r="D374" s="5"/>
      <c r="E374" s="5"/>
      <c r="F374" s="50"/>
      <c r="G374" s="5"/>
      <c r="I374" s="5"/>
      <c r="J374" s="5"/>
      <c r="K374" s="50"/>
      <c r="L374" s="50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5"/>
      <c r="B375" s="5"/>
      <c r="C375" s="5"/>
      <c r="D375" s="5"/>
      <c r="E375" s="5"/>
      <c r="F375" s="50"/>
      <c r="G375" s="5"/>
      <c r="I375" s="5"/>
      <c r="J375" s="5"/>
      <c r="K375" s="50"/>
      <c r="L375" s="50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5"/>
      <c r="B376" s="5"/>
      <c r="C376" s="5"/>
      <c r="D376" s="5"/>
      <c r="E376" s="5"/>
      <c r="F376" s="50"/>
      <c r="G376" s="5"/>
      <c r="I376" s="5"/>
      <c r="J376" s="5"/>
      <c r="K376" s="50"/>
      <c r="L376" s="50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5"/>
      <c r="B377" s="5"/>
      <c r="C377" s="5"/>
      <c r="D377" s="5"/>
      <c r="E377" s="5"/>
      <c r="F377" s="50"/>
      <c r="G377" s="5"/>
      <c r="I377" s="5"/>
      <c r="J377" s="5"/>
      <c r="K377" s="50"/>
      <c r="L377" s="50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5"/>
      <c r="B378" s="5"/>
      <c r="C378" s="5"/>
      <c r="D378" s="5"/>
      <c r="E378" s="5"/>
      <c r="F378" s="50"/>
      <c r="G378" s="5"/>
      <c r="I378" s="5"/>
      <c r="J378" s="5"/>
      <c r="K378" s="50"/>
      <c r="L378" s="50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5"/>
      <c r="B379" s="5"/>
      <c r="C379" s="5"/>
      <c r="D379" s="5"/>
      <c r="E379" s="5"/>
      <c r="F379" s="50"/>
      <c r="G379" s="5"/>
      <c r="I379" s="5"/>
      <c r="J379" s="5"/>
      <c r="K379" s="50"/>
      <c r="L379" s="50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5"/>
      <c r="B380" s="5"/>
      <c r="C380" s="5"/>
      <c r="D380" s="5"/>
      <c r="E380" s="5"/>
      <c r="F380" s="50"/>
      <c r="G380" s="5"/>
      <c r="I380" s="5"/>
      <c r="J380" s="5"/>
      <c r="K380" s="50"/>
      <c r="L380" s="50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5"/>
      <c r="B381" s="5"/>
      <c r="C381" s="5"/>
      <c r="D381" s="5"/>
      <c r="E381" s="5"/>
      <c r="F381" s="50"/>
      <c r="G381" s="5"/>
      <c r="I381" s="5"/>
      <c r="J381" s="5"/>
      <c r="K381" s="50"/>
      <c r="L381" s="50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5"/>
      <c r="B382" s="5"/>
      <c r="C382" s="5"/>
      <c r="D382" s="5"/>
      <c r="E382" s="5"/>
      <c r="F382" s="50"/>
      <c r="G382" s="5"/>
      <c r="I382" s="5"/>
      <c r="J382" s="5"/>
      <c r="K382" s="50"/>
      <c r="L382" s="50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5"/>
      <c r="B383" s="5"/>
      <c r="C383" s="5"/>
      <c r="D383" s="5"/>
      <c r="E383" s="5"/>
      <c r="F383" s="50"/>
      <c r="G383" s="5"/>
      <c r="I383" s="5"/>
      <c r="J383" s="5"/>
      <c r="K383" s="50"/>
      <c r="L383" s="50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5"/>
      <c r="B384" s="5"/>
      <c r="C384" s="5"/>
      <c r="D384" s="5"/>
      <c r="E384" s="5"/>
      <c r="F384" s="50"/>
      <c r="G384" s="5"/>
      <c r="I384" s="5"/>
      <c r="J384" s="5"/>
      <c r="K384" s="50"/>
      <c r="L384" s="50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5"/>
      <c r="B385" s="5"/>
      <c r="C385" s="5"/>
      <c r="D385" s="5"/>
      <c r="E385" s="5"/>
      <c r="F385" s="50"/>
      <c r="G385" s="5"/>
      <c r="I385" s="5"/>
      <c r="J385" s="5"/>
      <c r="K385" s="50"/>
      <c r="L385" s="50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5"/>
      <c r="B386" s="5"/>
      <c r="C386" s="5"/>
      <c r="D386" s="5"/>
      <c r="E386" s="5"/>
      <c r="F386" s="50"/>
      <c r="G386" s="5"/>
      <c r="I386" s="5"/>
      <c r="J386" s="5"/>
      <c r="K386" s="50"/>
      <c r="L386" s="50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5"/>
      <c r="B387" s="5"/>
      <c r="C387" s="5"/>
      <c r="D387" s="5"/>
      <c r="E387" s="5"/>
      <c r="F387" s="50"/>
      <c r="G387" s="5"/>
      <c r="I387" s="5"/>
      <c r="J387" s="5"/>
      <c r="K387" s="50"/>
      <c r="L387" s="50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5"/>
      <c r="B388" s="5"/>
      <c r="C388" s="5"/>
      <c r="D388" s="5"/>
      <c r="E388" s="5"/>
      <c r="F388" s="50"/>
      <c r="G388" s="5"/>
      <c r="I388" s="5"/>
      <c r="J388" s="5"/>
      <c r="K388" s="50"/>
      <c r="L388" s="50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5"/>
      <c r="B389" s="5"/>
      <c r="C389" s="5"/>
      <c r="D389" s="5"/>
      <c r="E389" s="5"/>
      <c r="F389" s="50"/>
      <c r="G389" s="5"/>
      <c r="I389" s="5"/>
      <c r="J389" s="5"/>
      <c r="K389" s="50"/>
      <c r="L389" s="50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5"/>
      <c r="B390" s="5"/>
      <c r="C390" s="5"/>
      <c r="D390" s="5"/>
      <c r="E390" s="5"/>
      <c r="F390" s="50"/>
      <c r="G390" s="5"/>
      <c r="I390" s="5"/>
      <c r="J390" s="5"/>
      <c r="K390" s="50"/>
      <c r="L390" s="50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5"/>
      <c r="B391" s="5"/>
      <c r="C391" s="5"/>
      <c r="D391" s="5"/>
      <c r="E391" s="5"/>
      <c r="F391" s="50"/>
      <c r="G391" s="5"/>
      <c r="I391" s="5"/>
      <c r="J391" s="5"/>
      <c r="K391" s="50"/>
      <c r="L391" s="50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5"/>
      <c r="B392" s="5"/>
      <c r="C392" s="5"/>
      <c r="D392" s="5"/>
      <c r="E392" s="5"/>
      <c r="F392" s="50"/>
      <c r="G392" s="5"/>
      <c r="I392" s="5"/>
      <c r="J392" s="5"/>
      <c r="K392" s="50"/>
      <c r="L392" s="50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5"/>
      <c r="B393" s="5"/>
      <c r="C393" s="5"/>
      <c r="D393" s="5"/>
      <c r="E393" s="5"/>
      <c r="F393" s="50"/>
      <c r="G393" s="5"/>
      <c r="I393" s="5"/>
      <c r="J393" s="5"/>
      <c r="K393" s="50"/>
      <c r="L393" s="50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5"/>
      <c r="B394" s="5"/>
      <c r="C394" s="5"/>
      <c r="D394" s="5"/>
      <c r="E394" s="5"/>
      <c r="F394" s="50"/>
      <c r="G394" s="5"/>
      <c r="I394" s="5"/>
      <c r="J394" s="5"/>
      <c r="K394" s="50"/>
      <c r="L394" s="50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5"/>
      <c r="B395" s="5"/>
      <c r="C395" s="5"/>
      <c r="D395" s="5"/>
      <c r="E395" s="5"/>
      <c r="F395" s="50"/>
      <c r="G395" s="5"/>
      <c r="I395" s="5"/>
      <c r="J395" s="5"/>
      <c r="K395" s="50"/>
      <c r="L395" s="50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5"/>
      <c r="B396" s="5"/>
      <c r="C396" s="5"/>
      <c r="D396" s="5"/>
      <c r="E396" s="5"/>
      <c r="F396" s="50"/>
      <c r="G396" s="5"/>
      <c r="I396" s="5"/>
      <c r="J396" s="5"/>
      <c r="K396" s="50"/>
      <c r="L396" s="50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5"/>
      <c r="B397" s="5"/>
      <c r="C397" s="5"/>
      <c r="D397" s="5"/>
      <c r="E397" s="5"/>
      <c r="F397" s="50"/>
      <c r="G397" s="5"/>
      <c r="I397" s="5"/>
      <c r="J397" s="5"/>
      <c r="K397" s="50"/>
      <c r="L397" s="50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5"/>
      <c r="B398" s="5"/>
      <c r="C398" s="5"/>
      <c r="D398" s="5"/>
      <c r="E398" s="5"/>
      <c r="F398" s="50"/>
      <c r="G398" s="5"/>
      <c r="I398" s="5"/>
      <c r="J398" s="5"/>
      <c r="K398" s="50"/>
      <c r="L398" s="50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5"/>
      <c r="B399" s="5"/>
      <c r="C399" s="5"/>
      <c r="D399" s="5"/>
      <c r="E399" s="5"/>
      <c r="F399" s="50"/>
      <c r="G399" s="5"/>
      <c r="I399" s="5"/>
      <c r="J399" s="5"/>
      <c r="K399" s="50"/>
      <c r="L399" s="50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5"/>
      <c r="B400" s="5"/>
      <c r="C400" s="5"/>
      <c r="D400" s="5"/>
      <c r="E400" s="5"/>
      <c r="F400" s="50"/>
      <c r="G400" s="5"/>
      <c r="I400" s="5"/>
      <c r="J400" s="5"/>
      <c r="K400" s="50"/>
      <c r="L400" s="50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5"/>
      <c r="B401" s="5"/>
      <c r="C401" s="5"/>
      <c r="D401" s="5"/>
      <c r="E401" s="5"/>
      <c r="F401" s="50"/>
      <c r="G401" s="5"/>
      <c r="I401" s="5"/>
      <c r="J401" s="5"/>
      <c r="K401" s="50"/>
      <c r="L401" s="50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5"/>
      <c r="B402" s="5"/>
      <c r="C402" s="5"/>
      <c r="D402" s="5"/>
      <c r="E402" s="5"/>
      <c r="F402" s="50"/>
      <c r="G402" s="5"/>
      <c r="I402" s="5"/>
      <c r="J402" s="5"/>
      <c r="K402" s="50"/>
      <c r="L402" s="50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5"/>
      <c r="B403" s="5"/>
      <c r="C403" s="5"/>
      <c r="D403" s="5"/>
      <c r="E403" s="5"/>
      <c r="F403" s="50"/>
      <c r="G403" s="5"/>
      <c r="I403" s="5"/>
      <c r="J403" s="5"/>
      <c r="K403" s="50"/>
      <c r="L403" s="50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5"/>
      <c r="B404" s="5"/>
      <c r="C404" s="5"/>
      <c r="D404" s="5"/>
      <c r="E404" s="5"/>
      <c r="F404" s="50"/>
      <c r="G404" s="5"/>
      <c r="I404" s="5"/>
      <c r="J404" s="5"/>
      <c r="K404" s="50"/>
      <c r="L404" s="50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5"/>
      <c r="B405" s="5"/>
      <c r="C405" s="5"/>
      <c r="D405" s="5"/>
      <c r="E405" s="5"/>
      <c r="F405" s="50"/>
      <c r="G405" s="5"/>
      <c r="I405" s="5"/>
      <c r="J405" s="5"/>
      <c r="K405" s="50"/>
      <c r="L405" s="50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5"/>
      <c r="B406" s="5"/>
      <c r="C406" s="5"/>
      <c r="D406" s="5"/>
      <c r="E406" s="5"/>
      <c r="F406" s="50"/>
      <c r="G406" s="5"/>
      <c r="I406" s="5"/>
      <c r="J406" s="5"/>
      <c r="K406" s="50"/>
      <c r="L406" s="50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5"/>
      <c r="B407" s="5"/>
      <c r="C407" s="5"/>
      <c r="D407" s="5"/>
      <c r="E407" s="5"/>
      <c r="F407" s="50"/>
      <c r="G407" s="5"/>
      <c r="I407" s="5"/>
      <c r="J407" s="5"/>
      <c r="K407" s="50"/>
      <c r="L407" s="50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5"/>
      <c r="B408" s="5"/>
      <c r="C408" s="5"/>
      <c r="D408" s="5"/>
      <c r="E408" s="5"/>
      <c r="F408" s="50"/>
      <c r="G408" s="5"/>
      <c r="I408" s="5"/>
      <c r="J408" s="5"/>
      <c r="K408" s="50"/>
      <c r="L408" s="50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5"/>
      <c r="B409" s="5"/>
      <c r="C409" s="5"/>
      <c r="D409" s="5"/>
      <c r="E409" s="5"/>
      <c r="F409" s="50"/>
      <c r="G409" s="5"/>
      <c r="I409" s="5"/>
      <c r="J409" s="5"/>
      <c r="K409" s="50"/>
      <c r="L409" s="50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5"/>
      <c r="B410" s="5"/>
      <c r="C410" s="5"/>
      <c r="D410" s="5"/>
      <c r="E410" s="5"/>
      <c r="F410" s="50"/>
      <c r="G410" s="5"/>
      <c r="I410" s="5"/>
      <c r="J410" s="5"/>
      <c r="K410" s="50"/>
      <c r="L410" s="50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5"/>
      <c r="B411" s="5"/>
      <c r="C411" s="5"/>
      <c r="D411" s="5"/>
      <c r="E411" s="5"/>
      <c r="F411" s="50"/>
      <c r="G411" s="5"/>
      <c r="I411" s="5"/>
      <c r="J411" s="5"/>
      <c r="K411" s="50"/>
      <c r="L411" s="50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5"/>
      <c r="B412" s="5"/>
      <c r="C412" s="5"/>
      <c r="D412" s="5"/>
      <c r="E412" s="5"/>
      <c r="F412" s="50"/>
      <c r="G412" s="5"/>
      <c r="I412" s="5"/>
      <c r="J412" s="5"/>
      <c r="K412" s="50"/>
      <c r="L412" s="50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5"/>
      <c r="B413" s="5"/>
      <c r="C413" s="5"/>
      <c r="D413" s="5"/>
      <c r="E413" s="5"/>
      <c r="F413" s="50"/>
      <c r="G413" s="5"/>
      <c r="I413" s="5"/>
      <c r="J413" s="5"/>
      <c r="K413" s="50"/>
      <c r="L413" s="50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5"/>
      <c r="B414" s="5"/>
      <c r="C414" s="5"/>
      <c r="D414" s="5"/>
      <c r="E414" s="5"/>
      <c r="F414" s="50"/>
      <c r="G414" s="5"/>
      <c r="I414" s="5"/>
      <c r="J414" s="5"/>
      <c r="K414" s="50"/>
      <c r="L414" s="50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5"/>
      <c r="B415" s="5"/>
      <c r="C415" s="5"/>
      <c r="D415" s="5"/>
      <c r="E415" s="5"/>
      <c r="F415" s="50"/>
      <c r="G415" s="5"/>
      <c r="I415" s="5"/>
      <c r="J415" s="5"/>
      <c r="K415" s="50"/>
      <c r="L415" s="50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5"/>
      <c r="B416" s="5"/>
      <c r="C416" s="5"/>
      <c r="D416" s="5"/>
      <c r="E416" s="5"/>
      <c r="F416" s="50"/>
      <c r="G416" s="5"/>
      <c r="I416" s="5"/>
      <c r="J416" s="5"/>
      <c r="K416" s="50"/>
      <c r="L416" s="50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5"/>
      <c r="B417" s="5"/>
      <c r="C417" s="5"/>
      <c r="D417" s="5"/>
      <c r="E417" s="5"/>
      <c r="F417" s="50"/>
      <c r="G417" s="5"/>
      <c r="I417" s="5"/>
      <c r="J417" s="5"/>
      <c r="K417" s="50"/>
      <c r="L417" s="50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5"/>
      <c r="B418" s="5"/>
      <c r="C418" s="5"/>
      <c r="D418" s="5"/>
      <c r="E418" s="5"/>
      <c r="F418" s="50"/>
      <c r="G418" s="5"/>
      <c r="I418" s="5"/>
      <c r="J418" s="5"/>
      <c r="K418" s="50"/>
      <c r="L418" s="50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5"/>
      <c r="B419" s="5"/>
      <c r="C419" s="5"/>
      <c r="D419" s="5"/>
      <c r="E419" s="5"/>
      <c r="F419" s="50"/>
      <c r="G419" s="5"/>
      <c r="I419" s="5"/>
      <c r="J419" s="5"/>
      <c r="K419" s="50"/>
      <c r="L419" s="50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5"/>
      <c r="B420" s="5"/>
      <c r="C420" s="5"/>
      <c r="D420" s="5"/>
      <c r="E420" s="5"/>
      <c r="F420" s="50"/>
      <c r="G420" s="5"/>
      <c r="I420" s="5"/>
      <c r="J420" s="5"/>
      <c r="K420" s="50"/>
      <c r="L420" s="50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5"/>
      <c r="B421" s="5"/>
      <c r="C421" s="5"/>
      <c r="D421" s="5"/>
      <c r="E421" s="5"/>
      <c r="F421" s="50"/>
      <c r="G421" s="5"/>
      <c r="I421" s="5"/>
      <c r="J421" s="5"/>
      <c r="K421" s="50"/>
      <c r="L421" s="50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5"/>
      <c r="B422" s="5"/>
      <c r="C422" s="5"/>
      <c r="D422" s="5"/>
      <c r="E422" s="5"/>
      <c r="F422" s="50"/>
      <c r="G422" s="5"/>
      <c r="I422" s="5"/>
      <c r="J422" s="5"/>
      <c r="K422" s="50"/>
      <c r="L422" s="50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5"/>
      <c r="B423" s="5"/>
      <c r="C423" s="5"/>
      <c r="D423" s="5"/>
      <c r="E423" s="5"/>
      <c r="F423" s="50"/>
      <c r="G423" s="5"/>
      <c r="I423" s="5"/>
      <c r="J423" s="5"/>
      <c r="K423" s="50"/>
      <c r="L423" s="50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5"/>
      <c r="B424" s="5"/>
      <c r="C424" s="5"/>
      <c r="D424" s="5"/>
      <c r="E424" s="5"/>
      <c r="F424" s="50"/>
      <c r="G424" s="5"/>
      <c r="I424" s="5"/>
      <c r="J424" s="5"/>
      <c r="K424" s="50"/>
      <c r="L424" s="50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5"/>
      <c r="B425" s="5"/>
      <c r="C425" s="5"/>
      <c r="D425" s="5"/>
      <c r="E425" s="5"/>
      <c r="F425" s="50"/>
      <c r="G425" s="5"/>
      <c r="I425" s="5"/>
      <c r="J425" s="5"/>
      <c r="K425" s="50"/>
      <c r="L425" s="50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5"/>
      <c r="B426" s="5"/>
      <c r="C426" s="5"/>
      <c r="D426" s="5"/>
      <c r="E426" s="5"/>
      <c r="F426" s="50"/>
      <c r="G426" s="5"/>
      <c r="I426" s="5"/>
      <c r="J426" s="5"/>
      <c r="K426" s="50"/>
      <c r="L426" s="50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5"/>
      <c r="B427" s="5"/>
      <c r="C427" s="5"/>
      <c r="D427" s="5"/>
      <c r="E427" s="5"/>
      <c r="F427" s="50"/>
      <c r="G427" s="5"/>
      <c r="I427" s="5"/>
      <c r="J427" s="5"/>
      <c r="K427" s="50"/>
      <c r="L427" s="50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5"/>
      <c r="B428" s="5"/>
      <c r="C428" s="5"/>
      <c r="D428" s="5"/>
      <c r="E428" s="5"/>
      <c r="F428" s="50"/>
      <c r="G428" s="5"/>
      <c r="I428" s="5"/>
      <c r="J428" s="5"/>
      <c r="K428" s="50"/>
      <c r="L428" s="50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5"/>
      <c r="B429" s="5"/>
      <c r="C429" s="5"/>
      <c r="D429" s="5"/>
      <c r="E429" s="5"/>
      <c r="F429" s="50"/>
      <c r="G429" s="5"/>
      <c r="I429" s="5"/>
      <c r="J429" s="5"/>
      <c r="K429" s="50"/>
      <c r="L429" s="50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5"/>
      <c r="B430" s="5"/>
      <c r="C430" s="5"/>
      <c r="D430" s="5"/>
      <c r="E430" s="5"/>
      <c r="F430" s="50"/>
      <c r="G430" s="5"/>
      <c r="I430" s="5"/>
      <c r="J430" s="5"/>
      <c r="K430" s="50"/>
      <c r="L430" s="50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5"/>
      <c r="B431" s="5"/>
      <c r="C431" s="5"/>
      <c r="D431" s="5"/>
      <c r="E431" s="5"/>
      <c r="F431" s="50"/>
      <c r="G431" s="5"/>
      <c r="I431" s="5"/>
      <c r="J431" s="5"/>
      <c r="K431" s="50"/>
      <c r="L431" s="50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5"/>
      <c r="B432" s="5"/>
      <c r="C432" s="5"/>
      <c r="D432" s="5"/>
      <c r="E432" s="5"/>
      <c r="F432" s="50"/>
      <c r="G432" s="5"/>
      <c r="I432" s="5"/>
      <c r="J432" s="5"/>
      <c r="K432" s="50"/>
      <c r="L432" s="50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5"/>
      <c r="B433" s="5"/>
      <c r="C433" s="5"/>
      <c r="D433" s="5"/>
      <c r="E433" s="5"/>
      <c r="F433" s="50"/>
      <c r="G433" s="5"/>
      <c r="I433" s="5"/>
      <c r="J433" s="5"/>
      <c r="K433" s="50"/>
      <c r="L433" s="50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5"/>
      <c r="B434" s="5"/>
      <c r="C434" s="5"/>
      <c r="D434" s="5"/>
      <c r="E434" s="5"/>
      <c r="F434" s="50"/>
      <c r="G434" s="5"/>
      <c r="I434" s="5"/>
      <c r="J434" s="5"/>
      <c r="K434" s="50"/>
      <c r="L434" s="50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5"/>
      <c r="B435" s="5"/>
      <c r="C435" s="5"/>
      <c r="D435" s="5"/>
      <c r="E435" s="5"/>
      <c r="F435" s="50"/>
      <c r="G435" s="5"/>
      <c r="I435" s="5"/>
      <c r="J435" s="5"/>
      <c r="K435" s="50"/>
      <c r="L435" s="50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5"/>
      <c r="B436" s="5"/>
      <c r="C436" s="5"/>
      <c r="D436" s="5"/>
      <c r="E436" s="5"/>
      <c r="F436" s="50"/>
      <c r="G436" s="5"/>
      <c r="I436" s="5"/>
      <c r="J436" s="5"/>
      <c r="K436" s="50"/>
      <c r="L436" s="50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5"/>
      <c r="B437" s="5"/>
      <c r="C437" s="5"/>
      <c r="D437" s="5"/>
      <c r="E437" s="5"/>
      <c r="F437" s="50"/>
      <c r="G437" s="5"/>
      <c r="I437" s="5"/>
      <c r="J437" s="5"/>
      <c r="K437" s="50"/>
      <c r="L437" s="50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5"/>
      <c r="B438" s="5"/>
      <c r="C438" s="5"/>
      <c r="D438" s="5"/>
      <c r="E438" s="5"/>
      <c r="F438" s="50"/>
      <c r="G438" s="5"/>
      <c r="I438" s="5"/>
      <c r="J438" s="5"/>
      <c r="K438" s="50"/>
      <c r="L438" s="50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5"/>
      <c r="B439" s="5"/>
      <c r="C439" s="5"/>
      <c r="D439" s="5"/>
      <c r="E439" s="5"/>
      <c r="F439" s="50"/>
      <c r="G439" s="5"/>
      <c r="I439" s="5"/>
      <c r="J439" s="5"/>
      <c r="K439" s="50"/>
      <c r="L439" s="50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5"/>
      <c r="B440" s="5"/>
      <c r="C440" s="5"/>
      <c r="D440" s="5"/>
      <c r="E440" s="5"/>
      <c r="F440" s="50"/>
      <c r="G440" s="5"/>
      <c r="I440" s="5"/>
      <c r="J440" s="5"/>
      <c r="K440" s="50"/>
      <c r="L440" s="50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5"/>
      <c r="B441" s="5"/>
      <c r="C441" s="5"/>
      <c r="D441" s="5"/>
      <c r="E441" s="5"/>
      <c r="F441" s="50"/>
      <c r="G441" s="5"/>
      <c r="I441" s="5"/>
      <c r="J441" s="5"/>
      <c r="K441" s="50"/>
      <c r="L441" s="50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5"/>
      <c r="B442" s="5"/>
      <c r="C442" s="5"/>
      <c r="D442" s="5"/>
      <c r="E442" s="5"/>
      <c r="F442" s="50"/>
      <c r="G442" s="5"/>
      <c r="I442" s="5"/>
      <c r="J442" s="5"/>
      <c r="K442" s="50"/>
      <c r="L442" s="50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5"/>
      <c r="B443" s="5"/>
      <c r="C443" s="5"/>
      <c r="D443" s="5"/>
      <c r="E443" s="5"/>
      <c r="F443" s="50"/>
      <c r="G443" s="5"/>
      <c r="I443" s="5"/>
      <c r="J443" s="5"/>
      <c r="K443" s="50"/>
      <c r="L443" s="50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5"/>
      <c r="B444" s="5"/>
      <c r="C444" s="5"/>
      <c r="D444" s="5"/>
      <c r="E444" s="5"/>
      <c r="F444" s="50"/>
      <c r="G444" s="5"/>
      <c r="I444" s="5"/>
      <c r="J444" s="5"/>
      <c r="K444" s="50"/>
      <c r="L444" s="50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5"/>
      <c r="B445" s="5"/>
      <c r="C445" s="5"/>
      <c r="D445" s="5"/>
      <c r="E445" s="5"/>
      <c r="F445" s="50"/>
      <c r="G445" s="5"/>
      <c r="I445" s="5"/>
      <c r="J445" s="5"/>
      <c r="K445" s="50"/>
      <c r="L445" s="50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5"/>
      <c r="B446" s="5"/>
      <c r="C446" s="5"/>
      <c r="D446" s="5"/>
      <c r="E446" s="5"/>
      <c r="F446" s="50"/>
      <c r="G446" s="5"/>
      <c r="I446" s="5"/>
      <c r="J446" s="5"/>
      <c r="K446" s="50"/>
      <c r="L446" s="50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5"/>
      <c r="B447" s="5"/>
      <c r="C447" s="5"/>
      <c r="D447" s="5"/>
      <c r="E447" s="5"/>
      <c r="F447" s="50"/>
      <c r="G447" s="5"/>
      <c r="I447" s="5"/>
      <c r="J447" s="5"/>
      <c r="K447" s="50"/>
      <c r="L447" s="50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5"/>
      <c r="B448" s="5"/>
      <c r="C448" s="5"/>
      <c r="D448" s="5"/>
      <c r="E448" s="5"/>
      <c r="F448" s="50"/>
      <c r="G448" s="5"/>
      <c r="I448" s="5"/>
      <c r="J448" s="5"/>
      <c r="K448" s="50"/>
      <c r="L448" s="50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5"/>
      <c r="B449" s="5"/>
      <c r="C449" s="5"/>
      <c r="D449" s="5"/>
      <c r="E449" s="5"/>
      <c r="F449" s="50"/>
      <c r="G449" s="5"/>
      <c r="I449" s="5"/>
      <c r="J449" s="5"/>
      <c r="K449" s="50"/>
      <c r="L449" s="50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5"/>
      <c r="B450" s="5"/>
      <c r="C450" s="5"/>
      <c r="D450" s="5"/>
      <c r="E450" s="5"/>
      <c r="F450" s="50"/>
      <c r="G450" s="5"/>
      <c r="I450" s="5"/>
      <c r="J450" s="5"/>
      <c r="K450" s="50"/>
      <c r="L450" s="50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5"/>
      <c r="B451" s="5"/>
      <c r="C451" s="5"/>
      <c r="D451" s="5"/>
      <c r="E451" s="5"/>
      <c r="F451" s="50"/>
      <c r="G451" s="5"/>
      <c r="I451" s="5"/>
      <c r="J451" s="5"/>
      <c r="K451" s="50"/>
      <c r="L451" s="50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5"/>
      <c r="B452" s="5"/>
      <c r="C452" s="5"/>
      <c r="D452" s="5"/>
      <c r="E452" s="5"/>
      <c r="F452" s="50"/>
      <c r="G452" s="5"/>
      <c r="I452" s="5"/>
      <c r="J452" s="5"/>
      <c r="K452" s="50"/>
      <c r="L452" s="50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5"/>
      <c r="B453" s="5"/>
      <c r="C453" s="5"/>
      <c r="D453" s="5"/>
      <c r="E453" s="5"/>
      <c r="F453" s="50"/>
      <c r="G453" s="5"/>
      <c r="I453" s="5"/>
      <c r="J453" s="5"/>
      <c r="K453" s="50"/>
      <c r="L453" s="50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5"/>
      <c r="B454" s="5"/>
      <c r="C454" s="5"/>
      <c r="D454" s="5"/>
      <c r="E454" s="5"/>
      <c r="F454" s="50"/>
      <c r="G454" s="5"/>
      <c r="I454" s="5"/>
      <c r="J454" s="5"/>
      <c r="K454" s="50"/>
      <c r="L454" s="50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5"/>
      <c r="B455" s="5"/>
      <c r="C455" s="5"/>
      <c r="D455" s="5"/>
      <c r="E455" s="5"/>
      <c r="F455" s="50"/>
      <c r="G455" s="5"/>
      <c r="I455" s="5"/>
      <c r="J455" s="5"/>
      <c r="K455" s="50"/>
      <c r="L455" s="50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5"/>
      <c r="B456" s="5"/>
      <c r="C456" s="5"/>
      <c r="D456" s="5"/>
      <c r="E456" s="5"/>
      <c r="F456" s="50"/>
      <c r="G456" s="5"/>
      <c r="I456" s="5"/>
      <c r="J456" s="5"/>
      <c r="K456" s="50"/>
      <c r="L456" s="50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5"/>
      <c r="B457" s="5"/>
      <c r="C457" s="5"/>
      <c r="D457" s="5"/>
      <c r="E457" s="5"/>
      <c r="F457" s="50"/>
      <c r="G457" s="5"/>
      <c r="I457" s="5"/>
      <c r="J457" s="5"/>
      <c r="K457" s="50"/>
      <c r="L457" s="50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5"/>
      <c r="B458" s="5"/>
      <c r="C458" s="5"/>
      <c r="D458" s="5"/>
      <c r="E458" s="5"/>
      <c r="F458" s="50"/>
      <c r="G458" s="5"/>
      <c r="I458" s="5"/>
      <c r="J458" s="5"/>
      <c r="K458" s="50"/>
      <c r="L458" s="50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5"/>
      <c r="B459" s="5"/>
      <c r="C459" s="5"/>
      <c r="D459" s="5"/>
      <c r="E459" s="5"/>
      <c r="F459" s="50"/>
      <c r="G459" s="5"/>
      <c r="I459" s="5"/>
      <c r="J459" s="5"/>
      <c r="K459" s="50"/>
      <c r="L459" s="50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5"/>
      <c r="B460" s="5"/>
      <c r="C460" s="5"/>
      <c r="D460" s="5"/>
      <c r="E460" s="5"/>
      <c r="F460" s="50"/>
      <c r="G460" s="5"/>
      <c r="I460" s="5"/>
      <c r="J460" s="5"/>
      <c r="K460" s="50"/>
      <c r="L460" s="50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5"/>
      <c r="B461" s="5"/>
      <c r="C461" s="5"/>
      <c r="D461" s="5"/>
      <c r="E461" s="5"/>
      <c r="F461" s="50"/>
      <c r="G461" s="5"/>
      <c r="I461" s="5"/>
      <c r="J461" s="5"/>
      <c r="K461" s="50"/>
      <c r="L461" s="50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5"/>
      <c r="B462" s="5"/>
      <c r="C462" s="5"/>
      <c r="D462" s="5"/>
      <c r="E462" s="5"/>
      <c r="F462" s="50"/>
      <c r="G462" s="5"/>
      <c r="I462" s="5"/>
      <c r="J462" s="5"/>
      <c r="K462" s="50"/>
      <c r="L462" s="50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5"/>
      <c r="B463" s="5"/>
      <c r="C463" s="5"/>
      <c r="D463" s="5"/>
      <c r="E463" s="5"/>
      <c r="F463" s="50"/>
      <c r="G463" s="5"/>
      <c r="I463" s="5"/>
      <c r="J463" s="5"/>
      <c r="K463" s="50"/>
      <c r="L463" s="50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5"/>
      <c r="B464" s="5"/>
      <c r="C464" s="5"/>
      <c r="D464" s="5"/>
      <c r="E464" s="5"/>
      <c r="F464" s="50"/>
      <c r="G464" s="5"/>
      <c r="I464" s="5"/>
      <c r="J464" s="5"/>
      <c r="K464" s="50"/>
      <c r="L464" s="50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5"/>
      <c r="B465" s="5"/>
      <c r="C465" s="5"/>
      <c r="D465" s="5"/>
      <c r="E465" s="5"/>
      <c r="F465" s="50"/>
      <c r="G465" s="5"/>
      <c r="I465" s="5"/>
      <c r="J465" s="5"/>
      <c r="K465" s="50"/>
      <c r="L465" s="50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5"/>
      <c r="B466" s="5"/>
      <c r="C466" s="5"/>
      <c r="D466" s="5"/>
      <c r="E466" s="5"/>
      <c r="F466" s="50"/>
      <c r="G466" s="5"/>
      <c r="I466" s="5"/>
      <c r="J466" s="5"/>
      <c r="K466" s="50"/>
      <c r="L466" s="50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5"/>
      <c r="B467" s="5"/>
      <c r="C467" s="5"/>
      <c r="D467" s="5"/>
      <c r="E467" s="5"/>
      <c r="F467" s="50"/>
      <c r="G467" s="5"/>
      <c r="I467" s="5"/>
      <c r="J467" s="5"/>
      <c r="K467" s="50"/>
      <c r="L467" s="50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5"/>
      <c r="B468" s="5"/>
      <c r="C468" s="5"/>
      <c r="D468" s="5"/>
      <c r="E468" s="5"/>
      <c r="F468" s="50"/>
      <c r="G468" s="5"/>
      <c r="I468" s="5"/>
      <c r="J468" s="5"/>
      <c r="K468" s="50"/>
      <c r="L468" s="50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5"/>
      <c r="B469" s="5"/>
      <c r="C469" s="5"/>
      <c r="D469" s="5"/>
      <c r="E469" s="5"/>
      <c r="F469" s="50"/>
      <c r="G469" s="5"/>
      <c r="I469" s="5"/>
      <c r="J469" s="5"/>
      <c r="K469" s="50"/>
      <c r="L469" s="50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5"/>
      <c r="B470" s="5"/>
      <c r="C470" s="5"/>
      <c r="D470" s="5"/>
      <c r="E470" s="5"/>
      <c r="F470" s="50"/>
      <c r="G470" s="5"/>
      <c r="I470" s="5"/>
      <c r="J470" s="5"/>
      <c r="K470" s="50"/>
      <c r="L470" s="50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5"/>
      <c r="B471" s="5"/>
      <c r="C471" s="5"/>
      <c r="D471" s="5"/>
      <c r="E471" s="5"/>
      <c r="F471" s="50"/>
      <c r="G471" s="5"/>
      <c r="I471" s="5"/>
      <c r="J471" s="5"/>
      <c r="K471" s="50"/>
      <c r="L471" s="50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5"/>
      <c r="B472" s="5"/>
      <c r="C472" s="5"/>
      <c r="D472" s="5"/>
      <c r="E472" s="5"/>
      <c r="F472" s="50"/>
      <c r="G472" s="5"/>
      <c r="I472" s="5"/>
      <c r="J472" s="5"/>
      <c r="K472" s="50"/>
      <c r="L472" s="50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5"/>
      <c r="B473" s="5"/>
      <c r="C473" s="5"/>
      <c r="D473" s="5"/>
      <c r="E473" s="5"/>
      <c r="F473" s="50"/>
      <c r="G473" s="5"/>
      <c r="I473" s="5"/>
      <c r="J473" s="5"/>
      <c r="K473" s="50"/>
      <c r="L473" s="50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5"/>
      <c r="B474" s="5"/>
      <c r="C474" s="5"/>
      <c r="D474" s="5"/>
      <c r="E474" s="5"/>
      <c r="F474" s="50"/>
      <c r="G474" s="5"/>
      <c r="I474" s="5"/>
      <c r="J474" s="5"/>
      <c r="K474" s="50"/>
      <c r="L474" s="50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5"/>
      <c r="B475" s="5"/>
      <c r="C475" s="5"/>
      <c r="D475" s="5"/>
      <c r="E475" s="5"/>
      <c r="F475" s="50"/>
      <c r="G475" s="5"/>
      <c r="I475" s="5"/>
      <c r="J475" s="5"/>
      <c r="K475" s="50"/>
      <c r="L475" s="50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5"/>
      <c r="B476" s="5"/>
      <c r="C476" s="5"/>
      <c r="D476" s="5"/>
      <c r="E476" s="5"/>
      <c r="F476" s="50"/>
      <c r="G476" s="5"/>
      <c r="I476" s="5"/>
      <c r="J476" s="5"/>
      <c r="K476" s="50"/>
      <c r="L476" s="50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5"/>
      <c r="B477" s="5"/>
      <c r="C477" s="5"/>
      <c r="D477" s="5"/>
      <c r="E477" s="5"/>
      <c r="F477" s="50"/>
      <c r="G477" s="5"/>
      <c r="I477" s="5"/>
      <c r="J477" s="5"/>
      <c r="K477" s="50"/>
      <c r="L477" s="50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5"/>
      <c r="B478" s="5"/>
      <c r="C478" s="5"/>
      <c r="D478" s="5"/>
      <c r="E478" s="5"/>
      <c r="F478" s="50"/>
      <c r="G478" s="5"/>
      <c r="I478" s="5"/>
      <c r="J478" s="5"/>
      <c r="K478" s="50"/>
      <c r="L478" s="50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5"/>
      <c r="B479" s="5"/>
      <c r="C479" s="5"/>
      <c r="D479" s="5"/>
      <c r="E479" s="5"/>
      <c r="F479" s="50"/>
      <c r="G479" s="5"/>
      <c r="I479" s="5"/>
      <c r="J479" s="5"/>
      <c r="K479" s="50"/>
      <c r="L479" s="50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5"/>
      <c r="B480" s="5"/>
      <c r="C480" s="5"/>
      <c r="D480" s="5"/>
      <c r="E480" s="5"/>
      <c r="F480" s="50"/>
      <c r="G480" s="5"/>
      <c r="I480" s="5"/>
      <c r="J480" s="5"/>
      <c r="K480" s="50"/>
      <c r="L480" s="50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5"/>
      <c r="B481" s="5"/>
      <c r="C481" s="5"/>
      <c r="D481" s="5"/>
      <c r="E481" s="5"/>
      <c r="F481" s="50"/>
      <c r="G481" s="5"/>
      <c r="I481" s="5"/>
      <c r="J481" s="5"/>
      <c r="K481" s="50"/>
      <c r="L481" s="50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5"/>
      <c r="B482" s="5"/>
      <c r="C482" s="5"/>
      <c r="D482" s="5"/>
      <c r="E482" s="5"/>
      <c r="F482" s="50"/>
      <c r="G482" s="5"/>
      <c r="I482" s="5"/>
      <c r="J482" s="5"/>
      <c r="K482" s="50"/>
      <c r="L482" s="50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5"/>
      <c r="B483" s="5"/>
      <c r="C483" s="5"/>
      <c r="D483" s="5"/>
      <c r="E483" s="5"/>
      <c r="F483" s="50"/>
      <c r="G483" s="5"/>
      <c r="I483" s="5"/>
      <c r="J483" s="5"/>
      <c r="K483" s="50"/>
      <c r="L483" s="50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5"/>
      <c r="B484" s="5"/>
      <c r="C484" s="5"/>
      <c r="D484" s="5"/>
      <c r="E484" s="5"/>
      <c r="F484" s="50"/>
      <c r="G484" s="5"/>
      <c r="I484" s="5"/>
      <c r="J484" s="5"/>
      <c r="K484" s="50"/>
      <c r="L484" s="50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5"/>
      <c r="B485" s="5"/>
      <c r="C485" s="5"/>
      <c r="D485" s="5"/>
      <c r="E485" s="5"/>
      <c r="F485" s="50"/>
      <c r="G485" s="5"/>
      <c r="I485" s="5"/>
      <c r="J485" s="5"/>
      <c r="K485" s="50"/>
      <c r="L485" s="50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5"/>
      <c r="B486" s="5"/>
      <c r="C486" s="5"/>
      <c r="D486" s="5"/>
      <c r="E486" s="5"/>
      <c r="F486" s="50"/>
      <c r="G486" s="5"/>
      <c r="I486" s="5"/>
      <c r="J486" s="5"/>
      <c r="K486" s="50"/>
      <c r="L486" s="50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5"/>
      <c r="B487" s="5"/>
      <c r="C487" s="5"/>
      <c r="D487" s="5"/>
      <c r="E487" s="5"/>
      <c r="F487" s="50"/>
      <c r="G487" s="5"/>
      <c r="I487" s="5"/>
      <c r="J487" s="5"/>
      <c r="K487" s="50"/>
      <c r="L487" s="50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5"/>
      <c r="B488" s="5"/>
      <c r="C488" s="5"/>
      <c r="D488" s="5"/>
      <c r="E488" s="5"/>
      <c r="F488" s="50"/>
      <c r="G488" s="5"/>
      <c r="I488" s="5"/>
      <c r="J488" s="5"/>
      <c r="K488" s="50"/>
      <c r="L488" s="50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5"/>
      <c r="B489" s="5"/>
      <c r="C489" s="5"/>
      <c r="D489" s="5"/>
      <c r="E489" s="5"/>
      <c r="F489" s="50"/>
      <c r="G489" s="5"/>
      <c r="I489" s="5"/>
      <c r="J489" s="5"/>
      <c r="K489" s="50"/>
      <c r="L489" s="50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5"/>
      <c r="B490" s="5"/>
      <c r="C490" s="5"/>
      <c r="D490" s="5"/>
      <c r="E490" s="5"/>
      <c r="F490" s="50"/>
      <c r="G490" s="5"/>
      <c r="I490" s="5"/>
      <c r="J490" s="5"/>
      <c r="K490" s="50"/>
      <c r="L490" s="50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5"/>
      <c r="B491" s="5"/>
      <c r="C491" s="5"/>
      <c r="D491" s="5"/>
      <c r="E491" s="5"/>
      <c r="F491" s="50"/>
      <c r="G491" s="5"/>
      <c r="I491" s="5"/>
      <c r="J491" s="5"/>
      <c r="K491" s="50"/>
      <c r="L491" s="50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5"/>
      <c r="B492" s="5"/>
      <c r="C492" s="5"/>
      <c r="D492" s="5"/>
      <c r="E492" s="5"/>
      <c r="F492" s="50"/>
      <c r="G492" s="5"/>
      <c r="I492" s="5"/>
      <c r="J492" s="5"/>
      <c r="K492" s="50"/>
      <c r="L492" s="50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5"/>
      <c r="B493" s="5"/>
      <c r="C493" s="5"/>
      <c r="D493" s="5"/>
      <c r="E493" s="5"/>
      <c r="F493" s="50"/>
      <c r="G493" s="5"/>
      <c r="I493" s="5"/>
      <c r="J493" s="5"/>
      <c r="K493" s="50"/>
      <c r="L493" s="50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5"/>
      <c r="B494" s="5"/>
      <c r="C494" s="5"/>
      <c r="D494" s="5"/>
      <c r="E494" s="5"/>
      <c r="F494" s="50"/>
      <c r="G494" s="5"/>
      <c r="I494" s="5"/>
      <c r="J494" s="5"/>
      <c r="K494" s="50"/>
      <c r="L494" s="50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5"/>
      <c r="B495" s="5"/>
      <c r="C495" s="5"/>
      <c r="D495" s="5"/>
      <c r="E495" s="5"/>
      <c r="F495" s="50"/>
      <c r="G495" s="5"/>
      <c r="I495" s="5"/>
      <c r="J495" s="5"/>
      <c r="K495" s="50"/>
      <c r="L495" s="50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5"/>
      <c r="B496" s="5"/>
      <c r="C496" s="5"/>
      <c r="D496" s="5"/>
      <c r="E496" s="5"/>
      <c r="F496" s="50"/>
      <c r="G496" s="5"/>
      <c r="I496" s="5"/>
      <c r="J496" s="5"/>
      <c r="K496" s="50"/>
      <c r="L496" s="50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5"/>
      <c r="B497" s="5"/>
      <c r="C497" s="5"/>
      <c r="D497" s="5"/>
      <c r="E497" s="5"/>
      <c r="F497" s="50"/>
      <c r="G497" s="5"/>
      <c r="I497" s="5"/>
      <c r="J497" s="5"/>
      <c r="K497" s="50"/>
      <c r="L497" s="50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5"/>
      <c r="B498" s="5"/>
      <c r="C498" s="5"/>
      <c r="D498" s="5"/>
      <c r="E498" s="5"/>
      <c r="F498" s="50"/>
      <c r="G498" s="5"/>
      <c r="I498" s="5"/>
      <c r="J498" s="5"/>
      <c r="K498" s="50"/>
      <c r="L498" s="50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5"/>
      <c r="B499" s="5"/>
      <c r="C499" s="5"/>
      <c r="D499" s="5"/>
      <c r="E499" s="5"/>
      <c r="F499" s="50"/>
      <c r="G499" s="5"/>
      <c r="I499" s="5"/>
      <c r="J499" s="5"/>
      <c r="K499" s="50"/>
      <c r="L499" s="50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5"/>
      <c r="B500" s="5"/>
      <c r="C500" s="5"/>
      <c r="D500" s="5"/>
      <c r="E500" s="5"/>
      <c r="F500" s="50"/>
      <c r="G500" s="5"/>
      <c r="I500" s="5"/>
      <c r="J500" s="5"/>
      <c r="K500" s="50"/>
      <c r="L500" s="50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5"/>
      <c r="B501" s="5"/>
      <c r="C501" s="5"/>
      <c r="D501" s="5"/>
      <c r="E501" s="5"/>
      <c r="F501" s="50"/>
      <c r="G501" s="5"/>
      <c r="I501" s="5"/>
      <c r="J501" s="5"/>
      <c r="K501" s="50"/>
      <c r="L501" s="50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5"/>
      <c r="B502" s="5"/>
      <c r="C502" s="5"/>
      <c r="D502" s="5"/>
      <c r="E502" s="5"/>
      <c r="F502" s="50"/>
      <c r="G502" s="5"/>
      <c r="I502" s="5"/>
      <c r="J502" s="5"/>
      <c r="K502" s="50"/>
      <c r="L502" s="50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5"/>
      <c r="B503" s="5"/>
      <c r="C503" s="5"/>
      <c r="D503" s="5"/>
      <c r="E503" s="5"/>
      <c r="F503" s="50"/>
      <c r="G503" s="5"/>
      <c r="I503" s="5"/>
      <c r="J503" s="5"/>
      <c r="K503" s="50"/>
      <c r="L503" s="50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5"/>
      <c r="B504" s="5"/>
      <c r="C504" s="5"/>
      <c r="D504" s="5"/>
      <c r="E504" s="5"/>
      <c r="F504" s="50"/>
      <c r="G504" s="5"/>
      <c r="I504" s="5"/>
      <c r="J504" s="5"/>
      <c r="K504" s="50"/>
      <c r="L504" s="50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5"/>
      <c r="B505" s="5"/>
      <c r="C505" s="5"/>
      <c r="D505" s="5"/>
      <c r="E505" s="5"/>
      <c r="F505" s="50"/>
      <c r="G505" s="5"/>
      <c r="I505" s="5"/>
      <c r="J505" s="5"/>
      <c r="K505" s="50"/>
      <c r="L505" s="50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5"/>
      <c r="B506" s="5"/>
      <c r="C506" s="5"/>
      <c r="D506" s="5"/>
      <c r="E506" s="5"/>
      <c r="F506" s="50"/>
      <c r="G506" s="5"/>
      <c r="I506" s="5"/>
      <c r="J506" s="5"/>
      <c r="K506" s="50"/>
      <c r="L506" s="50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5"/>
      <c r="B507" s="5"/>
      <c r="C507" s="5"/>
      <c r="D507" s="5"/>
      <c r="E507" s="5"/>
      <c r="F507" s="50"/>
      <c r="G507" s="5"/>
      <c r="I507" s="5"/>
      <c r="J507" s="5"/>
      <c r="K507" s="50"/>
      <c r="L507" s="50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5"/>
      <c r="B508" s="5"/>
      <c r="C508" s="5"/>
      <c r="D508" s="5"/>
      <c r="E508" s="5"/>
      <c r="F508" s="50"/>
      <c r="G508" s="5"/>
      <c r="I508" s="5"/>
      <c r="J508" s="5"/>
      <c r="K508" s="50"/>
      <c r="L508" s="50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5"/>
      <c r="B509" s="5"/>
      <c r="C509" s="5"/>
      <c r="D509" s="5"/>
      <c r="E509" s="5"/>
      <c r="F509" s="50"/>
      <c r="G509" s="5"/>
      <c r="I509" s="5"/>
      <c r="J509" s="5"/>
      <c r="K509" s="50"/>
      <c r="L509" s="50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5"/>
      <c r="B510" s="5"/>
      <c r="C510" s="5"/>
      <c r="D510" s="5"/>
      <c r="E510" s="5"/>
      <c r="F510" s="50"/>
      <c r="G510" s="5"/>
      <c r="I510" s="5"/>
      <c r="J510" s="5"/>
      <c r="K510" s="50"/>
      <c r="L510" s="50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5"/>
      <c r="B511" s="5"/>
      <c r="C511" s="5"/>
      <c r="D511" s="5"/>
      <c r="E511" s="5"/>
      <c r="F511" s="50"/>
      <c r="G511" s="5"/>
      <c r="I511" s="5"/>
      <c r="J511" s="5"/>
      <c r="K511" s="50"/>
      <c r="L511" s="50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5"/>
      <c r="B512" s="5"/>
      <c r="C512" s="5"/>
      <c r="D512" s="5"/>
      <c r="E512" s="5"/>
      <c r="F512" s="50"/>
      <c r="G512" s="5"/>
      <c r="I512" s="5"/>
      <c r="J512" s="5"/>
      <c r="K512" s="50"/>
      <c r="L512" s="50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5"/>
      <c r="B513" s="5"/>
      <c r="C513" s="5"/>
      <c r="D513" s="5"/>
      <c r="E513" s="5"/>
      <c r="F513" s="50"/>
      <c r="G513" s="5"/>
      <c r="I513" s="5"/>
      <c r="J513" s="5"/>
      <c r="K513" s="50"/>
      <c r="L513" s="50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5"/>
      <c r="B514" s="5"/>
      <c r="C514" s="5"/>
      <c r="D514" s="5"/>
      <c r="E514" s="5"/>
      <c r="F514" s="50"/>
      <c r="G514" s="5"/>
      <c r="I514" s="5"/>
      <c r="J514" s="5"/>
      <c r="K514" s="50"/>
      <c r="L514" s="50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5"/>
      <c r="B515" s="5"/>
      <c r="C515" s="5"/>
      <c r="D515" s="5"/>
      <c r="E515" s="5"/>
      <c r="F515" s="50"/>
      <c r="G515" s="5"/>
      <c r="I515" s="5"/>
      <c r="J515" s="5"/>
      <c r="K515" s="50"/>
      <c r="L515" s="50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5"/>
      <c r="B516" s="5"/>
      <c r="C516" s="5"/>
      <c r="D516" s="5"/>
      <c r="E516" s="5"/>
      <c r="F516" s="50"/>
      <c r="G516" s="5"/>
      <c r="I516" s="5"/>
      <c r="J516" s="5"/>
      <c r="K516" s="50"/>
      <c r="L516" s="50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5"/>
      <c r="B517" s="5"/>
      <c r="C517" s="5"/>
      <c r="D517" s="5"/>
      <c r="E517" s="5"/>
      <c r="F517" s="50"/>
      <c r="G517" s="5"/>
      <c r="I517" s="5"/>
      <c r="J517" s="5"/>
      <c r="K517" s="50"/>
      <c r="L517" s="50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5"/>
      <c r="B518" s="5"/>
      <c r="C518" s="5"/>
      <c r="D518" s="5"/>
      <c r="E518" s="5"/>
      <c r="F518" s="50"/>
      <c r="G518" s="5"/>
      <c r="I518" s="5"/>
      <c r="J518" s="5"/>
      <c r="K518" s="50"/>
      <c r="L518" s="50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5"/>
      <c r="B519" s="5"/>
      <c r="C519" s="5"/>
      <c r="D519" s="5"/>
      <c r="E519" s="5"/>
      <c r="F519" s="50"/>
      <c r="G519" s="5"/>
      <c r="I519" s="5"/>
      <c r="J519" s="5"/>
      <c r="K519" s="50"/>
      <c r="L519" s="50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5"/>
      <c r="B520" s="5"/>
      <c r="C520" s="5"/>
      <c r="D520" s="5"/>
      <c r="E520" s="5"/>
      <c r="F520" s="50"/>
      <c r="G520" s="5"/>
      <c r="I520" s="5"/>
      <c r="J520" s="5"/>
      <c r="K520" s="50"/>
      <c r="L520" s="50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5"/>
      <c r="B521" s="5"/>
      <c r="C521" s="5"/>
      <c r="D521" s="5"/>
      <c r="E521" s="5"/>
      <c r="F521" s="50"/>
      <c r="G521" s="5"/>
      <c r="I521" s="5"/>
      <c r="J521" s="5"/>
      <c r="K521" s="50"/>
      <c r="L521" s="50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5"/>
      <c r="B522" s="5"/>
      <c r="C522" s="5"/>
      <c r="D522" s="5"/>
      <c r="E522" s="5"/>
      <c r="F522" s="50"/>
      <c r="G522" s="5"/>
      <c r="I522" s="5"/>
      <c r="J522" s="5"/>
      <c r="K522" s="50"/>
      <c r="L522" s="50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5"/>
      <c r="B523" s="5"/>
      <c r="C523" s="5"/>
      <c r="D523" s="5"/>
      <c r="E523" s="5"/>
      <c r="F523" s="50"/>
      <c r="G523" s="5"/>
      <c r="I523" s="5"/>
      <c r="J523" s="5"/>
      <c r="K523" s="50"/>
      <c r="L523" s="50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5"/>
      <c r="B524" s="5"/>
      <c r="C524" s="5"/>
      <c r="D524" s="5"/>
      <c r="E524" s="5"/>
      <c r="F524" s="50"/>
      <c r="G524" s="5"/>
      <c r="I524" s="5"/>
      <c r="J524" s="5"/>
      <c r="K524" s="50"/>
      <c r="L524" s="50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5"/>
      <c r="B525" s="5"/>
      <c r="C525" s="5"/>
      <c r="D525" s="5"/>
      <c r="E525" s="5"/>
      <c r="F525" s="50"/>
      <c r="G525" s="5"/>
      <c r="I525" s="5"/>
      <c r="J525" s="5"/>
      <c r="K525" s="50"/>
      <c r="L525" s="50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5"/>
      <c r="B526" s="5"/>
      <c r="C526" s="5"/>
      <c r="D526" s="5"/>
      <c r="E526" s="5"/>
      <c r="F526" s="50"/>
      <c r="G526" s="5"/>
      <c r="I526" s="5"/>
      <c r="J526" s="5"/>
      <c r="K526" s="50"/>
      <c r="L526" s="50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5"/>
      <c r="B527" s="5"/>
      <c r="C527" s="5"/>
      <c r="D527" s="5"/>
      <c r="E527" s="5"/>
      <c r="F527" s="50"/>
      <c r="G527" s="5"/>
      <c r="I527" s="5"/>
      <c r="J527" s="5"/>
      <c r="K527" s="50"/>
      <c r="L527" s="50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5"/>
      <c r="B528" s="5"/>
      <c r="C528" s="5"/>
      <c r="D528" s="5"/>
      <c r="E528" s="5"/>
      <c r="F528" s="50"/>
      <c r="G528" s="5"/>
      <c r="I528" s="5"/>
      <c r="J528" s="5"/>
      <c r="K528" s="50"/>
      <c r="L528" s="50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5"/>
      <c r="B529" s="5"/>
      <c r="C529" s="5"/>
      <c r="D529" s="5"/>
      <c r="E529" s="5"/>
      <c r="F529" s="50"/>
      <c r="G529" s="5"/>
      <c r="I529" s="5"/>
      <c r="J529" s="5"/>
      <c r="K529" s="50"/>
      <c r="L529" s="50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5"/>
      <c r="B530" s="5"/>
      <c r="C530" s="5"/>
      <c r="D530" s="5"/>
      <c r="E530" s="5"/>
      <c r="F530" s="50"/>
      <c r="G530" s="5"/>
      <c r="I530" s="5"/>
      <c r="J530" s="5"/>
      <c r="K530" s="50"/>
      <c r="L530" s="50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5"/>
      <c r="B531" s="5"/>
      <c r="C531" s="5"/>
      <c r="D531" s="5"/>
      <c r="E531" s="5"/>
      <c r="F531" s="50"/>
      <c r="G531" s="5"/>
      <c r="I531" s="5"/>
      <c r="J531" s="5"/>
      <c r="K531" s="50"/>
      <c r="L531" s="50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5"/>
      <c r="B532" s="5"/>
      <c r="C532" s="5"/>
      <c r="D532" s="5"/>
      <c r="E532" s="5"/>
      <c r="F532" s="50"/>
      <c r="G532" s="5"/>
      <c r="I532" s="5"/>
      <c r="J532" s="5"/>
      <c r="K532" s="50"/>
      <c r="L532" s="50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5"/>
      <c r="B533" s="5"/>
      <c r="C533" s="5"/>
      <c r="D533" s="5"/>
      <c r="E533" s="5"/>
      <c r="F533" s="50"/>
      <c r="G533" s="5"/>
      <c r="I533" s="5"/>
      <c r="J533" s="5"/>
      <c r="K533" s="50"/>
      <c r="L533" s="50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5"/>
      <c r="B534" s="5"/>
      <c r="C534" s="5"/>
      <c r="D534" s="5"/>
      <c r="E534" s="5"/>
      <c r="F534" s="50"/>
      <c r="G534" s="5"/>
      <c r="I534" s="5"/>
      <c r="J534" s="5"/>
      <c r="K534" s="50"/>
      <c r="L534" s="50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5"/>
      <c r="B535" s="5"/>
      <c r="C535" s="5"/>
      <c r="D535" s="5"/>
      <c r="E535" s="5"/>
      <c r="F535" s="50"/>
      <c r="G535" s="5"/>
      <c r="I535" s="5"/>
      <c r="J535" s="5"/>
      <c r="K535" s="50"/>
      <c r="L535" s="50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5"/>
      <c r="B536" s="5"/>
      <c r="C536" s="5"/>
      <c r="D536" s="5"/>
      <c r="E536" s="5"/>
      <c r="F536" s="50"/>
      <c r="G536" s="5"/>
      <c r="I536" s="5"/>
      <c r="J536" s="5"/>
      <c r="K536" s="50"/>
      <c r="L536" s="50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5"/>
      <c r="B537" s="5"/>
      <c r="C537" s="5"/>
      <c r="D537" s="5"/>
      <c r="E537" s="5"/>
      <c r="F537" s="50"/>
      <c r="G537" s="5"/>
      <c r="I537" s="5"/>
      <c r="J537" s="5"/>
      <c r="K537" s="50"/>
      <c r="L537" s="50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5"/>
      <c r="B538" s="5"/>
      <c r="C538" s="5"/>
      <c r="D538" s="5"/>
      <c r="E538" s="5"/>
      <c r="F538" s="50"/>
      <c r="G538" s="5"/>
      <c r="I538" s="5"/>
      <c r="J538" s="5"/>
      <c r="K538" s="50"/>
      <c r="L538" s="50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5"/>
      <c r="B539" s="5"/>
      <c r="C539" s="5"/>
      <c r="D539" s="5"/>
      <c r="E539" s="5"/>
      <c r="F539" s="50"/>
      <c r="G539" s="5"/>
      <c r="I539" s="5"/>
      <c r="J539" s="5"/>
      <c r="K539" s="50"/>
      <c r="L539" s="50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5"/>
      <c r="B540" s="5"/>
      <c r="C540" s="5"/>
      <c r="D540" s="5"/>
      <c r="E540" s="5"/>
      <c r="F540" s="50"/>
      <c r="G540" s="5"/>
      <c r="I540" s="5"/>
      <c r="J540" s="5"/>
      <c r="K540" s="50"/>
      <c r="L540" s="50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5"/>
      <c r="B541" s="5"/>
      <c r="C541" s="5"/>
      <c r="D541" s="5"/>
      <c r="E541" s="5"/>
      <c r="F541" s="50"/>
      <c r="G541" s="5"/>
      <c r="I541" s="5"/>
      <c r="J541" s="5"/>
      <c r="K541" s="50"/>
      <c r="L541" s="50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5"/>
      <c r="B542" s="5"/>
      <c r="C542" s="5"/>
      <c r="D542" s="5"/>
      <c r="E542" s="5"/>
      <c r="F542" s="50"/>
      <c r="G542" s="5"/>
      <c r="I542" s="5"/>
      <c r="J542" s="5"/>
      <c r="K542" s="50"/>
      <c r="L542" s="50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5"/>
      <c r="B543" s="5"/>
      <c r="C543" s="5"/>
      <c r="D543" s="5"/>
      <c r="E543" s="5"/>
      <c r="F543" s="50"/>
      <c r="G543" s="5"/>
      <c r="I543" s="5"/>
      <c r="J543" s="5"/>
      <c r="K543" s="50"/>
      <c r="L543" s="50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5"/>
      <c r="B544" s="5"/>
      <c r="C544" s="5"/>
      <c r="D544" s="5"/>
      <c r="E544" s="5"/>
      <c r="F544" s="50"/>
      <c r="G544" s="5"/>
      <c r="I544" s="5"/>
      <c r="J544" s="5"/>
      <c r="K544" s="50"/>
      <c r="L544" s="50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5"/>
      <c r="B545" s="5"/>
      <c r="C545" s="5"/>
      <c r="D545" s="5"/>
      <c r="E545" s="5"/>
      <c r="F545" s="50"/>
      <c r="G545" s="5"/>
      <c r="I545" s="5"/>
      <c r="J545" s="5"/>
      <c r="K545" s="50"/>
      <c r="L545" s="50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5"/>
      <c r="B546" s="5"/>
      <c r="C546" s="5"/>
      <c r="D546" s="5"/>
      <c r="E546" s="5"/>
      <c r="F546" s="50"/>
      <c r="G546" s="5"/>
      <c r="I546" s="5"/>
      <c r="J546" s="5"/>
      <c r="K546" s="50"/>
      <c r="L546" s="50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5"/>
      <c r="B547" s="5"/>
      <c r="C547" s="5"/>
      <c r="D547" s="5"/>
      <c r="E547" s="5"/>
      <c r="F547" s="50"/>
      <c r="G547" s="5"/>
      <c r="I547" s="5"/>
      <c r="J547" s="5"/>
      <c r="K547" s="50"/>
      <c r="L547" s="50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5"/>
      <c r="B548" s="5"/>
      <c r="C548" s="5"/>
      <c r="D548" s="5"/>
      <c r="E548" s="5"/>
      <c r="F548" s="50"/>
      <c r="G548" s="5"/>
      <c r="I548" s="5"/>
      <c r="J548" s="5"/>
      <c r="K548" s="50"/>
      <c r="L548" s="50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5"/>
      <c r="B549" s="5"/>
      <c r="C549" s="5"/>
      <c r="D549" s="5"/>
      <c r="E549" s="5"/>
      <c r="F549" s="50"/>
      <c r="G549" s="5"/>
      <c r="I549" s="5"/>
      <c r="J549" s="5"/>
      <c r="K549" s="50"/>
      <c r="L549" s="50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5"/>
      <c r="B550" s="5"/>
      <c r="C550" s="5"/>
      <c r="D550" s="5"/>
      <c r="E550" s="5"/>
      <c r="F550" s="50"/>
      <c r="G550" s="5"/>
      <c r="I550" s="5"/>
      <c r="J550" s="5"/>
      <c r="K550" s="50"/>
      <c r="L550" s="50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5"/>
      <c r="B551" s="5"/>
      <c r="C551" s="5"/>
      <c r="D551" s="5"/>
      <c r="E551" s="5"/>
      <c r="F551" s="50"/>
      <c r="G551" s="5"/>
      <c r="I551" s="5"/>
      <c r="J551" s="5"/>
      <c r="K551" s="50"/>
      <c r="L551" s="50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5"/>
      <c r="B552" s="5"/>
      <c r="C552" s="5"/>
      <c r="D552" s="5"/>
      <c r="E552" s="5"/>
      <c r="F552" s="50"/>
      <c r="G552" s="5"/>
      <c r="I552" s="5"/>
      <c r="J552" s="5"/>
      <c r="K552" s="50"/>
      <c r="L552" s="50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5"/>
      <c r="B553" s="5"/>
      <c r="C553" s="5"/>
      <c r="D553" s="5"/>
      <c r="E553" s="5"/>
      <c r="F553" s="50"/>
      <c r="G553" s="5"/>
      <c r="I553" s="5"/>
      <c r="J553" s="5"/>
      <c r="K553" s="50"/>
      <c r="L553" s="50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5"/>
      <c r="B554" s="5"/>
      <c r="C554" s="5"/>
      <c r="D554" s="5"/>
      <c r="E554" s="5"/>
      <c r="F554" s="50"/>
      <c r="G554" s="5"/>
      <c r="I554" s="5"/>
      <c r="J554" s="5"/>
      <c r="K554" s="50"/>
      <c r="L554" s="50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5"/>
      <c r="B555" s="5"/>
      <c r="C555" s="5"/>
      <c r="D555" s="5"/>
      <c r="E555" s="5"/>
      <c r="F555" s="50"/>
      <c r="G555" s="5"/>
      <c r="I555" s="5"/>
      <c r="J555" s="5"/>
      <c r="K555" s="50"/>
      <c r="L555" s="50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5"/>
      <c r="B556" s="5"/>
      <c r="C556" s="5"/>
      <c r="D556" s="5"/>
      <c r="E556" s="5"/>
      <c r="F556" s="50"/>
      <c r="G556" s="5"/>
      <c r="I556" s="5"/>
      <c r="J556" s="5"/>
      <c r="K556" s="50"/>
      <c r="L556" s="50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5"/>
      <c r="B557" s="5"/>
      <c r="C557" s="5"/>
      <c r="D557" s="5"/>
      <c r="E557" s="5"/>
      <c r="F557" s="50"/>
      <c r="G557" s="5"/>
      <c r="I557" s="5"/>
      <c r="J557" s="5"/>
      <c r="K557" s="50"/>
      <c r="L557" s="50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5"/>
      <c r="B558" s="5"/>
      <c r="C558" s="5"/>
      <c r="D558" s="5"/>
      <c r="E558" s="5"/>
      <c r="F558" s="50"/>
      <c r="G558" s="5"/>
      <c r="I558" s="5"/>
      <c r="J558" s="5"/>
      <c r="K558" s="50"/>
      <c r="L558" s="50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5"/>
      <c r="B559" s="5"/>
      <c r="C559" s="5"/>
      <c r="D559" s="5"/>
      <c r="E559" s="5"/>
      <c r="F559" s="50"/>
      <c r="G559" s="5"/>
      <c r="I559" s="5"/>
      <c r="J559" s="5"/>
      <c r="K559" s="50"/>
      <c r="L559" s="50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5"/>
      <c r="B560" s="5"/>
      <c r="C560" s="5"/>
      <c r="D560" s="5"/>
      <c r="E560" s="5"/>
      <c r="F560" s="50"/>
      <c r="G560" s="5"/>
      <c r="I560" s="5"/>
      <c r="J560" s="5"/>
      <c r="K560" s="50"/>
      <c r="L560" s="50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5"/>
      <c r="B561" s="5"/>
      <c r="C561" s="5"/>
      <c r="D561" s="5"/>
      <c r="E561" s="5"/>
      <c r="F561" s="50"/>
      <c r="G561" s="5"/>
      <c r="I561" s="5"/>
      <c r="J561" s="5"/>
      <c r="K561" s="50"/>
      <c r="L561" s="50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5"/>
      <c r="B562" s="5"/>
      <c r="C562" s="5"/>
      <c r="D562" s="5"/>
      <c r="E562" s="5"/>
      <c r="F562" s="50"/>
      <c r="G562" s="5"/>
      <c r="I562" s="5"/>
      <c r="J562" s="5"/>
      <c r="K562" s="50"/>
      <c r="L562" s="50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5"/>
      <c r="B563" s="5"/>
      <c r="C563" s="5"/>
      <c r="D563" s="5"/>
      <c r="E563" s="5"/>
      <c r="F563" s="50"/>
      <c r="G563" s="5"/>
      <c r="I563" s="5"/>
      <c r="J563" s="5"/>
      <c r="K563" s="50"/>
      <c r="L563" s="50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5"/>
      <c r="B564" s="5"/>
      <c r="C564" s="5"/>
      <c r="D564" s="5"/>
      <c r="E564" s="5"/>
      <c r="F564" s="50"/>
      <c r="G564" s="5"/>
      <c r="I564" s="5"/>
      <c r="J564" s="5"/>
      <c r="K564" s="50"/>
      <c r="L564" s="50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5"/>
      <c r="B565" s="5"/>
      <c r="C565" s="5"/>
      <c r="D565" s="5"/>
      <c r="E565" s="5"/>
      <c r="F565" s="50"/>
      <c r="G565" s="5"/>
      <c r="I565" s="5"/>
      <c r="J565" s="5"/>
      <c r="K565" s="50"/>
      <c r="L565" s="50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5"/>
      <c r="B566" s="5"/>
      <c r="C566" s="5"/>
      <c r="D566" s="5"/>
      <c r="E566" s="5"/>
      <c r="F566" s="50"/>
      <c r="G566" s="5"/>
      <c r="I566" s="5"/>
      <c r="J566" s="5"/>
      <c r="K566" s="50"/>
      <c r="L566" s="50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5"/>
      <c r="B567" s="5"/>
      <c r="C567" s="5"/>
      <c r="D567" s="5"/>
      <c r="E567" s="5"/>
      <c r="F567" s="50"/>
      <c r="G567" s="5"/>
      <c r="I567" s="5"/>
      <c r="J567" s="5"/>
      <c r="K567" s="50"/>
      <c r="L567" s="50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5"/>
      <c r="B568" s="5"/>
      <c r="C568" s="5"/>
      <c r="D568" s="5"/>
      <c r="E568" s="5"/>
      <c r="F568" s="50"/>
      <c r="G568" s="5"/>
      <c r="I568" s="5"/>
      <c r="J568" s="5"/>
      <c r="K568" s="50"/>
      <c r="L568" s="50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5"/>
      <c r="B569" s="5"/>
      <c r="C569" s="5"/>
      <c r="D569" s="5"/>
      <c r="E569" s="5"/>
      <c r="F569" s="50"/>
      <c r="G569" s="5"/>
      <c r="I569" s="5"/>
      <c r="J569" s="5"/>
      <c r="K569" s="50"/>
      <c r="L569" s="50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5"/>
      <c r="B570" s="5"/>
      <c r="C570" s="5"/>
      <c r="D570" s="5"/>
      <c r="E570" s="5"/>
      <c r="F570" s="50"/>
      <c r="G570" s="5"/>
      <c r="I570" s="5"/>
      <c r="J570" s="5"/>
      <c r="K570" s="50"/>
      <c r="L570" s="50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5"/>
      <c r="B571" s="5"/>
      <c r="C571" s="5"/>
      <c r="D571" s="5"/>
      <c r="E571" s="5"/>
      <c r="F571" s="50"/>
      <c r="G571" s="5"/>
      <c r="I571" s="5"/>
      <c r="J571" s="5"/>
      <c r="K571" s="50"/>
      <c r="L571" s="50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5"/>
      <c r="B572" s="5"/>
      <c r="C572" s="5"/>
      <c r="D572" s="5"/>
      <c r="E572" s="5"/>
      <c r="F572" s="50"/>
      <c r="G572" s="5"/>
      <c r="I572" s="5"/>
      <c r="J572" s="5"/>
      <c r="K572" s="50"/>
      <c r="L572" s="50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5"/>
      <c r="B573" s="5"/>
      <c r="C573" s="5"/>
      <c r="D573" s="5"/>
      <c r="E573" s="5"/>
      <c r="F573" s="50"/>
      <c r="G573" s="5"/>
      <c r="I573" s="5"/>
      <c r="J573" s="5"/>
      <c r="K573" s="50"/>
      <c r="L573" s="50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5"/>
      <c r="B574" s="5"/>
      <c r="C574" s="5"/>
      <c r="D574" s="5"/>
      <c r="E574" s="5"/>
      <c r="F574" s="50"/>
      <c r="G574" s="5"/>
      <c r="I574" s="5"/>
      <c r="J574" s="5"/>
      <c r="K574" s="50"/>
      <c r="L574" s="50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5"/>
      <c r="B575" s="5"/>
      <c r="C575" s="5"/>
      <c r="D575" s="5"/>
      <c r="E575" s="5"/>
      <c r="F575" s="50"/>
      <c r="G575" s="5"/>
      <c r="I575" s="5"/>
      <c r="J575" s="5"/>
      <c r="K575" s="50"/>
      <c r="L575" s="50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5"/>
      <c r="B576" s="5"/>
      <c r="C576" s="5"/>
      <c r="D576" s="5"/>
      <c r="E576" s="5"/>
      <c r="F576" s="50"/>
      <c r="G576" s="5"/>
      <c r="I576" s="5"/>
      <c r="J576" s="5"/>
      <c r="K576" s="50"/>
      <c r="L576" s="50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5"/>
      <c r="B577" s="5"/>
      <c r="C577" s="5"/>
      <c r="D577" s="5"/>
      <c r="E577" s="5"/>
      <c r="F577" s="50"/>
      <c r="G577" s="5"/>
      <c r="I577" s="5"/>
      <c r="J577" s="5"/>
      <c r="K577" s="50"/>
      <c r="L577" s="50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5"/>
      <c r="B578" s="5"/>
      <c r="C578" s="5"/>
      <c r="D578" s="5"/>
      <c r="E578" s="5"/>
      <c r="F578" s="50"/>
      <c r="G578" s="5"/>
      <c r="I578" s="5"/>
      <c r="J578" s="5"/>
      <c r="K578" s="50"/>
      <c r="L578" s="50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5"/>
      <c r="B579" s="5"/>
      <c r="C579" s="5"/>
      <c r="D579" s="5"/>
      <c r="E579" s="5"/>
      <c r="F579" s="50"/>
      <c r="G579" s="5"/>
      <c r="I579" s="5"/>
      <c r="J579" s="5"/>
      <c r="K579" s="50"/>
      <c r="L579" s="50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5"/>
      <c r="B580" s="5"/>
      <c r="C580" s="5"/>
      <c r="D580" s="5"/>
      <c r="E580" s="5"/>
      <c r="F580" s="50"/>
      <c r="G580" s="5"/>
      <c r="I580" s="5"/>
      <c r="J580" s="5"/>
      <c r="K580" s="50"/>
      <c r="L580" s="50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5"/>
      <c r="B581" s="5"/>
      <c r="C581" s="5"/>
      <c r="D581" s="5"/>
      <c r="E581" s="5"/>
      <c r="F581" s="50"/>
      <c r="G581" s="5"/>
      <c r="I581" s="5"/>
      <c r="J581" s="5"/>
      <c r="K581" s="50"/>
      <c r="L581" s="50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5"/>
      <c r="B582" s="5"/>
      <c r="C582" s="5"/>
      <c r="D582" s="5"/>
      <c r="E582" s="5"/>
      <c r="F582" s="50"/>
      <c r="G582" s="5"/>
      <c r="I582" s="5"/>
      <c r="J582" s="5"/>
      <c r="K582" s="50"/>
      <c r="L582" s="50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5"/>
      <c r="B583" s="5"/>
      <c r="C583" s="5"/>
      <c r="D583" s="5"/>
      <c r="E583" s="5"/>
      <c r="F583" s="50"/>
      <c r="G583" s="5"/>
      <c r="I583" s="5"/>
      <c r="J583" s="5"/>
      <c r="K583" s="50"/>
      <c r="L583" s="50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5"/>
      <c r="B584" s="5"/>
      <c r="C584" s="5"/>
      <c r="D584" s="5"/>
      <c r="E584" s="5"/>
      <c r="F584" s="50"/>
      <c r="G584" s="5"/>
      <c r="I584" s="5"/>
      <c r="J584" s="5"/>
      <c r="K584" s="50"/>
      <c r="L584" s="50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5"/>
      <c r="B585" s="5"/>
      <c r="C585" s="5"/>
      <c r="D585" s="5"/>
      <c r="E585" s="5"/>
      <c r="F585" s="50"/>
      <c r="G585" s="5"/>
      <c r="I585" s="5"/>
      <c r="J585" s="5"/>
      <c r="K585" s="50"/>
      <c r="L585" s="50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5"/>
      <c r="B586" s="5"/>
      <c r="C586" s="5"/>
      <c r="D586" s="5"/>
      <c r="E586" s="5"/>
      <c r="F586" s="50"/>
      <c r="G586" s="5"/>
      <c r="I586" s="5"/>
      <c r="J586" s="5"/>
      <c r="K586" s="50"/>
      <c r="L586" s="50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5"/>
      <c r="B587" s="5"/>
      <c r="C587" s="5"/>
      <c r="D587" s="5"/>
      <c r="E587" s="5"/>
      <c r="F587" s="50"/>
      <c r="G587" s="5"/>
      <c r="I587" s="5"/>
      <c r="J587" s="5"/>
      <c r="K587" s="50"/>
      <c r="L587" s="50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5"/>
      <c r="B588" s="5"/>
      <c r="C588" s="5"/>
      <c r="D588" s="5"/>
      <c r="E588" s="5"/>
      <c r="F588" s="50"/>
      <c r="G588" s="5"/>
      <c r="I588" s="5"/>
      <c r="J588" s="5"/>
      <c r="K588" s="50"/>
      <c r="L588" s="50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5"/>
      <c r="B589" s="5"/>
      <c r="C589" s="5"/>
      <c r="D589" s="5"/>
      <c r="E589" s="5"/>
      <c r="F589" s="50"/>
      <c r="G589" s="5"/>
      <c r="I589" s="5"/>
      <c r="J589" s="5"/>
      <c r="K589" s="50"/>
      <c r="L589" s="50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5"/>
      <c r="B590" s="5"/>
      <c r="C590" s="5"/>
      <c r="D590" s="5"/>
      <c r="E590" s="5"/>
      <c r="F590" s="50"/>
      <c r="G590" s="5"/>
      <c r="I590" s="5"/>
      <c r="J590" s="5"/>
      <c r="K590" s="50"/>
      <c r="L590" s="50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5"/>
      <c r="B591" s="5"/>
      <c r="C591" s="5"/>
      <c r="D591" s="5"/>
      <c r="E591" s="5"/>
      <c r="F591" s="50"/>
      <c r="G591" s="5"/>
      <c r="I591" s="5"/>
      <c r="J591" s="5"/>
      <c r="K591" s="50"/>
      <c r="L591" s="50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5"/>
      <c r="B592" s="5"/>
      <c r="C592" s="5"/>
      <c r="D592" s="5"/>
      <c r="E592" s="5"/>
      <c r="F592" s="50"/>
      <c r="G592" s="5"/>
      <c r="I592" s="5"/>
      <c r="J592" s="5"/>
      <c r="K592" s="50"/>
      <c r="L592" s="50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5"/>
      <c r="B593" s="5"/>
      <c r="C593" s="5"/>
      <c r="D593" s="5"/>
      <c r="E593" s="5"/>
      <c r="F593" s="50"/>
      <c r="G593" s="5"/>
      <c r="I593" s="5"/>
      <c r="J593" s="5"/>
      <c r="K593" s="50"/>
      <c r="L593" s="50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5"/>
      <c r="B594" s="5"/>
      <c r="C594" s="5"/>
      <c r="D594" s="5"/>
      <c r="E594" s="5"/>
      <c r="F594" s="50"/>
      <c r="G594" s="5"/>
      <c r="I594" s="5"/>
      <c r="J594" s="5"/>
      <c r="K594" s="50"/>
      <c r="L594" s="50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5"/>
      <c r="B595" s="5"/>
      <c r="C595" s="5"/>
      <c r="D595" s="5"/>
      <c r="E595" s="5"/>
      <c r="F595" s="50"/>
      <c r="G595" s="5"/>
      <c r="I595" s="5"/>
      <c r="J595" s="5"/>
      <c r="K595" s="50"/>
      <c r="L595" s="50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5"/>
      <c r="B596" s="5"/>
      <c r="C596" s="5"/>
      <c r="D596" s="5"/>
      <c r="E596" s="5"/>
      <c r="F596" s="50"/>
      <c r="G596" s="5"/>
      <c r="I596" s="5"/>
      <c r="J596" s="5"/>
      <c r="K596" s="50"/>
      <c r="L596" s="50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5"/>
      <c r="B597" s="5"/>
      <c r="C597" s="5"/>
      <c r="D597" s="5"/>
      <c r="E597" s="5"/>
      <c r="F597" s="50"/>
      <c r="G597" s="5"/>
      <c r="I597" s="5"/>
      <c r="J597" s="5"/>
      <c r="K597" s="50"/>
      <c r="L597" s="50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5"/>
      <c r="B598" s="5"/>
      <c r="C598" s="5"/>
      <c r="D598" s="5"/>
      <c r="E598" s="5"/>
      <c r="F598" s="50"/>
      <c r="G598" s="5"/>
      <c r="I598" s="5"/>
      <c r="J598" s="5"/>
      <c r="K598" s="50"/>
      <c r="L598" s="50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5"/>
      <c r="B599" s="5"/>
      <c r="C599" s="5"/>
      <c r="D599" s="5"/>
      <c r="E599" s="5"/>
      <c r="F599" s="50"/>
      <c r="G599" s="5"/>
      <c r="I599" s="5"/>
      <c r="J599" s="5"/>
      <c r="K599" s="50"/>
      <c r="L599" s="50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5"/>
      <c r="B600" s="5"/>
      <c r="C600" s="5"/>
      <c r="D600" s="5"/>
      <c r="E600" s="5"/>
      <c r="F600" s="50"/>
      <c r="G600" s="5"/>
      <c r="I600" s="5"/>
      <c r="J600" s="5"/>
      <c r="K600" s="50"/>
      <c r="L600" s="50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5"/>
      <c r="B601" s="5"/>
      <c r="C601" s="5"/>
      <c r="D601" s="5"/>
      <c r="E601" s="5"/>
      <c r="F601" s="50"/>
      <c r="G601" s="5"/>
      <c r="I601" s="5"/>
      <c r="J601" s="5"/>
      <c r="K601" s="50"/>
      <c r="L601" s="50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5"/>
      <c r="B602" s="5"/>
      <c r="C602" s="5"/>
      <c r="D602" s="5"/>
      <c r="E602" s="5"/>
      <c r="F602" s="50"/>
      <c r="G602" s="5"/>
      <c r="I602" s="5"/>
      <c r="J602" s="5"/>
      <c r="K602" s="50"/>
      <c r="L602" s="50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5"/>
      <c r="B603" s="5"/>
      <c r="C603" s="5"/>
      <c r="D603" s="5"/>
      <c r="E603" s="5"/>
      <c r="F603" s="50"/>
      <c r="G603" s="5"/>
      <c r="I603" s="5"/>
      <c r="J603" s="5"/>
      <c r="K603" s="50"/>
      <c r="L603" s="50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5"/>
      <c r="B604" s="5"/>
      <c r="C604" s="5"/>
      <c r="D604" s="5"/>
      <c r="E604" s="5"/>
      <c r="F604" s="50"/>
      <c r="G604" s="5"/>
      <c r="I604" s="5"/>
      <c r="J604" s="5"/>
      <c r="K604" s="50"/>
      <c r="L604" s="50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5"/>
      <c r="B605" s="5"/>
      <c r="C605" s="5"/>
      <c r="D605" s="5"/>
      <c r="E605" s="5"/>
      <c r="F605" s="50"/>
      <c r="G605" s="5"/>
      <c r="I605" s="5"/>
      <c r="J605" s="5"/>
      <c r="K605" s="50"/>
      <c r="L605" s="50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5"/>
      <c r="B606" s="5"/>
      <c r="C606" s="5"/>
      <c r="D606" s="5"/>
      <c r="E606" s="5"/>
      <c r="F606" s="50"/>
      <c r="G606" s="5"/>
      <c r="I606" s="5"/>
      <c r="J606" s="5"/>
      <c r="K606" s="50"/>
      <c r="L606" s="50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5"/>
      <c r="B607" s="5"/>
      <c r="C607" s="5"/>
      <c r="D607" s="5"/>
      <c r="E607" s="5"/>
      <c r="F607" s="50"/>
      <c r="G607" s="5"/>
      <c r="I607" s="5"/>
      <c r="J607" s="5"/>
      <c r="K607" s="50"/>
      <c r="L607" s="50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5"/>
      <c r="B608" s="5"/>
      <c r="C608" s="5"/>
      <c r="D608" s="5"/>
      <c r="E608" s="5"/>
      <c r="F608" s="50"/>
      <c r="G608" s="5"/>
      <c r="I608" s="5"/>
      <c r="J608" s="5"/>
      <c r="K608" s="50"/>
      <c r="L608" s="50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5"/>
      <c r="B609" s="5"/>
      <c r="C609" s="5"/>
      <c r="D609" s="5"/>
      <c r="E609" s="5"/>
      <c r="F609" s="50"/>
      <c r="G609" s="5"/>
      <c r="I609" s="5"/>
      <c r="J609" s="5"/>
      <c r="K609" s="50"/>
      <c r="L609" s="50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5"/>
      <c r="B610" s="5"/>
      <c r="C610" s="5"/>
      <c r="D610" s="5"/>
      <c r="E610" s="5"/>
      <c r="F610" s="50"/>
      <c r="G610" s="5"/>
      <c r="I610" s="5"/>
      <c r="J610" s="5"/>
      <c r="K610" s="50"/>
      <c r="L610" s="50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5"/>
      <c r="B611" s="5"/>
      <c r="C611" s="5"/>
      <c r="D611" s="5"/>
      <c r="E611" s="5"/>
      <c r="F611" s="50"/>
      <c r="G611" s="5"/>
      <c r="I611" s="5"/>
      <c r="J611" s="5"/>
      <c r="K611" s="50"/>
      <c r="L611" s="50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5"/>
      <c r="B612" s="5"/>
      <c r="C612" s="5"/>
      <c r="D612" s="5"/>
      <c r="E612" s="5"/>
      <c r="F612" s="50"/>
      <c r="G612" s="5"/>
      <c r="I612" s="5"/>
      <c r="J612" s="5"/>
      <c r="K612" s="50"/>
      <c r="L612" s="50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5"/>
      <c r="B613" s="5"/>
      <c r="C613" s="5"/>
      <c r="D613" s="5"/>
      <c r="E613" s="5"/>
      <c r="F613" s="50"/>
      <c r="G613" s="5"/>
      <c r="I613" s="5"/>
      <c r="J613" s="5"/>
      <c r="K613" s="50"/>
      <c r="L613" s="50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5"/>
      <c r="B614" s="5"/>
      <c r="C614" s="5"/>
      <c r="D614" s="5"/>
      <c r="E614" s="5"/>
      <c r="F614" s="50"/>
      <c r="G614" s="5"/>
      <c r="I614" s="5"/>
      <c r="J614" s="5"/>
      <c r="K614" s="50"/>
      <c r="L614" s="50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5"/>
      <c r="B615" s="5"/>
      <c r="C615" s="5"/>
      <c r="D615" s="5"/>
      <c r="E615" s="5"/>
      <c r="F615" s="50"/>
      <c r="G615" s="5"/>
      <c r="I615" s="5"/>
      <c r="J615" s="5"/>
      <c r="K615" s="50"/>
      <c r="L615" s="50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5"/>
      <c r="B616" s="5"/>
      <c r="C616" s="5"/>
      <c r="D616" s="5"/>
      <c r="E616" s="5"/>
      <c r="F616" s="50"/>
      <c r="G616" s="5"/>
      <c r="I616" s="5"/>
      <c r="J616" s="5"/>
      <c r="K616" s="50"/>
      <c r="L616" s="50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5"/>
      <c r="B617" s="5"/>
      <c r="C617" s="5"/>
      <c r="D617" s="5"/>
      <c r="E617" s="5"/>
      <c r="F617" s="50"/>
      <c r="G617" s="5"/>
      <c r="I617" s="5"/>
      <c r="J617" s="5"/>
      <c r="K617" s="50"/>
      <c r="L617" s="50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5"/>
      <c r="B618" s="5"/>
      <c r="C618" s="5"/>
      <c r="D618" s="5"/>
      <c r="E618" s="5"/>
      <c r="F618" s="50"/>
      <c r="G618" s="5"/>
      <c r="I618" s="5"/>
      <c r="J618" s="5"/>
      <c r="K618" s="50"/>
      <c r="L618" s="50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5"/>
      <c r="B619" s="5"/>
      <c r="C619" s="5"/>
      <c r="D619" s="5"/>
      <c r="E619" s="5"/>
      <c r="F619" s="50"/>
      <c r="G619" s="5"/>
      <c r="I619" s="5"/>
      <c r="J619" s="5"/>
      <c r="K619" s="50"/>
      <c r="L619" s="50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5"/>
      <c r="B620" s="5"/>
      <c r="C620" s="5"/>
      <c r="D620" s="5"/>
      <c r="E620" s="5"/>
      <c r="F620" s="50"/>
      <c r="G620" s="5"/>
      <c r="I620" s="5"/>
      <c r="J620" s="5"/>
      <c r="K620" s="50"/>
      <c r="L620" s="50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5"/>
      <c r="B621" s="5"/>
      <c r="C621" s="5"/>
      <c r="D621" s="5"/>
      <c r="E621" s="5"/>
      <c r="F621" s="50"/>
      <c r="G621" s="5"/>
      <c r="I621" s="5"/>
      <c r="J621" s="5"/>
      <c r="K621" s="50"/>
      <c r="L621" s="50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5"/>
      <c r="B622" s="5"/>
      <c r="C622" s="5"/>
      <c r="D622" s="5"/>
      <c r="E622" s="5"/>
      <c r="F622" s="50"/>
      <c r="G622" s="5"/>
      <c r="I622" s="5"/>
      <c r="J622" s="5"/>
      <c r="K622" s="50"/>
      <c r="L622" s="50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5"/>
      <c r="B623" s="5"/>
      <c r="C623" s="5"/>
      <c r="D623" s="5"/>
      <c r="E623" s="5"/>
      <c r="F623" s="50"/>
      <c r="G623" s="5"/>
      <c r="I623" s="5"/>
      <c r="J623" s="5"/>
      <c r="K623" s="50"/>
      <c r="L623" s="50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5"/>
      <c r="B624" s="5"/>
      <c r="C624" s="5"/>
      <c r="D624" s="5"/>
      <c r="E624" s="5"/>
      <c r="F624" s="50"/>
      <c r="G624" s="5"/>
      <c r="I624" s="5"/>
      <c r="J624" s="5"/>
      <c r="K624" s="50"/>
      <c r="L624" s="50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5"/>
      <c r="B625" s="5"/>
      <c r="C625" s="5"/>
      <c r="D625" s="5"/>
      <c r="E625" s="5"/>
      <c r="F625" s="50"/>
      <c r="G625" s="5"/>
      <c r="I625" s="5"/>
      <c r="J625" s="5"/>
      <c r="K625" s="50"/>
      <c r="L625" s="50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5"/>
      <c r="B626" s="5"/>
      <c r="C626" s="5"/>
      <c r="D626" s="5"/>
      <c r="E626" s="5"/>
      <c r="F626" s="50"/>
      <c r="G626" s="5"/>
      <c r="I626" s="5"/>
      <c r="J626" s="5"/>
      <c r="K626" s="50"/>
      <c r="L626" s="50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</sheetData>
  <phoneticPr fontId="2" type="noConversion"/>
  <pageMargins left="0.78749999999999998" right="0.78749999999999998" top="0.78749999999999998" bottom="0.78749999999999998" header="0" footer="0"/>
  <pageSetup paperSize="9" firstPageNumber="0" fitToHeight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1094"/>
  <sheetViews>
    <sheetView zoomScaleNormal="100" workbookViewId="0">
      <selection activeCell="G36" sqref="G36"/>
    </sheetView>
  </sheetViews>
  <sheetFormatPr baseColWidth="10" defaultColWidth="11" defaultRowHeight="12.75" x14ac:dyDescent="0.25"/>
  <cols>
    <col min="1" max="1" width="22.140625" style="245" customWidth="1"/>
    <col min="2" max="2" width="14.28515625" style="245" customWidth="1"/>
    <col min="3" max="3" width="16.28515625" style="245" bestFit="1" customWidth="1"/>
    <col min="4" max="4" width="18.28515625" style="245" bestFit="1" customWidth="1"/>
    <col min="5" max="5" width="11.85546875" style="245" customWidth="1"/>
    <col min="6" max="6" width="9.28515625" style="246" bestFit="1" customWidth="1"/>
    <col min="7" max="7" width="9.5703125" style="245" bestFit="1" customWidth="1"/>
    <col min="8" max="8" width="24.140625" style="223" bestFit="1" customWidth="1"/>
    <col min="9" max="9" width="12" style="245" bestFit="1" customWidth="1"/>
    <col min="10" max="10" width="9.5703125" style="245" bestFit="1" customWidth="1"/>
    <col min="11" max="11" width="11" style="246" customWidth="1"/>
    <col min="12" max="12" width="16.140625" style="246" bestFit="1" customWidth="1"/>
    <col min="13" max="13" width="4.425781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" style="223"/>
  </cols>
  <sheetData>
    <row r="1" spans="1:210" s="6" customFormat="1" ht="13.5" x14ac:dyDescent="0.25">
      <c r="A1" s="249"/>
      <c r="D1" s="249"/>
      <c r="E1" s="249"/>
      <c r="F1" s="15"/>
      <c r="G1" s="15"/>
      <c r="I1" s="251" t="s">
        <v>1</v>
      </c>
      <c r="J1" s="54" t="s">
        <v>2</v>
      </c>
      <c r="K1" s="12"/>
      <c r="L1" s="10"/>
    </row>
    <row r="2" spans="1:210" s="6" customFormat="1" ht="13.5" x14ac:dyDescent="0.25">
      <c r="A2" s="293" t="s">
        <v>0</v>
      </c>
      <c r="B2" s="293"/>
      <c r="C2" s="293"/>
      <c r="D2" s="249"/>
      <c r="E2" s="249"/>
      <c r="F2" s="15"/>
      <c r="G2" s="15"/>
      <c r="I2" s="251" t="s">
        <v>56</v>
      </c>
      <c r="J2" s="54"/>
      <c r="K2" s="12"/>
      <c r="L2" s="10"/>
    </row>
    <row r="3" spans="1:210" s="6" customFormat="1" x14ac:dyDescent="0.2">
      <c r="A3" s="293" t="s">
        <v>3</v>
      </c>
      <c r="B3" s="293"/>
      <c r="C3" s="293"/>
      <c r="D3" s="249"/>
      <c r="E3" s="249"/>
      <c r="F3" s="15"/>
      <c r="G3" s="15"/>
      <c r="I3" s="249"/>
      <c r="L3" s="249"/>
    </row>
    <row r="4" spans="1:210" s="7" customFormat="1" ht="13.5" x14ac:dyDescent="0.25">
      <c r="A4" s="10"/>
      <c r="B4" s="10"/>
      <c r="C4" s="10"/>
      <c r="D4" s="249"/>
      <c r="E4" s="250" t="s">
        <v>5</v>
      </c>
      <c r="F4" s="15"/>
      <c r="G4" s="15"/>
      <c r="I4" s="10"/>
      <c r="L4" s="10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20"/>
      <c r="I5" s="17"/>
      <c r="J5" s="17"/>
      <c r="K5" s="19"/>
      <c r="L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7"/>
      <c r="I6" s="55"/>
      <c r="J6" s="55"/>
      <c r="K6" s="56"/>
      <c r="L6" s="67">
        <f>SUM(L9:L104)</f>
        <v>1337112</v>
      </c>
      <c r="M6" s="7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57"/>
      <c r="I7" s="55" t="s">
        <v>40</v>
      </c>
      <c r="J7" s="55" t="s">
        <v>41</v>
      </c>
      <c r="K7" s="56"/>
      <c r="L7" s="56"/>
      <c r="M7" s="10"/>
      <c r="N7" s="251"/>
      <c r="O7" s="251"/>
      <c r="P7" s="251"/>
      <c r="Q7" s="251"/>
      <c r="R7" s="251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61" t="s">
        <v>15</v>
      </c>
      <c r="I8" s="59" t="s">
        <v>16</v>
      </c>
      <c r="J8" s="59" t="s">
        <v>17</v>
      </c>
      <c r="K8" s="56" t="s">
        <v>18</v>
      </c>
      <c r="L8" s="56" t="s">
        <v>18</v>
      </c>
      <c r="M8" s="11" t="s">
        <v>42</v>
      </c>
      <c r="N8" s="28"/>
      <c r="O8" s="29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226" customFormat="1" ht="13.5" customHeight="1" x14ac:dyDescent="0.25">
      <c r="A9" s="227">
        <v>1</v>
      </c>
      <c r="B9" s="228" t="s">
        <v>57</v>
      </c>
      <c r="C9" s="229" t="s">
        <v>58</v>
      </c>
      <c r="D9" s="229" t="s">
        <v>59</v>
      </c>
      <c r="E9" s="229" t="s">
        <v>19</v>
      </c>
      <c r="F9" s="230" t="s">
        <v>60</v>
      </c>
      <c r="G9" s="229">
        <v>13</v>
      </c>
      <c r="H9" s="231" t="s">
        <v>61</v>
      </c>
      <c r="I9" s="232" t="s">
        <v>62</v>
      </c>
      <c r="J9" s="233">
        <v>1</v>
      </c>
      <c r="K9" s="234">
        <v>10920</v>
      </c>
      <c r="L9" s="235">
        <v>10920</v>
      </c>
      <c r="M9" s="224">
        <v>1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226" customFormat="1" ht="12" customHeight="1" x14ac:dyDescent="0.25">
      <c r="A10" s="225"/>
      <c r="B10" s="236"/>
      <c r="C10" s="224"/>
      <c r="D10" s="224"/>
      <c r="E10" s="224"/>
      <c r="F10" s="237"/>
      <c r="G10" s="224"/>
      <c r="H10" s="238"/>
      <c r="I10" s="239" t="s">
        <v>63</v>
      </c>
      <c r="J10" s="240">
        <v>2</v>
      </c>
      <c r="K10" s="241">
        <v>32060</v>
      </c>
      <c r="L10" s="235">
        <v>64120</v>
      </c>
      <c r="M10" s="224">
        <v>1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226" customFormat="1" ht="13.5" customHeight="1" x14ac:dyDescent="0.25">
      <c r="A11" s="225"/>
      <c r="B11" s="225"/>
      <c r="C11" s="224"/>
      <c r="D11" s="224"/>
      <c r="E11" s="224"/>
      <c r="F11" s="237"/>
      <c r="G11" s="224"/>
      <c r="H11" s="238"/>
      <c r="I11" s="242" t="s">
        <v>64</v>
      </c>
      <c r="J11" s="240">
        <v>4</v>
      </c>
      <c r="K11" s="234">
        <v>5520</v>
      </c>
      <c r="L11" s="235">
        <v>22080</v>
      </c>
      <c r="M11" s="224">
        <v>1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226" customFormat="1" ht="13.5" customHeight="1" x14ac:dyDescent="0.25">
      <c r="A12" s="225"/>
      <c r="B12" s="225"/>
      <c r="C12" s="224"/>
      <c r="D12" s="224"/>
      <c r="E12" s="224"/>
      <c r="F12" s="237"/>
      <c r="G12" s="224"/>
      <c r="H12" s="238"/>
      <c r="I12" s="239" t="s">
        <v>65</v>
      </c>
      <c r="J12" s="240">
        <v>1</v>
      </c>
      <c r="K12" s="241">
        <v>133630</v>
      </c>
      <c r="L12" s="235">
        <v>133630</v>
      </c>
      <c r="M12" s="224">
        <v>1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226" customFormat="1" ht="13.5" customHeight="1" x14ac:dyDescent="0.25">
      <c r="A13" s="225"/>
      <c r="B13" s="225"/>
      <c r="C13" s="224"/>
      <c r="D13" s="224"/>
      <c r="E13" s="224"/>
      <c r="F13" s="237"/>
      <c r="G13" s="224"/>
      <c r="H13" s="238"/>
      <c r="I13" s="239" t="s">
        <v>66</v>
      </c>
      <c r="J13" s="240">
        <v>1</v>
      </c>
      <c r="K13" s="235">
        <v>6440</v>
      </c>
      <c r="L13" s="235">
        <v>6440</v>
      </c>
      <c r="M13" s="224">
        <v>1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226" customFormat="1" ht="13.5" customHeight="1" x14ac:dyDescent="0.25">
      <c r="A14" s="225"/>
      <c r="B14" s="236"/>
      <c r="C14" s="224"/>
      <c r="D14" s="224"/>
      <c r="E14" s="224"/>
      <c r="F14" s="237"/>
      <c r="G14" s="224"/>
      <c r="H14" s="238"/>
      <c r="I14" s="242" t="s">
        <v>67</v>
      </c>
      <c r="J14" s="240">
        <v>1</v>
      </c>
      <c r="K14" s="234">
        <v>12040</v>
      </c>
      <c r="L14" s="235">
        <v>12040</v>
      </c>
      <c r="M14" s="224">
        <v>1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226" customFormat="1" ht="13.5" customHeight="1" x14ac:dyDescent="0.25">
      <c r="A15" s="225"/>
      <c r="B15" s="225"/>
      <c r="C15" s="225"/>
      <c r="D15" s="224"/>
      <c r="E15" s="224"/>
      <c r="F15" s="237"/>
      <c r="H15" s="238"/>
      <c r="I15" s="239" t="s">
        <v>62</v>
      </c>
      <c r="J15" s="240">
        <v>1</v>
      </c>
      <c r="K15" s="234">
        <v>10920</v>
      </c>
      <c r="L15" s="235">
        <v>10920</v>
      </c>
      <c r="M15" s="224">
        <v>1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226" customFormat="1" ht="13.5" customHeight="1" x14ac:dyDescent="0.25">
      <c r="A16" s="225">
        <v>2</v>
      </c>
      <c r="B16" s="224" t="s">
        <v>68</v>
      </c>
      <c r="C16" s="224" t="s">
        <v>71</v>
      </c>
      <c r="D16" s="224" t="s">
        <v>59</v>
      </c>
      <c r="E16" s="224" t="s">
        <v>19</v>
      </c>
      <c r="F16" s="237" t="s">
        <v>69</v>
      </c>
      <c r="G16" s="224">
        <v>7</v>
      </c>
      <c r="H16" s="238" t="s">
        <v>70</v>
      </c>
      <c r="I16" s="239" t="s">
        <v>62</v>
      </c>
      <c r="J16" s="240">
        <v>1</v>
      </c>
      <c r="K16" s="234">
        <v>10920</v>
      </c>
      <c r="L16" s="235">
        <v>10920</v>
      </c>
      <c r="M16" s="224">
        <v>1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226" customFormat="1" ht="13.5" customHeight="1" x14ac:dyDescent="0.25">
      <c r="A17" s="225"/>
      <c r="B17" s="225"/>
      <c r="C17" s="224"/>
      <c r="D17" s="224"/>
      <c r="E17" s="224"/>
      <c r="F17" s="237"/>
      <c r="G17" s="224"/>
      <c r="H17" s="238"/>
      <c r="I17" s="239" t="s">
        <v>63</v>
      </c>
      <c r="J17" s="240">
        <v>1</v>
      </c>
      <c r="K17" s="241">
        <v>32060</v>
      </c>
      <c r="L17" s="241">
        <v>32060</v>
      </c>
      <c r="M17" s="224">
        <v>1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226" customFormat="1" ht="13.5" customHeight="1" x14ac:dyDescent="0.25">
      <c r="A18" s="225"/>
      <c r="B18" s="225"/>
      <c r="C18" s="224"/>
      <c r="D18" s="224"/>
      <c r="E18" s="224"/>
      <c r="F18" s="237"/>
      <c r="G18" s="224"/>
      <c r="H18" s="238"/>
      <c r="I18" s="242" t="s">
        <v>64</v>
      </c>
      <c r="J18" s="240">
        <v>2</v>
      </c>
      <c r="K18" s="234">
        <v>5520</v>
      </c>
      <c r="L18" s="235">
        <v>11040</v>
      </c>
      <c r="M18" s="224">
        <v>1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226" customFormat="1" ht="13.5" customHeight="1" x14ac:dyDescent="0.25">
      <c r="A19" s="225"/>
      <c r="B19" s="225"/>
      <c r="C19" s="224"/>
      <c r="D19" s="224"/>
      <c r="E19" s="224"/>
      <c r="F19" s="237"/>
      <c r="G19" s="224"/>
      <c r="H19" s="238"/>
      <c r="I19" s="239" t="s">
        <v>66</v>
      </c>
      <c r="J19" s="240">
        <v>1</v>
      </c>
      <c r="K19" s="235">
        <v>6440</v>
      </c>
      <c r="L19" s="235">
        <v>6440</v>
      </c>
      <c r="M19" s="224">
        <v>1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226" customFormat="1" ht="13.5" customHeight="1" x14ac:dyDescent="0.25">
      <c r="A20" s="225"/>
      <c r="B20" s="225"/>
      <c r="C20" s="224"/>
      <c r="D20" s="224"/>
      <c r="E20" s="224"/>
      <c r="F20" s="237"/>
      <c r="G20" s="224"/>
      <c r="H20" s="238"/>
      <c r="I20" s="239" t="s">
        <v>67</v>
      </c>
      <c r="J20" s="240">
        <v>1</v>
      </c>
      <c r="K20" s="234">
        <v>12040</v>
      </c>
      <c r="L20" s="235">
        <v>12040</v>
      </c>
      <c r="M20" s="224">
        <v>1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226" customFormat="1" ht="13.5" customHeight="1" x14ac:dyDescent="0.25">
      <c r="A21" s="225"/>
      <c r="B21" s="225"/>
      <c r="C21" s="224"/>
      <c r="D21" s="224"/>
      <c r="E21" s="224"/>
      <c r="F21" s="237"/>
      <c r="G21" s="224"/>
      <c r="H21" s="238"/>
      <c r="I21" s="239" t="s">
        <v>72</v>
      </c>
      <c r="J21" s="240">
        <v>1</v>
      </c>
      <c r="K21" s="243">
        <v>81680</v>
      </c>
      <c r="L21" s="235">
        <v>81680</v>
      </c>
      <c r="M21" s="224">
        <v>1</v>
      </c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226" customFormat="1" ht="13.5" customHeight="1" x14ac:dyDescent="0.25">
      <c r="A22" s="225">
        <v>3</v>
      </c>
      <c r="B22" s="225" t="s">
        <v>68</v>
      </c>
      <c r="C22" s="224" t="s">
        <v>73</v>
      </c>
      <c r="D22" s="224" t="s">
        <v>59</v>
      </c>
      <c r="E22" s="224" t="s">
        <v>19</v>
      </c>
      <c r="F22" s="237" t="s">
        <v>69</v>
      </c>
      <c r="G22" s="224">
        <v>11</v>
      </c>
      <c r="H22" s="238" t="s">
        <v>74</v>
      </c>
      <c r="I22" s="239" t="s">
        <v>62</v>
      </c>
      <c r="J22" s="240">
        <v>1</v>
      </c>
      <c r="K22" s="234">
        <v>10920</v>
      </c>
      <c r="L22" s="235">
        <v>10920</v>
      </c>
      <c r="M22" s="224">
        <v>1</v>
      </c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226" customFormat="1" ht="13.5" customHeight="1" x14ac:dyDescent="0.25">
      <c r="A23" s="225"/>
      <c r="B23" s="225"/>
      <c r="C23" s="224"/>
      <c r="D23" s="224"/>
      <c r="E23" s="224"/>
      <c r="F23" s="237"/>
      <c r="G23" s="224"/>
      <c r="H23" s="238"/>
      <c r="I23" s="242" t="s">
        <v>75</v>
      </c>
      <c r="J23" s="240">
        <v>1</v>
      </c>
      <c r="K23" s="241">
        <v>12040</v>
      </c>
      <c r="L23" s="235">
        <v>12040</v>
      </c>
      <c r="M23" s="224">
        <v>1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226" customFormat="1" ht="13.5" customHeight="1" x14ac:dyDescent="0.25">
      <c r="A24" s="225"/>
      <c r="B24" s="225"/>
      <c r="C24" s="224"/>
      <c r="D24" s="224"/>
      <c r="E24" s="224"/>
      <c r="F24" s="237"/>
      <c r="G24" s="224"/>
      <c r="H24" s="238" t="s">
        <v>76</v>
      </c>
      <c r="I24" s="242"/>
      <c r="J24" s="240">
        <v>15</v>
      </c>
      <c r="K24" s="235">
        <v>8</v>
      </c>
      <c r="L24" s="235">
        <f>(J24*K24)</f>
        <v>120</v>
      </c>
      <c r="M24" s="224">
        <v>1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226" customFormat="1" ht="12.75" customHeight="1" x14ac:dyDescent="0.25">
      <c r="A25" s="225">
        <v>4</v>
      </c>
      <c r="B25" s="225" t="s">
        <v>77</v>
      </c>
      <c r="C25" s="224" t="s">
        <v>78</v>
      </c>
      <c r="D25" s="224" t="s">
        <v>79</v>
      </c>
      <c r="E25" s="224" t="s">
        <v>19</v>
      </c>
      <c r="F25" s="237" t="s">
        <v>60</v>
      </c>
      <c r="G25" s="224">
        <v>12</v>
      </c>
      <c r="H25" s="238" t="s">
        <v>80</v>
      </c>
      <c r="I25" s="239" t="s">
        <v>62</v>
      </c>
      <c r="J25" s="240">
        <v>1</v>
      </c>
      <c r="K25" s="234">
        <v>10920</v>
      </c>
      <c r="L25" s="235">
        <v>10920</v>
      </c>
      <c r="M25" s="224">
        <v>1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226" customFormat="1" ht="13.5" customHeight="1" x14ac:dyDescent="0.25">
      <c r="A26" s="225"/>
      <c r="B26" s="225"/>
      <c r="C26" s="224"/>
      <c r="D26" s="224"/>
      <c r="E26" s="224"/>
      <c r="F26" s="237"/>
      <c r="G26" s="224"/>
      <c r="H26" s="238"/>
      <c r="I26" s="239" t="s">
        <v>66</v>
      </c>
      <c r="J26" s="240">
        <v>1</v>
      </c>
      <c r="K26" s="235">
        <v>6440</v>
      </c>
      <c r="L26" s="235">
        <v>6440</v>
      </c>
      <c r="M26" s="224">
        <v>1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226" customFormat="1" ht="13.5" customHeight="1" x14ac:dyDescent="0.25">
      <c r="A27" s="225"/>
      <c r="B27" s="225"/>
      <c r="C27" s="224"/>
      <c r="D27" s="224"/>
      <c r="E27" s="224"/>
      <c r="F27" s="237"/>
      <c r="G27" s="224"/>
      <c r="H27" s="238"/>
      <c r="I27" s="242" t="s">
        <v>81</v>
      </c>
      <c r="J27" s="240">
        <v>1</v>
      </c>
      <c r="K27" s="234">
        <v>12040</v>
      </c>
      <c r="L27" s="235">
        <v>12040</v>
      </c>
      <c r="M27" s="224">
        <v>1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226" customFormat="1" ht="12.75" customHeight="1" x14ac:dyDescent="0.25">
      <c r="A28" s="225"/>
      <c r="B28" s="225"/>
      <c r="C28" s="225"/>
      <c r="D28" s="224"/>
      <c r="E28" s="225"/>
      <c r="F28" s="224"/>
      <c r="G28" s="225"/>
      <c r="I28" s="244" t="s">
        <v>82</v>
      </c>
      <c r="J28" s="225">
        <v>1</v>
      </c>
      <c r="K28" s="234">
        <v>5520</v>
      </c>
      <c r="L28" s="235">
        <v>5520</v>
      </c>
      <c r="M28" s="224">
        <v>1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226" customFormat="1" ht="13.5" customHeight="1" x14ac:dyDescent="0.25">
      <c r="A29" s="225">
        <v>5</v>
      </c>
      <c r="B29" s="225" t="s">
        <v>68</v>
      </c>
      <c r="C29" s="225" t="s">
        <v>83</v>
      </c>
      <c r="D29" s="224" t="s">
        <v>84</v>
      </c>
      <c r="E29" s="225" t="s">
        <v>19</v>
      </c>
      <c r="F29" s="224" t="s">
        <v>60</v>
      </c>
      <c r="G29" s="225">
        <v>11</v>
      </c>
      <c r="H29" s="226" t="s">
        <v>85</v>
      </c>
      <c r="I29" s="244" t="s">
        <v>62</v>
      </c>
      <c r="J29" s="225">
        <v>1</v>
      </c>
      <c r="K29" s="234">
        <v>10920</v>
      </c>
      <c r="L29" s="235">
        <v>10920</v>
      </c>
      <c r="M29" s="224">
        <v>1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226" customFormat="1" ht="13.5" customHeight="1" x14ac:dyDescent="0.25">
      <c r="A30" s="225"/>
      <c r="B30" s="225"/>
      <c r="C30" s="225"/>
      <c r="D30" s="224"/>
      <c r="E30" s="225"/>
      <c r="F30" s="224"/>
      <c r="G30" s="225"/>
      <c r="I30" s="244" t="s">
        <v>75</v>
      </c>
      <c r="J30" s="225">
        <v>1</v>
      </c>
      <c r="K30" s="234">
        <v>12040</v>
      </c>
      <c r="L30" s="235">
        <v>12040</v>
      </c>
      <c r="M30" s="224">
        <v>1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226" customFormat="1" ht="13.5" customHeight="1" x14ac:dyDescent="0.25">
      <c r="A31" s="225">
        <v>6</v>
      </c>
      <c r="B31" s="225" t="s">
        <v>86</v>
      </c>
      <c r="C31" s="225" t="s">
        <v>87</v>
      </c>
      <c r="D31" s="224" t="s">
        <v>79</v>
      </c>
      <c r="E31" s="225" t="s">
        <v>19</v>
      </c>
      <c r="F31" s="224" t="s">
        <v>60</v>
      </c>
      <c r="G31" s="225">
        <v>14</v>
      </c>
      <c r="H31" s="226" t="s">
        <v>61</v>
      </c>
      <c r="I31" s="242" t="s">
        <v>62</v>
      </c>
      <c r="J31" s="225">
        <v>1</v>
      </c>
      <c r="K31" s="234">
        <v>10920</v>
      </c>
      <c r="L31" s="235">
        <v>10920</v>
      </c>
      <c r="M31" s="224">
        <v>1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226" customFormat="1" ht="13.5" customHeight="1" x14ac:dyDescent="0.25">
      <c r="A32" s="225"/>
      <c r="B32" s="225"/>
      <c r="C32" s="225"/>
      <c r="D32" s="224"/>
      <c r="E32" s="225"/>
      <c r="F32" s="224"/>
      <c r="G32" s="225"/>
      <c r="I32" s="244" t="s">
        <v>64</v>
      </c>
      <c r="J32" s="225">
        <v>1</v>
      </c>
      <c r="K32" s="234">
        <v>5520</v>
      </c>
      <c r="L32" s="234">
        <v>5520</v>
      </c>
      <c r="M32" s="224">
        <v>1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226" customFormat="1" ht="13.5" customHeight="1" x14ac:dyDescent="0.25">
      <c r="A33" s="225"/>
      <c r="B33" s="225"/>
      <c r="C33" s="225"/>
      <c r="D33" s="224"/>
      <c r="E33" s="225"/>
      <c r="F33" s="224"/>
      <c r="G33" s="225"/>
      <c r="I33" s="244" t="s">
        <v>67</v>
      </c>
      <c r="J33" s="225">
        <v>1</v>
      </c>
      <c r="K33" s="234">
        <v>12040</v>
      </c>
      <c r="L33" s="235">
        <v>12040</v>
      </c>
      <c r="M33" s="224">
        <v>1</v>
      </c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226" customFormat="1" ht="13.5" customHeight="1" x14ac:dyDescent="0.25">
      <c r="A34" s="225">
        <v>7</v>
      </c>
      <c r="B34" s="225" t="s">
        <v>88</v>
      </c>
      <c r="C34" s="225" t="s">
        <v>89</v>
      </c>
      <c r="D34" s="224" t="s">
        <v>90</v>
      </c>
      <c r="E34" s="225" t="s">
        <v>19</v>
      </c>
      <c r="F34" s="224" t="s">
        <v>60</v>
      </c>
      <c r="G34" s="225">
        <v>9</v>
      </c>
      <c r="H34" s="226" t="s">
        <v>91</v>
      </c>
      <c r="I34" s="244" t="s">
        <v>62</v>
      </c>
      <c r="J34" s="225">
        <v>1</v>
      </c>
      <c r="K34" s="234">
        <v>10920</v>
      </c>
      <c r="L34" s="235">
        <v>10920</v>
      </c>
      <c r="M34" s="224">
        <v>1</v>
      </c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226" customFormat="1" x14ac:dyDescent="0.25">
      <c r="A35" s="225"/>
      <c r="B35" s="225"/>
      <c r="C35" s="225"/>
      <c r="D35" s="224"/>
      <c r="E35" s="225"/>
      <c r="F35" s="224"/>
      <c r="G35" s="225"/>
      <c r="I35" s="242" t="s">
        <v>64</v>
      </c>
      <c r="J35" s="225">
        <v>3</v>
      </c>
      <c r="K35" s="234">
        <v>5520</v>
      </c>
      <c r="L35" s="235">
        <v>16560</v>
      </c>
      <c r="M35" s="224">
        <v>1</v>
      </c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226" customFormat="1" ht="13.5" customHeight="1" x14ac:dyDescent="0.25">
      <c r="A36" s="225"/>
      <c r="B36" s="225"/>
      <c r="C36" s="225"/>
      <c r="D36" s="224"/>
      <c r="E36" s="225"/>
      <c r="F36" s="224"/>
      <c r="G36" s="225"/>
      <c r="I36" s="244" t="s">
        <v>66</v>
      </c>
      <c r="J36" s="225">
        <v>1</v>
      </c>
      <c r="K36" s="235">
        <v>6440</v>
      </c>
      <c r="L36" s="235">
        <v>6440</v>
      </c>
      <c r="M36" s="224">
        <v>1</v>
      </c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226" customFormat="1" ht="13.5" customHeight="1" x14ac:dyDescent="0.25">
      <c r="A37" s="225"/>
      <c r="B37" s="225"/>
      <c r="C37" s="225"/>
      <c r="D37" s="224"/>
      <c r="E37" s="225"/>
      <c r="F37" s="224"/>
      <c r="G37" s="225"/>
      <c r="I37" s="244" t="s">
        <v>67</v>
      </c>
      <c r="J37" s="225">
        <v>1</v>
      </c>
      <c r="K37" s="234">
        <v>12040</v>
      </c>
      <c r="L37" s="235">
        <v>12040</v>
      </c>
      <c r="M37" s="224">
        <v>1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226" customFormat="1" ht="13.5" customHeight="1" x14ac:dyDescent="0.25">
      <c r="A38" s="225">
        <v>8</v>
      </c>
      <c r="B38" s="225" t="s">
        <v>92</v>
      </c>
      <c r="C38" s="225" t="s">
        <v>93</v>
      </c>
      <c r="D38" s="224" t="s">
        <v>94</v>
      </c>
      <c r="E38" s="225" t="s">
        <v>95</v>
      </c>
      <c r="F38" s="224" t="s">
        <v>60</v>
      </c>
      <c r="G38" s="225">
        <v>15</v>
      </c>
      <c r="H38" s="226" t="s">
        <v>96</v>
      </c>
      <c r="I38" s="244" t="s">
        <v>62</v>
      </c>
      <c r="J38" s="225">
        <v>1</v>
      </c>
      <c r="K38" s="234">
        <v>10920</v>
      </c>
      <c r="L38" s="235">
        <v>10920</v>
      </c>
      <c r="M38" s="224">
        <v>1</v>
      </c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226" customFormat="1" x14ac:dyDescent="0.25">
      <c r="A39" s="225"/>
      <c r="B39" s="225"/>
      <c r="C39" s="225"/>
      <c r="D39" s="224"/>
      <c r="E39" s="225"/>
      <c r="F39" s="224"/>
      <c r="G39" s="225"/>
      <c r="I39" s="244" t="s">
        <v>97</v>
      </c>
      <c r="J39" s="225">
        <v>1</v>
      </c>
      <c r="K39" s="235">
        <v>8210</v>
      </c>
      <c r="L39" s="235">
        <v>8210</v>
      </c>
      <c r="M39" s="224">
        <v>1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226" customFormat="1" x14ac:dyDescent="0.25">
      <c r="A40" s="225">
        <v>9</v>
      </c>
      <c r="B40" s="225" t="s">
        <v>98</v>
      </c>
      <c r="C40" s="225" t="s">
        <v>99</v>
      </c>
      <c r="D40" s="224" t="s">
        <v>90</v>
      </c>
      <c r="E40" s="225" t="s">
        <v>95</v>
      </c>
      <c r="F40" s="224" t="s">
        <v>60</v>
      </c>
      <c r="G40" s="225">
        <v>16</v>
      </c>
      <c r="H40" s="226" t="s">
        <v>100</v>
      </c>
      <c r="I40" s="242" t="s">
        <v>62</v>
      </c>
      <c r="J40" s="225">
        <v>1</v>
      </c>
      <c r="K40" s="234">
        <v>10920</v>
      </c>
      <c r="L40" s="235">
        <v>10920</v>
      </c>
      <c r="M40" s="224">
        <v>1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226" customFormat="1" x14ac:dyDescent="0.25">
      <c r="A41" s="225">
        <v>10</v>
      </c>
      <c r="B41" s="225" t="s">
        <v>101</v>
      </c>
      <c r="C41" s="224" t="s">
        <v>102</v>
      </c>
      <c r="D41" s="224" t="s">
        <v>90</v>
      </c>
      <c r="E41" s="225" t="s">
        <v>19</v>
      </c>
      <c r="F41" s="224" t="s">
        <v>69</v>
      </c>
      <c r="G41" s="225">
        <v>7</v>
      </c>
      <c r="H41" s="226" t="s">
        <v>70</v>
      </c>
      <c r="I41" s="242" t="s">
        <v>62</v>
      </c>
      <c r="J41" s="225">
        <v>1</v>
      </c>
      <c r="K41" s="234">
        <v>10920</v>
      </c>
      <c r="L41" s="235">
        <v>10920</v>
      </c>
      <c r="M41" s="224">
        <v>1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226" customFormat="1" x14ac:dyDescent="0.25">
      <c r="A42" s="225"/>
      <c r="B42" s="225"/>
      <c r="C42" s="225"/>
      <c r="D42" s="224"/>
      <c r="E42" s="225"/>
      <c r="F42" s="224"/>
      <c r="G42" s="225"/>
      <c r="I42" s="244" t="s">
        <v>63</v>
      </c>
      <c r="J42" s="225">
        <v>2</v>
      </c>
      <c r="K42" s="241">
        <v>32060</v>
      </c>
      <c r="L42" s="235">
        <v>64120</v>
      </c>
      <c r="M42" s="224">
        <v>1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226" customFormat="1" x14ac:dyDescent="0.25">
      <c r="A43" s="225"/>
      <c r="B43" s="225"/>
      <c r="C43" s="225"/>
      <c r="D43" s="224"/>
      <c r="E43" s="225"/>
      <c r="F43" s="224"/>
      <c r="G43" s="225"/>
      <c r="I43" s="244" t="s">
        <v>64</v>
      </c>
      <c r="J43" s="244">
        <v>5</v>
      </c>
      <c r="K43" s="234">
        <v>5520</v>
      </c>
      <c r="L43" s="235">
        <v>27600</v>
      </c>
      <c r="M43" s="224">
        <v>1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226" customFormat="1" x14ac:dyDescent="0.25">
      <c r="A44" s="225"/>
      <c r="B44" s="225"/>
      <c r="C44" s="225"/>
      <c r="D44" s="224"/>
      <c r="E44" s="225"/>
      <c r="F44" s="224"/>
      <c r="G44" s="225"/>
      <c r="I44" s="244" t="s">
        <v>103</v>
      </c>
      <c r="J44" s="225">
        <v>1</v>
      </c>
      <c r="K44" s="234">
        <v>6620</v>
      </c>
      <c r="L44" s="235">
        <v>6620</v>
      </c>
      <c r="M44" s="224">
        <v>1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226" customFormat="1" x14ac:dyDescent="0.25">
      <c r="A45" s="225"/>
      <c r="B45" s="225"/>
      <c r="C45" s="225"/>
      <c r="D45" s="224"/>
      <c r="E45" s="225"/>
      <c r="F45" s="224"/>
      <c r="G45" s="225"/>
      <c r="H45" s="226" t="s">
        <v>104</v>
      </c>
      <c r="I45" s="244"/>
      <c r="J45" s="225">
        <v>3</v>
      </c>
      <c r="K45" s="241">
        <v>373</v>
      </c>
      <c r="L45" s="235">
        <v>1119</v>
      </c>
      <c r="M45" s="224">
        <v>1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226" customFormat="1" x14ac:dyDescent="0.25">
      <c r="A46" s="225">
        <v>11</v>
      </c>
      <c r="B46" s="225" t="s">
        <v>105</v>
      </c>
      <c r="C46" s="225" t="s">
        <v>106</v>
      </c>
      <c r="D46" s="224" t="s">
        <v>107</v>
      </c>
      <c r="E46" s="225" t="s">
        <v>19</v>
      </c>
      <c r="F46" s="224" t="s">
        <v>69</v>
      </c>
      <c r="G46" s="225">
        <v>10</v>
      </c>
      <c r="H46" s="226" t="s">
        <v>108</v>
      </c>
      <c r="I46" s="242" t="s">
        <v>62</v>
      </c>
      <c r="J46" s="225">
        <v>1</v>
      </c>
      <c r="K46" s="234">
        <v>10920</v>
      </c>
      <c r="L46" s="235">
        <v>10920</v>
      </c>
      <c r="M46" s="224">
        <v>1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226" customFormat="1" x14ac:dyDescent="0.25">
      <c r="A47" s="225"/>
      <c r="B47" s="225"/>
      <c r="C47" s="225"/>
      <c r="D47" s="224"/>
      <c r="E47" s="225"/>
      <c r="F47" s="224"/>
      <c r="G47" s="225"/>
      <c r="I47" s="244" t="s">
        <v>66</v>
      </c>
      <c r="J47" s="225">
        <v>1</v>
      </c>
      <c r="K47" s="235">
        <v>6440</v>
      </c>
      <c r="L47" s="235">
        <v>6440</v>
      </c>
      <c r="M47" s="224">
        <v>1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226" customFormat="1" x14ac:dyDescent="0.25">
      <c r="A48" s="225"/>
      <c r="B48" s="225"/>
      <c r="C48" s="225"/>
      <c r="D48" s="224"/>
      <c r="E48" s="225"/>
      <c r="F48" s="224"/>
      <c r="G48" s="225"/>
      <c r="I48" s="244" t="s">
        <v>63</v>
      </c>
      <c r="J48" s="225">
        <v>1</v>
      </c>
      <c r="K48" s="241">
        <v>32060</v>
      </c>
      <c r="L48" s="241">
        <v>32060</v>
      </c>
      <c r="M48" s="224">
        <v>1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226" customFormat="1" x14ac:dyDescent="0.25">
      <c r="A49" s="225"/>
      <c r="B49" s="225"/>
      <c r="C49" s="225"/>
      <c r="D49" s="224"/>
      <c r="E49" s="225"/>
      <c r="F49" s="224"/>
      <c r="G49" s="225"/>
      <c r="I49" s="244" t="s">
        <v>103</v>
      </c>
      <c r="J49" s="225">
        <v>1</v>
      </c>
      <c r="K49" s="241">
        <v>6620</v>
      </c>
      <c r="L49" s="235">
        <v>6620</v>
      </c>
      <c r="M49" s="224">
        <v>1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226" customFormat="1" x14ac:dyDescent="0.25">
      <c r="A50" s="225"/>
      <c r="B50" s="225"/>
      <c r="C50" s="225"/>
      <c r="D50" s="224"/>
      <c r="E50" s="225"/>
      <c r="F50" s="224"/>
      <c r="G50" s="225"/>
      <c r="I50" s="242" t="s">
        <v>64</v>
      </c>
      <c r="J50" s="225">
        <v>2</v>
      </c>
      <c r="K50" s="234">
        <v>5520</v>
      </c>
      <c r="L50" s="235">
        <v>11040</v>
      </c>
      <c r="M50" s="224">
        <v>1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226" customFormat="1" x14ac:dyDescent="0.25">
      <c r="A51" s="225"/>
      <c r="B51" s="225"/>
      <c r="C51" s="225"/>
      <c r="D51" s="224"/>
      <c r="E51" s="225"/>
      <c r="F51" s="224"/>
      <c r="G51" s="225"/>
      <c r="I51" s="244" t="s">
        <v>67</v>
      </c>
      <c r="J51" s="225">
        <v>1</v>
      </c>
      <c r="K51" s="234">
        <v>12040</v>
      </c>
      <c r="L51" s="235">
        <v>12040</v>
      </c>
      <c r="M51" s="224">
        <v>1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226" customFormat="1" x14ac:dyDescent="0.25">
      <c r="A52" s="225">
        <v>12</v>
      </c>
      <c r="B52" s="225" t="s">
        <v>105</v>
      </c>
      <c r="C52" s="225" t="s">
        <v>109</v>
      </c>
      <c r="D52" s="224" t="s">
        <v>110</v>
      </c>
      <c r="E52" s="225" t="s">
        <v>19</v>
      </c>
      <c r="F52" s="224" t="s">
        <v>60</v>
      </c>
      <c r="G52" s="225">
        <v>11</v>
      </c>
      <c r="H52" s="226" t="s">
        <v>61</v>
      </c>
      <c r="I52" s="244" t="s">
        <v>62</v>
      </c>
      <c r="J52" s="225">
        <v>1</v>
      </c>
      <c r="K52" s="234">
        <v>10920</v>
      </c>
      <c r="L52" s="235">
        <v>10920</v>
      </c>
      <c r="M52" s="224">
        <v>1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226" customFormat="1" x14ac:dyDescent="0.25">
      <c r="A53" s="225"/>
      <c r="B53" s="225"/>
      <c r="C53" s="225"/>
      <c r="D53" s="224"/>
      <c r="E53" s="225"/>
      <c r="F53" s="224"/>
      <c r="G53" s="225"/>
      <c r="I53" s="242" t="s">
        <v>63</v>
      </c>
      <c r="J53" s="225">
        <v>1</v>
      </c>
      <c r="K53" s="241">
        <v>32060</v>
      </c>
      <c r="L53" s="241">
        <v>32060</v>
      </c>
      <c r="M53" s="224">
        <v>1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226" customFormat="1" x14ac:dyDescent="0.25">
      <c r="A54" s="225"/>
      <c r="B54" s="225"/>
      <c r="C54" s="225"/>
      <c r="D54" s="224"/>
      <c r="E54" s="225"/>
      <c r="F54" s="224"/>
      <c r="G54" s="225"/>
      <c r="I54" s="244" t="s">
        <v>66</v>
      </c>
      <c r="J54" s="225">
        <v>2</v>
      </c>
      <c r="K54" s="235">
        <v>6440</v>
      </c>
      <c r="L54" s="235">
        <v>12880</v>
      </c>
      <c r="M54" s="224">
        <v>1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226" customFormat="1" x14ac:dyDescent="0.25">
      <c r="A55" s="225"/>
      <c r="B55" s="225"/>
      <c r="C55" s="225"/>
      <c r="D55" s="224"/>
      <c r="E55" s="225"/>
      <c r="F55" s="224"/>
      <c r="G55" s="225"/>
      <c r="I55" s="242" t="s">
        <v>103</v>
      </c>
      <c r="J55" s="225">
        <v>1</v>
      </c>
      <c r="K55" s="235">
        <v>6620</v>
      </c>
      <c r="L55" s="235">
        <v>6620</v>
      </c>
      <c r="M55" s="224">
        <v>1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226" customFormat="1" x14ac:dyDescent="0.25">
      <c r="A56" s="225"/>
      <c r="B56" s="224"/>
      <c r="C56" s="225"/>
      <c r="D56" s="224"/>
      <c r="E56" s="225"/>
      <c r="F56" s="224"/>
      <c r="G56" s="225"/>
      <c r="I56" s="244" t="s">
        <v>64</v>
      </c>
      <c r="J56" s="225">
        <v>3</v>
      </c>
      <c r="K56" s="234">
        <v>5520</v>
      </c>
      <c r="L56" s="235">
        <v>16560</v>
      </c>
      <c r="M56" s="224">
        <v>1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226" customFormat="1" x14ac:dyDescent="0.25">
      <c r="A57" s="225"/>
      <c r="B57" s="225"/>
      <c r="C57" s="225"/>
      <c r="D57" s="224"/>
      <c r="E57" s="225"/>
      <c r="F57" s="224"/>
      <c r="G57" s="225"/>
      <c r="I57" s="242" t="s">
        <v>72</v>
      </c>
      <c r="J57" s="225">
        <v>1</v>
      </c>
      <c r="K57" s="241">
        <v>81680</v>
      </c>
      <c r="L57" s="235">
        <v>81680</v>
      </c>
      <c r="M57" s="224">
        <v>1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226" customFormat="1" x14ac:dyDescent="0.25">
      <c r="A58" s="225"/>
      <c r="B58" s="225"/>
      <c r="C58" s="225"/>
      <c r="D58" s="224"/>
      <c r="E58" s="225"/>
      <c r="F58" s="224"/>
      <c r="G58" s="225"/>
      <c r="H58" s="226" t="s">
        <v>111</v>
      </c>
      <c r="I58" s="244"/>
      <c r="J58" s="225">
        <v>1</v>
      </c>
      <c r="K58" s="235">
        <v>164</v>
      </c>
      <c r="L58" s="235">
        <v>164</v>
      </c>
      <c r="M58" s="224">
        <v>1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226" customFormat="1" x14ac:dyDescent="0.25">
      <c r="A59" s="225">
        <v>13</v>
      </c>
      <c r="B59" s="225" t="s">
        <v>112</v>
      </c>
      <c r="C59" s="225" t="s">
        <v>113</v>
      </c>
      <c r="D59" s="224" t="s">
        <v>107</v>
      </c>
      <c r="E59" s="225" t="s">
        <v>19</v>
      </c>
      <c r="F59" s="224" t="s">
        <v>60</v>
      </c>
      <c r="G59" s="225">
        <v>6</v>
      </c>
      <c r="H59" s="226" t="s">
        <v>114</v>
      </c>
      <c r="I59" s="244" t="s">
        <v>62</v>
      </c>
      <c r="J59" s="225">
        <v>1</v>
      </c>
      <c r="K59" s="234">
        <v>10920</v>
      </c>
      <c r="L59" s="235">
        <v>10920</v>
      </c>
      <c r="M59" s="224">
        <v>1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226" customFormat="1" x14ac:dyDescent="0.25">
      <c r="A60" s="225"/>
      <c r="B60" s="225"/>
      <c r="C60" s="225"/>
      <c r="D60" s="224"/>
      <c r="E60" s="225"/>
      <c r="F60" s="224"/>
      <c r="G60" s="225"/>
      <c r="I60" s="244" t="s">
        <v>64</v>
      </c>
      <c r="J60" s="225">
        <v>2</v>
      </c>
      <c r="K60" s="234">
        <v>5520</v>
      </c>
      <c r="L60" s="235">
        <v>11040</v>
      </c>
      <c r="M60" s="224">
        <v>1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226" customFormat="1" x14ac:dyDescent="0.25">
      <c r="A61" s="225"/>
      <c r="B61" s="225"/>
      <c r="C61" s="225"/>
      <c r="D61" s="224"/>
      <c r="E61" s="225"/>
      <c r="F61" s="224"/>
      <c r="G61" s="225"/>
      <c r="I61" s="242" t="s">
        <v>66</v>
      </c>
      <c r="J61" s="225">
        <v>1</v>
      </c>
      <c r="K61" s="235">
        <v>6440</v>
      </c>
      <c r="L61" s="235">
        <v>6440</v>
      </c>
      <c r="M61" s="224">
        <v>1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226" customFormat="1" x14ac:dyDescent="0.25">
      <c r="A62" s="225"/>
      <c r="B62" s="225"/>
      <c r="C62" s="225"/>
      <c r="D62" s="224"/>
      <c r="E62" s="225"/>
      <c r="F62" s="224"/>
      <c r="G62" s="225"/>
      <c r="I62" s="244" t="s">
        <v>67</v>
      </c>
      <c r="J62" s="225">
        <v>1</v>
      </c>
      <c r="K62" s="234">
        <v>12040</v>
      </c>
      <c r="L62" s="235">
        <v>12040</v>
      </c>
      <c r="M62" s="224">
        <v>1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226" customFormat="1" x14ac:dyDescent="0.25">
      <c r="A63" s="225">
        <v>14</v>
      </c>
      <c r="B63" s="225" t="s">
        <v>115</v>
      </c>
      <c r="C63" s="225" t="s">
        <v>116</v>
      </c>
      <c r="D63" s="224" t="s">
        <v>59</v>
      </c>
      <c r="E63" s="225" t="s">
        <v>19</v>
      </c>
      <c r="F63" s="224" t="s">
        <v>69</v>
      </c>
      <c r="G63" s="225">
        <v>7</v>
      </c>
      <c r="H63" s="226" t="s">
        <v>117</v>
      </c>
      <c r="I63" s="244" t="s">
        <v>62</v>
      </c>
      <c r="J63" s="225">
        <v>1</v>
      </c>
      <c r="K63" s="234">
        <v>10920</v>
      </c>
      <c r="L63" s="235">
        <v>10920</v>
      </c>
      <c r="M63" s="224">
        <v>1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226" customFormat="1" x14ac:dyDescent="0.25">
      <c r="A64" s="225"/>
      <c r="B64" s="225"/>
      <c r="C64" s="225"/>
      <c r="D64" s="224"/>
      <c r="E64" s="225"/>
      <c r="F64" s="224"/>
      <c r="G64" s="225"/>
      <c r="I64" s="242" t="s">
        <v>66</v>
      </c>
      <c r="J64" s="225">
        <v>1</v>
      </c>
      <c r="K64" s="235">
        <v>6440</v>
      </c>
      <c r="L64" s="235">
        <v>6440</v>
      </c>
      <c r="M64" s="224">
        <v>1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226" customFormat="1" x14ac:dyDescent="0.25">
      <c r="A65" s="225"/>
      <c r="B65" s="225"/>
      <c r="C65" s="225"/>
      <c r="D65" s="224"/>
      <c r="E65" s="225"/>
      <c r="F65" s="224"/>
      <c r="G65" s="225"/>
      <c r="I65" s="244" t="s">
        <v>67</v>
      </c>
      <c r="J65" s="225">
        <v>1</v>
      </c>
      <c r="K65" s="234">
        <v>12040</v>
      </c>
      <c r="L65" s="235">
        <v>12040</v>
      </c>
      <c r="M65" s="224">
        <v>1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</row>
    <row r="66" spans="1:45" s="226" customFormat="1" x14ac:dyDescent="0.25">
      <c r="A66" s="225"/>
      <c r="B66" s="225"/>
      <c r="C66" s="225"/>
      <c r="D66" s="224"/>
      <c r="E66" s="225"/>
      <c r="F66" s="224"/>
      <c r="G66" s="225"/>
      <c r="I66" s="244" t="s">
        <v>64</v>
      </c>
      <c r="J66" s="225">
        <v>2</v>
      </c>
      <c r="K66" s="234">
        <v>5520</v>
      </c>
      <c r="L66" s="235">
        <v>11040</v>
      </c>
      <c r="M66" s="224">
        <v>1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226" customFormat="1" x14ac:dyDescent="0.25">
      <c r="A67" s="225"/>
      <c r="B67" s="225"/>
      <c r="C67" s="225"/>
      <c r="D67" s="224"/>
      <c r="E67" s="225"/>
      <c r="F67" s="224"/>
      <c r="G67" s="225"/>
      <c r="H67" s="226" t="s">
        <v>118</v>
      </c>
      <c r="I67" s="242"/>
      <c r="J67" s="244">
        <v>1</v>
      </c>
      <c r="K67" s="235">
        <v>100</v>
      </c>
      <c r="L67" s="235">
        <v>100</v>
      </c>
      <c r="M67" s="224">
        <v>1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</row>
    <row r="68" spans="1:45" s="226" customFormat="1" x14ac:dyDescent="0.25">
      <c r="A68" s="225"/>
      <c r="B68" s="225"/>
      <c r="C68" s="225"/>
      <c r="D68" s="224"/>
      <c r="E68" s="225"/>
      <c r="F68" s="224"/>
      <c r="G68" s="225"/>
      <c r="H68" s="226" t="s">
        <v>119</v>
      </c>
      <c r="I68" s="244"/>
      <c r="J68" s="225">
        <v>1</v>
      </c>
      <c r="K68" s="241">
        <v>3800</v>
      </c>
      <c r="L68" s="235">
        <v>3800</v>
      </c>
      <c r="M68" s="224">
        <v>1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226" customFormat="1" x14ac:dyDescent="0.25">
      <c r="A69" s="225">
        <v>15</v>
      </c>
      <c r="B69" s="225" t="s">
        <v>120</v>
      </c>
      <c r="C69" s="225" t="s">
        <v>121</v>
      </c>
      <c r="D69" s="224" t="s">
        <v>59</v>
      </c>
      <c r="E69" s="225" t="s">
        <v>19</v>
      </c>
      <c r="F69" s="224" t="s">
        <v>60</v>
      </c>
      <c r="G69" s="225">
        <v>5</v>
      </c>
      <c r="H69" s="226" t="s">
        <v>61</v>
      </c>
      <c r="I69" s="242" t="s">
        <v>62</v>
      </c>
      <c r="J69" s="225">
        <v>2</v>
      </c>
      <c r="K69" s="234">
        <v>10920</v>
      </c>
      <c r="L69" s="235">
        <v>21840</v>
      </c>
      <c r="M69" s="224">
        <v>1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226" customFormat="1" x14ac:dyDescent="0.25">
      <c r="A70" s="225"/>
      <c r="B70" s="225"/>
      <c r="C70" s="225"/>
      <c r="D70" s="224"/>
      <c r="E70" s="225"/>
      <c r="F70" s="224"/>
      <c r="G70" s="225"/>
      <c r="I70" s="244" t="s">
        <v>63</v>
      </c>
      <c r="J70" s="225">
        <v>1</v>
      </c>
      <c r="K70" s="241">
        <v>32060</v>
      </c>
      <c r="L70" s="241">
        <v>32060</v>
      </c>
      <c r="M70" s="224">
        <v>1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226" customFormat="1" x14ac:dyDescent="0.25">
      <c r="A71" s="225"/>
      <c r="B71" s="225"/>
      <c r="C71" s="225"/>
      <c r="D71" s="224"/>
      <c r="E71" s="225"/>
      <c r="F71" s="224"/>
      <c r="G71" s="225"/>
      <c r="I71" s="244" t="s">
        <v>67</v>
      </c>
      <c r="J71" s="225">
        <v>1</v>
      </c>
      <c r="K71" s="234">
        <v>12040</v>
      </c>
      <c r="L71" s="235">
        <v>12040</v>
      </c>
      <c r="M71" s="224">
        <v>1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226" customFormat="1" x14ac:dyDescent="0.25">
      <c r="A72" s="225"/>
      <c r="B72" s="225"/>
      <c r="C72" s="225"/>
      <c r="D72" s="224"/>
      <c r="E72" s="225"/>
      <c r="F72" s="224"/>
      <c r="G72" s="225"/>
      <c r="H72" s="226" t="s">
        <v>119</v>
      </c>
      <c r="I72" s="244"/>
      <c r="J72" s="244">
        <v>1</v>
      </c>
      <c r="K72" s="234">
        <v>8</v>
      </c>
      <c r="L72" s="235">
        <v>3800</v>
      </c>
      <c r="M72" s="224">
        <v>1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226" customFormat="1" x14ac:dyDescent="0.25">
      <c r="A73" s="225">
        <v>16</v>
      </c>
      <c r="B73" s="225" t="s">
        <v>92</v>
      </c>
      <c r="C73" s="225" t="s">
        <v>122</v>
      </c>
      <c r="D73" s="224" t="s">
        <v>79</v>
      </c>
      <c r="E73" s="225" t="s">
        <v>19</v>
      </c>
      <c r="F73" s="224" t="s">
        <v>69</v>
      </c>
      <c r="G73" s="225">
        <v>6</v>
      </c>
      <c r="H73" s="226" t="s">
        <v>70</v>
      </c>
      <c r="I73" s="244" t="s">
        <v>62</v>
      </c>
      <c r="J73" s="225">
        <v>1</v>
      </c>
      <c r="K73" s="234">
        <v>10920</v>
      </c>
      <c r="L73" s="235">
        <v>10920</v>
      </c>
      <c r="M73" s="224">
        <v>1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226" customFormat="1" x14ac:dyDescent="0.25">
      <c r="A74" s="225"/>
      <c r="B74" s="225"/>
      <c r="C74" s="225"/>
      <c r="D74" s="224"/>
      <c r="E74" s="225"/>
      <c r="F74" s="224"/>
      <c r="G74" s="225"/>
      <c r="I74" s="242" t="s">
        <v>64</v>
      </c>
      <c r="J74" s="225">
        <v>1</v>
      </c>
      <c r="K74" s="234">
        <v>5520</v>
      </c>
      <c r="L74" s="234">
        <v>5520</v>
      </c>
      <c r="M74" s="224">
        <v>1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226" customFormat="1" x14ac:dyDescent="0.25">
      <c r="A75" s="225"/>
      <c r="B75" s="225"/>
      <c r="C75" s="225"/>
      <c r="D75" s="224"/>
      <c r="E75" s="225"/>
      <c r="F75" s="224"/>
      <c r="G75" s="225"/>
      <c r="I75" s="244" t="s">
        <v>66</v>
      </c>
      <c r="J75" s="225">
        <v>1</v>
      </c>
      <c r="K75" s="235">
        <v>6440</v>
      </c>
      <c r="L75" s="235">
        <v>6440</v>
      </c>
      <c r="M75" s="224">
        <v>1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226" customFormat="1" x14ac:dyDescent="0.25">
      <c r="A76" s="225"/>
      <c r="B76" s="225"/>
      <c r="C76" s="225"/>
      <c r="D76" s="224"/>
      <c r="E76" s="225"/>
      <c r="F76" s="224"/>
      <c r="G76" s="225"/>
      <c r="H76" s="226" t="s">
        <v>76</v>
      </c>
      <c r="I76" s="242"/>
      <c r="J76" s="225">
        <v>20</v>
      </c>
      <c r="K76" s="241">
        <v>8</v>
      </c>
      <c r="L76" s="235">
        <v>160</v>
      </c>
      <c r="M76" s="224">
        <v>1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226" customFormat="1" x14ac:dyDescent="0.25">
      <c r="A77" s="225">
        <v>17</v>
      </c>
      <c r="B77" s="225" t="s">
        <v>131</v>
      </c>
      <c r="C77" s="225" t="s">
        <v>123</v>
      </c>
      <c r="D77" s="224" t="s">
        <v>59</v>
      </c>
      <c r="E77" s="225" t="s">
        <v>19</v>
      </c>
      <c r="F77" s="224" t="s">
        <v>60</v>
      </c>
      <c r="G77" s="225">
        <v>4</v>
      </c>
      <c r="H77" s="226" t="s">
        <v>124</v>
      </c>
      <c r="I77" s="244" t="s">
        <v>62</v>
      </c>
      <c r="J77" s="225">
        <v>1</v>
      </c>
      <c r="K77" s="234">
        <v>10920</v>
      </c>
      <c r="L77" s="235">
        <v>10920</v>
      </c>
      <c r="M77" s="224">
        <v>1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226" customFormat="1" x14ac:dyDescent="0.25">
      <c r="A78" s="225">
        <v>18</v>
      </c>
      <c r="B78" s="225" t="s">
        <v>125</v>
      </c>
      <c r="C78" s="225" t="s">
        <v>126</v>
      </c>
      <c r="D78" s="224" t="s">
        <v>59</v>
      </c>
      <c r="E78" s="225" t="s">
        <v>12</v>
      </c>
      <c r="F78" s="224" t="s">
        <v>69</v>
      </c>
      <c r="G78" s="225">
        <v>22</v>
      </c>
      <c r="H78" s="226" t="s">
        <v>127</v>
      </c>
      <c r="I78" s="244" t="s">
        <v>62</v>
      </c>
      <c r="J78" s="225">
        <v>1</v>
      </c>
      <c r="K78" s="234">
        <v>10920</v>
      </c>
      <c r="L78" s="235">
        <v>10920</v>
      </c>
      <c r="M78" s="224">
        <v>1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226" customFormat="1" x14ac:dyDescent="0.25">
      <c r="A79" s="225">
        <v>19</v>
      </c>
      <c r="B79" s="225" t="s">
        <v>128</v>
      </c>
      <c r="C79" s="225" t="s">
        <v>129</v>
      </c>
      <c r="D79" s="224" t="s">
        <v>59</v>
      </c>
      <c r="E79" s="225" t="s">
        <v>19</v>
      </c>
      <c r="F79" s="224" t="s">
        <v>60</v>
      </c>
      <c r="G79" s="225">
        <v>2</v>
      </c>
      <c r="H79" s="226" t="s">
        <v>124</v>
      </c>
      <c r="I79" s="244" t="s">
        <v>62</v>
      </c>
      <c r="J79" s="225">
        <v>1</v>
      </c>
      <c r="K79" s="234">
        <v>10920</v>
      </c>
      <c r="L79" s="235">
        <v>10920</v>
      </c>
      <c r="M79" s="224">
        <v>1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226" customFormat="1" x14ac:dyDescent="0.25">
      <c r="A80" s="225">
        <v>20</v>
      </c>
      <c r="B80" s="225" t="s">
        <v>130</v>
      </c>
      <c r="C80" s="225" t="s">
        <v>132</v>
      </c>
      <c r="D80" s="224" t="s">
        <v>59</v>
      </c>
      <c r="E80" s="225" t="s">
        <v>19</v>
      </c>
      <c r="F80" s="224" t="s">
        <v>60</v>
      </c>
      <c r="G80" s="225">
        <v>3</v>
      </c>
      <c r="H80" s="226" t="s">
        <v>124</v>
      </c>
      <c r="I80" s="242" t="s">
        <v>62</v>
      </c>
      <c r="J80" s="225">
        <v>1</v>
      </c>
      <c r="K80" s="234">
        <v>10920</v>
      </c>
      <c r="L80" s="235">
        <v>10920</v>
      </c>
      <c r="M80" s="224">
        <v>1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226" customFormat="1" x14ac:dyDescent="0.25">
      <c r="A81" s="225"/>
      <c r="B81" s="225"/>
      <c r="C81" s="225"/>
      <c r="D81" s="224"/>
      <c r="E81" s="225"/>
      <c r="F81" s="224"/>
      <c r="G81" s="225"/>
      <c r="I81" s="244" t="s">
        <v>133</v>
      </c>
      <c r="J81" s="225">
        <v>1</v>
      </c>
      <c r="K81" s="234">
        <v>640</v>
      </c>
      <c r="L81" s="235">
        <v>640</v>
      </c>
      <c r="M81" s="224">
        <v>1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226" customFormat="1" x14ac:dyDescent="0.25">
      <c r="A82" s="225">
        <v>21</v>
      </c>
      <c r="B82" s="225" t="s">
        <v>134</v>
      </c>
      <c r="C82" s="225" t="s">
        <v>135</v>
      </c>
      <c r="D82" s="224" t="s">
        <v>59</v>
      </c>
      <c r="E82" s="225" t="s">
        <v>19</v>
      </c>
      <c r="F82" s="224" t="s">
        <v>60</v>
      </c>
      <c r="G82" s="225">
        <v>4</v>
      </c>
      <c r="H82" s="226" t="s">
        <v>80</v>
      </c>
      <c r="I82" s="244" t="s">
        <v>62</v>
      </c>
      <c r="J82" s="225">
        <v>1</v>
      </c>
      <c r="K82" s="234">
        <v>10920</v>
      </c>
      <c r="L82" s="235">
        <v>10920</v>
      </c>
      <c r="M82" s="224">
        <v>1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226" customFormat="1" x14ac:dyDescent="0.25">
      <c r="A83" s="225">
        <v>22</v>
      </c>
      <c r="B83" s="225" t="s">
        <v>136</v>
      </c>
      <c r="C83" s="225" t="s">
        <v>137</v>
      </c>
      <c r="D83" s="224" t="s">
        <v>59</v>
      </c>
      <c r="E83" s="225" t="s">
        <v>19</v>
      </c>
      <c r="F83" s="224" t="s">
        <v>60</v>
      </c>
      <c r="G83" s="225">
        <v>12</v>
      </c>
      <c r="H83" s="226" t="s">
        <v>108</v>
      </c>
      <c r="I83" s="244" t="s">
        <v>62</v>
      </c>
      <c r="J83" s="225">
        <v>1</v>
      </c>
      <c r="K83" s="234">
        <v>10920</v>
      </c>
      <c r="L83" s="235">
        <v>10920</v>
      </c>
      <c r="M83" s="224">
        <v>1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226" customFormat="1" x14ac:dyDescent="0.25">
      <c r="A84" s="225"/>
      <c r="B84" s="225"/>
      <c r="C84" s="225"/>
      <c r="D84" s="224"/>
      <c r="E84" s="225"/>
      <c r="F84" s="224"/>
      <c r="G84" s="225"/>
      <c r="I84" s="242" t="s">
        <v>64</v>
      </c>
      <c r="J84" s="225">
        <v>2</v>
      </c>
      <c r="K84" s="234">
        <v>5520</v>
      </c>
      <c r="L84" s="235">
        <v>11040</v>
      </c>
      <c r="M84" s="224">
        <v>1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226" customFormat="1" x14ac:dyDescent="0.25">
      <c r="A85" s="225"/>
      <c r="B85" s="225"/>
      <c r="C85" s="225"/>
      <c r="D85" s="224"/>
      <c r="E85" s="225"/>
      <c r="F85" s="224"/>
      <c r="G85" s="225"/>
      <c r="I85" s="244" t="s">
        <v>66</v>
      </c>
      <c r="J85" s="225">
        <v>1</v>
      </c>
      <c r="K85" s="235">
        <v>6440</v>
      </c>
      <c r="L85" s="235">
        <v>6440</v>
      </c>
      <c r="M85" s="224">
        <v>1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226" customFormat="1" x14ac:dyDescent="0.25">
      <c r="A86" s="225"/>
      <c r="B86" s="225"/>
      <c r="C86" s="225"/>
      <c r="D86" s="224"/>
      <c r="E86" s="225"/>
      <c r="F86" s="224"/>
      <c r="G86" s="225"/>
      <c r="I86" s="244" t="s">
        <v>67</v>
      </c>
      <c r="J86" s="225">
        <v>1</v>
      </c>
      <c r="K86" s="234">
        <v>12040</v>
      </c>
      <c r="L86" s="235">
        <v>12040</v>
      </c>
      <c r="M86" s="224">
        <v>1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226" customFormat="1" x14ac:dyDescent="0.25">
      <c r="A87" s="225">
        <v>23</v>
      </c>
      <c r="B87" s="225" t="s">
        <v>138</v>
      </c>
      <c r="C87" s="225" t="s">
        <v>139</v>
      </c>
      <c r="D87" s="224" t="s">
        <v>59</v>
      </c>
      <c r="E87" s="225" t="s">
        <v>19</v>
      </c>
      <c r="F87" s="224" t="s">
        <v>60</v>
      </c>
      <c r="G87" s="225">
        <v>12</v>
      </c>
      <c r="H87" s="226" t="s">
        <v>140</v>
      </c>
      <c r="I87" s="244" t="s">
        <v>62</v>
      </c>
      <c r="J87" s="225">
        <v>1</v>
      </c>
      <c r="K87" s="234">
        <v>10920</v>
      </c>
      <c r="L87" s="235">
        <v>10920</v>
      </c>
      <c r="M87" s="224">
        <v>1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</row>
    <row r="88" spans="1:45" s="226" customFormat="1" x14ac:dyDescent="0.25">
      <c r="A88" s="225"/>
      <c r="B88" s="225"/>
      <c r="C88" s="225"/>
      <c r="D88" s="224"/>
      <c r="E88" s="225"/>
      <c r="F88" s="224"/>
      <c r="G88" s="225"/>
      <c r="I88" s="242" t="s">
        <v>75</v>
      </c>
      <c r="J88" s="225">
        <v>1</v>
      </c>
      <c r="K88" s="235">
        <v>12040</v>
      </c>
      <c r="L88" s="235">
        <v>12040</v>
      </c>
      <c r="M88" s="224">
        <v>1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40"/>
    </row>
    <row r="89" spans="1:45" s="3" customFormat="1" x14ac:dyDescent="0.25">
      <c r="A89" s="245"/>
      <c r="B89" s="245"/>
      <c r="C89" s="245"/>
      <c r="D89" s="245"/>
      <c r="E89" s="245"/>
      <c r="F89" s="246"/>
      <c r="G89" s="245"/>
      <c r="H89" s="223"/>
      <c r="I89" s="242" t="s">
        <v>64</v>
      </c>
      <c r="J89" s="245">
        <v>1</v>
      </c>
      <c r="K89" s="234">
        <v>5520</v>
      </c>
      <c r="L89" s="235">
        <v>5520</v>
      </c>
      <c r="M89" s="224">
        <v>1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5" s="3" customFormat="1" x14ac:dyDescent="0.25">
      <c r="A90" s="245"/>
      <c r="B90" s="245"/>
      <c r="C90" s="245"/>
      <c r="D90" s="245"/>
      <c r="E90" s="245"/>
      <c r="F90" s="246"/>
      <c r="G90" s="245"/>
      <c r="H90" s="223"/>
      <c r="I90" s="242" t="s">
        <v>66</v>
      </c>
      <c r="J90" s="245">
        <v>1</v>
      </c>
      <c r="K90" s="235">
        <v>6440</v>
      </c>
      <c r="L90" s="235">
        <v>6440</v>
      </c>
      <c r="M90" s="224">
        <v>1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5" s="3" customFormat="1" x14ac:dyDescent="0.25">
      <c r="A91" s="245"/>
      <c r="B91" s="245"/>
      <c r="C91" s="245"/>
      <c r="D91" s="245"/>
      <c r="E91" s="245"/>
      <c r="F91" s="246"/>
      <c r="G91" s="245"/>
      <c r="H91" s="223" t="s">
        <v>76</v>
      </c>
      <c r="I91" s="242"/>
      <c r="J91" s="245">
        <v>9</v>
      </c>
      <c r="K91" s="235">
        <v>8</v>
      </c>
      <c r="L91" s="235">
        <v>72</v>
      </c>
      <c r="M91" s="224">
        <v>1</v>
      </c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5" s="3" customFormat="1" x14ac:dyDescent="0.25">
      <c r="A92" s="245">
        <v>24</v>
      </c>
      <c r="B92" s="245" t="s">
        <v>77</v>
      </c>
      <c r="C92" s="245" t="s">
        <v>141</v>
      </c>
      <c r="D92" s="245" t="s">
        <v>107</v>
      </c>
      <c r="E92" s="245" t="s">
        <v>19</v>
      </c>
      <c r="F92" s="246" t="s">
        <v>69</v>
      </c>
      <c r="G92" s="245">
        <v>6</v>
      </c>
      <c r="H92" s="223" t="s">
        <v>142</v>
      </c>
      <c r="I92" s="242" t="s">
        <v>62</v>
      </c>
      <c r="J92" s="245">
        <v>1</v>
      </c>
      <c r="K92" s="234">
        <v>10920</v>
      </c>
      <c r="L92" s="235">
        <v>10920</v>
      </c>
      <c r="M92" s="224">
        <v>1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5" s="3" customFormat="1" x14ac:dyDescent="0.25">
      <c r="A93" s="245"/>
      <c r="B93" s="245"/>
      <c r="C93" s="245"/>
      <c r="D93" s="245"/>
      <c r="E93" s="245"/>
      <c r="F93" s="246"/>
      <c r="G93" s="245"/>
      <c r="H93" s="223"/>
      <c r="I93" s="242" t="s">
        <v>143</v>
      </c>
      <c r="J93" s="245">
        <v>1</v>
      </c>
      <c r="K93" s="243">
        <v>6620</v>
      </c>
      <c r="L93" s="235">
        <v>6620</v>
      </c>
      <c r="M93" s="224">
        <v>1</v>
      </c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5" s="3" customFormat="1" x14ac:dyDescent="0.25">
      <c r="A94" s="245">
        <v>25</v>
      </c>
      <c r="B94" s="245" t="s">
        <v>105</v>
      </c>
      <c r="C94" s="245" t="s">
        <v>144</v>
      </c>
      <c r="D94" s="245" t="s">
        <v>59</v>
      </c>
      <c r="E94" s="245" t="s">
        <v>19</v>
      </c>
      <c r="F94" s="246" t="s">
        <v>60</v>
      </c>
      <c r="G94" s="245">
        <v>14</v>
      </c>
      <c r="H94" s="223" t="s">
        <v>74</v>
      </c>
      <c r="I94" s="242" t="s">
        <v>62</v>
      </c>
      <c r="J94" s="245">
        <v>1</v>
      </c>
      <c r="K94" s="234">
        <v>10920</v>
      </c>
      <c r="L94" s="235">
        <v>10920</v>
      </c>
      <c r="M94" s="224">
        <v>1</v>
      </c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245"/>
      <c r="B95" s="245"/>
      <c r="C95" s="245"/>
      <c r="D95" s="245"/>
      <c r="E95" s="245"/>
      <c r="F95" s="246"/>
      <c r="G95" s="245"/>
      <c r="H95" s="223"/>
      <c r="I95" s="242" t="s">
        <v>145</v>
      </c>
      <c r="J95" s="245">
        <v>1</v>
      </c>
      <c r="K95" s="246">
        <v>7520</v>
      </c>
      <c r="L95" s="235">
        <v>7520</v>
      </c>
      <c r="M95" s="224">
        <v>1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245"/>
      <c r="B96" s="245"/>
      <c r="C96" s="245"/>
      <c r="D96" s="245"/>
      <c r="E96" s="245"/>
      <c r="F96" s="246"/>
      <c r="G96" s="245"/>
      <c r="H96" s="223"/>
      <c r="I96" s="242" t="s">
        <v>64</v>
      </c>
      <c r="J96" s="245">
        <v>1</v>
      </c>
      <c r="K96" s="234">
        <v>5520</v>
      </c>
      <c r="L96" s="234">
        <v>5520</v>
      </c>
      <c r="M96" s="224">
        <v>1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245"/>
      <c r="B97" s="245"/>
      <c r="C97" s="245"/>
      <c r="D97" s="245"/>
      <c r="E97" s="245"/>
      <c r="F97" s="246"/>
      <c r="G97" s="245"/>
      <c r="H97" s="223" t="s">
        <v>76</v>
      </c>
      <c r="I97" s="245"/>
      <c r="J97" s="245">
        <v>15</v>
      </c>
      <c r="K97" s="246">
        <v>8</v>
      </c>
      <c r="L97" s="235">
        <v>120</v>
      </c>
      <c r="M97" s="224">
        <v>1</v>
      </c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245"/>
      <c r="B98" s="245"/>
      <c r="C98" s="245"/>
      <c r="D98" s="245"/>
      <c r="E98" s="245"/>
      <c r="F98" s="246"/>
      <c r="G98" s="245"/>
      <c r="H98" s="223" t="s">
        <v>104</v>
      </c>
      <c r="I98" s="242"/>
      <c r="J98" s="245">
        <v>9</v>
      </c>
      <c r="K98" s="235">
        <v>373</v>
      </c>
      <c r="L98" s="235">
        <v>3357</v>
      </c>
      <c r="M98" s="224">
        <v>1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245"/>
      <c r="B99" s="245"/>
      <c r="C99" s="245"/>
      <c r="D99" s="245"/>
      <c r="E99" s="245"/>
      <c r="F99" s="246"/>
      <c r="G99" s="245"/>
      <c r="H99" s="223" t="s">
        <v>146</v>
      </c>
      <c r="I99" s="242"/>
      <c r="J99" s="245">
        <v>5</v>
      </c>
      <c r="K99" s="246">
        <v>20</v>
      </c>
      <c r="L99" s="235">
        <v>100</v>
      </c>
      <c r="M99" s="224">
        <v>1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245">
        <v>26</v>
      </c>
      <c r="B100" s="245" t="s">
        <v>147</v>
      </c>
      <c r="C100" s="245" t="s">
        <v>148</v>
      </c>
      <c r="D100" s="245" t="s">
        <v>59</v>
      </c>
      <c r="E100" s="245" t="s">
        <v>19</v>
      </c>
      <c r="F100" s="246" t="s">
        <v>60</v>
      </c>
      <c r="G100" s="245">
        <v>1</v>
      </c>
      <c r="H100" s="223" t="s">
        <v>124</v>
      </c>
      <c r="I100" s="242" t="s">
        <v>62</v>
      </c>
      <c r="J100" s="245">
        <v>1</v>
      </c>
      <c r="K100" s="234">
        <v>10920</v>
      </c>
      <c r="L100" s="235">
        <v>10920</v>
      </c>
      <c r="M100" s="224">
        <v>1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245"/>
      <c r="B101" s="245"/>
      <c r="C101" s="245"/>
      <c r="D101" s="245"/>
      <c r="E101" s="245"/>
      <c r="F101" s="246"/>
      <c r="G101" s="245"/>
      <c r="H101" s="223" t="s">
        <v>153</v>
      </c>
      <c r="I101" s="242"/>
      <c r="J101" s="245">
        <v>1</v>
      </c>
      <c r="K101" s="234">
        <v>240</v>
      </c>
      <c r="L101" s="235">
        <v>240</v>
      </c>
      <c r="M101" s="224">
        <v>1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245">
        <v>27</v>
      </c>
      <c r="B102" s="245" t="s">
        <v>149</v>
      </c>
      <c r="C102" s="245" t="s">
        <v>150</v>
      </c>
      <c r="D102" s="245" t="s">
        <v>59</v>
      </c>
      <c r="E102" s="245" t="s">
        <v>19</v>
      </c>
      <c r="F102" s="246" t="s">
        <v>69</v>
      </c>
      <c r="G102" s="245">
        <v>11</v>
      </c>
      <c r="H102" s="223" t="s">
        <v>151</v>
      </c>
      <c r="I102" s="242" t="s">
        <v>62</v>
      </c>
      <c r="J102" s="245">
        <v>1</v>
      </c>
      <c r="K102" s="234">
        <v>10920</v>
      </c>
      <c r="L102" s="235">
        <v>10920</v>
      </c>
      <c r="M102" s="224">
        <v>1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245"/>
      <c r="B103" s="245"/>
      <c r="C103" s="245"/>
      <c r="D103" s="245"/>
      <c r="E103" s="245"/>
      <c r="F103" s="246"/>
      <c r="G103" s="245"/>
      <c r="H103" s="223"/>
      <c r="I103" s="242" t="s">
        <v>133</v>
      </c>
      <c r="J103" s="245">
        <v>1</v>
      </c>
      <c r="K103" s="234">
        <v>640</v>
      </c>
      <c r="L103" s="235">
        <v>640</v>
      </c>
      <c r="M103" s="224">
        <v>1</v>
      </c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245">
        <v>28</v>
      </c>
      <c r="B104" s="245" t="s">
        <v>149</v>
      </c>
      <c r="C104" s="245" t="s">
        <v>152</v>
      </c>
      <c r="D104" s="245" t="s">
        <v>59</v>
      </c>
      <c r="E104" s="245" t="s">
        <v>19</v>
      </c>
      <c r="F104" s="246" t="s">
        <v>60</v>
      </c>
      <c r="G104" s="245">
        <v>1</v>
      </c>
      <c r="H104" s="223" t="s">
        <v>124</v>
      </c>
      <c r="I104" s="242" t="s">
        <v>62</v>
      </c>
      <c r="J104" s="245">
        <v>1</v>
      </c>
      <c r="K104" s="234">
        <v>10920</v>
      </c>
      <c r="L104" s="235">
        <v>10920</v>
      </c>
      <c r="M104" s="224">
        <v>1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5"/>
      <c r="B105" s="5"/>
      <c r="C105" s="5"/>
      <c r="D105" s="5"/>
      <c r="E105" s="5"/>
      <c r="F105" s="85"/>
      <c r="G105" s="5"/>
      <c r="I105" s="5"/>
      <c r="J105" s="5"/>
      <c r="K105" s="85"/>
      <c r="L105" s="85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5"/>
      <c r="B106" s="5"/>
      <c r="C106" s="5"/>
      <c r="D106" s="5"/>
      <c r="E106" s="5"/>
      <c r="F106" s="85"/>
      <c r="G106" s="5"/>
      <c r="I106" s="5"/>
      <c r="J106" s="5"/>
      <c r="K106" s="85"/>
      <c r="L106" s="85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5"/>
      <c r="B107" s="5"/>
      <c r="C107" s="5"/>
      <c r="D107" s="5"/>
      <c r="E107" s="5"/>
      <c r="F107" s="85"/>
      <c r="G107" s="5"/>
      <c r="I107" s="5"/>
      <c r="J107" s="5"/>
      <c r="K107" s="85"/>
      <c r="L107" s="85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5"/>
      <c r="B108" s="5"/>
      <c r="C108" s="5"/>
      <c r="D108" s="5"/>
      <c r="E108" s="5"/>
      <c r="F108" s="85"/>
      <c r="G108" s="5"/>
      <c r="I108" s="5"/>
      <c r="J108" s="5"/>
      <c r="K108" s="85"/>
      <c r="L108" s="85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5"/>
      <c r="B109" s="5"/>
      <c r="C109" s="5"/>
      <c r="D109" s="5"/>
      <c r="E109" s="5"/>
      <c r="F109" s="85"/>
      <c r="G109" s="5"/>
      <c r="I109" s="5"/>
      <c r="J109" s="5"/>
      <c r="K109" s="85"/>
      <c r="L109" s="85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5"/>
      <c r="B110" s="5"/>
      <c r="C110" s="5"/>
      <c r="D110" s="5"/>
      <c r="E110" s="5"/>
      <c r="F110" s="85"/>
      <c r="G110" s="5"/>
      <c r="I110" s="5"/>
      <c r="J110" s="5"/>
      <c r="K110" s="85"/>
      <c r="L110" s="85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5"/>
      <c r="B111" s="5"/>
      <c r="C111" s="5"/>
      <c r="D111" s="5"/>
      <c r="E111" s="5"/>
      <c r="F111" s="85"/>
      <c r="G111" s="5"/>
      <c r="I111" s="5"/>
      <c r="J111" s="5"/>
      <c r="K111" s="85"/>
      <c r="L111" s="85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5"/>
      <c r="B112" s="5"/>
      <c r="C112" s="5"/>
      <c r="D112" s="5"/>
      <c r="E112" s="5"/>
      <c r="F112" s="85"/>
      <c r="G112" s="5"/>
      <c r="I112" s="5"/>
      <c r="J112" s="5"/>
      <c r="K112" s="85"/>
      <c r="L112" s="85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5"/>
      <c r="B113" s="5"/>
      <c r="C113" s="5"/>
      <c r="D113" s="5"/>
      <c r="E113" s="5"/>
      <c r="F113" s="85"/>
      <c r="G113" s="5"/>
      <c r="I113" s="5"/>
      <c r="J113" s="5"/>
      <c r="K113" s="85"/>
      <c r="L113" s="85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5"/>
      <c r="B114" s="5"/>
      <c r="C114" s="5"/>
      <c r="D114" s="5"/>
      <c r="E114" s="5"/>
      <c r="F114" s="85"/>
      <c r="G114" s="5"/>
      <c r="I114" s="5"/>
      <c r="J114" s="5"/>
      <c r="K114" s="85"/>
      <c r="L114" s="85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5"/>
      <c r="B115" s="5"/>
      <c r="C115" s="5"/>
      <c r="D115" s="5"/>
      <c r="E115" s="5"/>
      <c r="F115" s="85"/>
      <c r="G115" s="5"/>
      <c r="I115" s="5"/>
      <c r="J115" s="5"/>
      <c r="K115" s="85"/>
      <c r="L115" s="85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5"/>
      <c r="B116" s="5"/>
      <c r="C116" s="5"/>
      <c r="D116" s="5"/>
      <c r="E116" s="5"/>
      <c r="F116" s="85"/>
      <c r="G116" s="5"/>
      <c r="I116" s="5"/>
      <c r="J116" s="5"/>
      <c r="K116" s="85"/>
      <c r="L116" s="85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5"/>
      <c r="B117" s="5"/>
      <c r="C117" s="5"/>
      <c r="D117" s="5"/>
      <c r="E117" s="5"/>
      <c r="F117" s="85"/>
      <c r="G117" s="5"/>
      <c r="I117" s="5"/>
      <c r="J117" s="5"/>
      <c r="K117" s="85"/>
      <c r="L117" s="85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5"/>
      <c r="B118" s="5"/>
      <c r="C118" s="5"/>
      <c r="D118" s="5"/>
      <c r="E118" s="5"/>
      <c r="F118" s="85"/>
      <c r="G118" s="5"/>
      <c r="I118" s="5"/>
      <c r="J118" s="5"/>
      <c r="K118" s="85"/>
      <c r="L118" s="85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5"/>
      <c r="B119" s="5"/>
      <c r="C119" s="5"/>
      <c r="D119" s="5"/>
      <c r="E119" s="5"/>
      <c r="F119" s="85"/>
      <c r="G119" s="5"/>
      <c r="I119" s="5"/>
      <c r="J119" s="5"/>
      <c r="K119" s="85"/>
      <c r="L119" s="85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5"/>
      <c r="B120" s="5"/>
      <c r="C120" s="5"/>
      <c r="D120" s="5"/>
      <c r="E120" s="5"/>
      <c r="F120" s="85"/>
      <c r="G120" s="5"/>
      <c r="I120" s="5"/>
      <c r="J120" s="5"/>
      <c r="K120" s="85"/>
      <c r="L120" s="85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5"/>
      <c r="B121" s="5"/>
      <c r="C121" s="5"/>
      <c r="D121" s="5"/>
      <c r="E121" s="5"/>
      <c r="F121" s="85"/>
      <c r="G121" s="5"/>
      <c r="I121" s="5"/>
      <c r="J121" s="5"/>
      <c r="K121" s="85"/>
      <c r="L121" s="85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5"/>
      <c r="B122" s="5"/>
      <c r="C122" s="5"/>
      <c r="D122" s="5"/>
      <c r="E122" s="5"/>
      <c r="F122" s="85"/>
      <c r="G122" s="5"/>
      <c r="I122" s="5"/>
      <c r="J122" s="5"/>
      <c r="K122" s="85"/>
      <c r="L122" s="85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5"/>
      <c r="B123" s="5"/>
      <c r="C123" s="5"/>
      <c r="D123" s="5"/>
      <c r="E123" s="5"/>
      <c r="F123" s="85"/>
      <c r="G123" s="5"/>
      <c r="I123" s="5"/>
      <c r="J123" s="5"/>
      <c r="K123" s="85"/>
      <c r="L123" s="85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5"/>
      <c r="B124" s="5"/>
      <c r="C124" s="5"/>
      <c r="D124" s="5"/>
      <c r="E124" s="5"/>
      <c r="F124" s="85"/>
      <c r="G124" s="5"/>
      <c r="I124" s="5"/>
      <c r="J124" s="5"/>
      <c r="K124" s="85"/>
      <c r="L124" s="85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5"/>
      <c r="B125" s="5"/>
      <c r="C125" s="5"/>
      <c r="D125" s="5"/>
      <c r="E125" s="5"/>
      <c r="F125" s="85"/>
      <c r="G125" s="5"/>
      <c r="I125" s="5"/>
      <c r="J125" s="5"/>
      <c r="K125" s="85"/>
      <c r="L125" s="85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5"/>
      <c r="B126" s="5"/>
      <c r="C126" s="5"/>
      <c r="D126" s="5"/>
      <c r="E126" s="5"/>
      <c r="F126" s="85"/>
      <c r="G126" s="5"/>
      <c r="I126" s="5"/>
      <c r="J126" s="5"/>
      <c r="K126" s="85"/>
      <c r="L126" s="85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5"/>
      <c r="B127" s="5"/>
      <c r="C127" s="5"/>
      <c r="D127" s="5"/>
      <c r="E127" s="5"/>
      <c r="F127" s="85"/>
      <c r="G127" s="5"/>
      <c r="I127" s="5"/>
      <c r="J127" s="5"/>
      <c r="K127" s="85"/>
      <c r="L127" s="85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5"/>
      <c r="B128" s="5"/>
      <c r="C128" s="5"/>
      <c r="D128" s="5"/>
      <c r="E128" s="5"/>
      <c r="F128" s="85"/>
      <c r="G128" s="5"/>
      <c r="I128" s="5"/>
      <c r="J128" s="5"/>
      <c r="K128" s="85"/>
      <c r="L128" s="85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5"/>
      <c r="B129" s="5"/>
      <c r="C129" s="5"/>
      <c r="D129" s="5"/>
      <c r="E129" s="5"/>
      <c r="F129" s="85"/>
      <c r="G129" s="5"/>
      <c r="I129" s="5"/>
      <c r="J129" s="5"/>
      <c r="K129" s="85"/>
      <c r="L129" s="85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5"/>
      <c r="B130" s="5"/>
      <c r="C130" s="5"/>
      <c r="D130" s="5"/>
      <c r="E130" s="5"/>
      <c r="F130" s="85"/>
      <c r="G130" s="5"/>
      <c r="I130" s="5"/>
      <c r="J130" s="5"/>
      <c r="K130" s="85"/>
      <c r="L130" s="85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5"/>
      <c r="B131" s="5"/>
      <c r="C131" s="5"/>
      <c r="D131" s="5"/>
      <c r="E131" s="5"/>
      <c r="F131" s="85"/>
      <c r="G131" s="5"/>
      <c r="I131" s="5"/>
      <c r="J131" s="5"/>
      <c r="K131" s="85"/>
      <c r="L131" s="85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5"/>
      <c r="B132" s="5"/>
      <c r="C132" s="5"/>
      <c r="D132" s="5"/>
      <c r="E132" s="5"/>
      <c r="F132" s="85"/>
      <c r="G132" s="5"/>
      <c r="I132" s="5"/>
      <c r="J132" s="5"/>
      <c r="K132" s="85"/>
      <c r="L132" s="85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5"/>
      <c r="B133" s="5"/>
      <c r="C133" s="5"/>
      <c r="D133" s="5"/>
      <c r="E133" s="5"/>
      <c r="F133" s="85"/>
      <c r="G133" s="5"/>
      <c r="I133" s="5"/>
      <c r="J133" s="5"/>
      <c r="K133" s="85"/>
      <c r="L133" s="85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5"/>
      <c r="B134" s="5"/>
      <c r="C134" s="5"/>
      <c r="D134" s="5"/>
      <c r="E134" s="5"/>
      <c r="F134" s="85"/>
      <c r="G134" s="5"/>
      <c r="I134" s="5"/>
      <c r="J134" s="5"/>
      <c r="K134" s="85"/>
      <c r="L134" s="85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5"/>
      <c r="B135" s="5"/>
      <c r="C135" s="5"/>
      <c r="D135" s="5"/>
      <c r="E135" s="5"/>
      <c r="F135" s="85"/>
      <c r="G135" s="5"/>
      <c r="I135" s="5"/>
      <c r="J135" s="5"/>
      <c r="K135" s="85"/>
      <c r="L135" s="85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5"/>
      <c r="B136" s="5"/>
      <c r="C136" s="5"/>
      <c r="D136" s="5"/>
      <c r="E136" s="5"/>
      <c r="F136" s="85"/>
      <c r="G136" s="5"/>
      <c r="I136" s="5"/>
      <c r="J136" s="5"/>
      <c r="K136" s="85"/>
      <c r="L136" s="85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5"/>
      <c r="B137" s="5"/>
      <c r="C137" s="5"/>
      <c r="D137" s="5"/>
      <c r="E137" s="5"/>
      <c r="F137" s="85"/>
      <c r="G137" s="5"/>
      <c r="I137" s="5"/>
      <c r="J137" s="5"/>
      <c r="K137" s="85"/>
      <c r="L137" s="85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5"/>
      <c r="B138" s="5"/>
      <c r="C138" s="5"/>
      <c r="D138" s="5"/>
      <c r="E138" s="5"/>
      <c r="F138" s="85"/>
      <c r="G138" s="5"/>
      <c r="I138" s="5"/>
      <c r="J138" s="5"/>
      <c r="K138" s="85"/>
      <c r="L138" s="85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5"/>
      <c r="B139" s="5"/>
      <c r="C139" s="5"/>
      <c r="D139" s="5"/>
      <c r="E139" s="5"/>
      <c r="F139" s="85"/>
      <c r="G139" s="5"/>
      <c r="I139" s="5"/>
      <c r="J139" s="5"/>
      <c r="K139" s="85"/>
      <c r="L139" s="85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5"/>
      <c r="B140" s="5"/>
      <c r="C140" s="5"/>
      <c r="D140" s="5"/>
      <c r="E140" s="5"/>
      <c r="F140" s="85"/>
      <c r="G140" s="5"/>
      <c r="I140" s="5"/>
      <c r="J140" s="5"/>
      <c r="K140" s="85"/>
      <c r="L140" s="85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5"/>
      <c r="B141" s="5"/>
      <c r="C141" s="5"/>
      <c r="D141" s="5"/>
      <c r="E141" s="5"/>
      <c r="F141" s="85"/>
      <c r="G141" s="5"/>
      <c r="I141" s="5"/>
      <c r="J141" s="5"/>
      <c r="K141" s="85"/>
      <c r="L141" s="85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5"/>
      <c r="B142" s="5"/>
      <c r="C142" s="5"/>
      <c r="D142" s="5"/>
      <c r="E142" s="5"/>
      <c r="F142" s="85"/>
      <c r="G142" s="5"/>
      <c r="I142" s="5"/>
      <c r="J142" s="5"/>
      <c r="K142" s="85"/>
      <c r="L142" s="85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5"/>
      <c r="B143" s="5"/>
      <c r="C143" s="5"/>
      <c r="D143" s="5"/>
      <c r="E143" s="5"/>
      <c r="F143" s="85"/>
      <c r="G143" s="5"/>
      <c r="I143" s="5"/>
      <c r="J143" s="5"/>
      <c r="K143" s="85"/>
      <c r="L143" s="85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5"/>
      <c r="B144" s="5"/>
      <c r="C144" s="5"/>
      <c r="D144" s="5"/>
      <c r="E144" s="5"/>
      <c r="F144" s="85"/>
      <c r="G144" s="5"/>
      <c r="I144" s="5"/>
      <c r="J144" s="5"/>
      <c r="K144" s="85"/>
      <c r="L144" s="85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5"/>
      <c r="B145" s="5"/>
      <c r="C145" s="5"/>
      <c r="D145" s="5"/>
      <c r="E145" s="5"/>
      <c r="F145" s="85"/>
      <c r="G145" s="5"/>
      <c r="I145" s="5"/>
      <c r="J145" s="5"/>
      <c r="K145" s="85"/>
      <c r="L145" s="85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5"/>
      <c r="B146" s="5"/>
      <c r="C146" s="5"/>
      <c r="D146" s="5"/>
      <c r="E146" s="5"/>
      <c r="F146" s="85"/>
      <c r="G146" s="5"/>
      <c r="I146" s="5"/>
      <c r="J146" s="5"/>
      <c r="K146" s="85"/>
      <c r="L146" s="85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5"/>
      <c r="B147" s="5"/>
      <c r="C147" s="5"/>
      <c r="D147" s="5"/>
      <c r="E147" s="5"/>
      <c r="F147" s="85"/>
      <c r="G147" s="5"/>
      <c r="I147" s="5"/>
      <c r="J147" s="5"/>
      <c r="K147" s="85"/>
      <c r="L147" s="85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5"/>
      <c r="B148" s="5"/>
      <c r="C148" s="5"/>
      <c r="D148" s="5"/>
      <c r="E148" s="5"/>
      <c r="F148" s="85"/>
      <c r="G148" s="5"/>
      <c r="I148" s="5"/>
      <c r="J148" s="5"/>
      <c r="K148" s="85"/>
      <c r="L148" s="85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5"/>
      <c r="B149" s="5"/>
      <c r="C149" s="5"/>
      <c r="D149" s="5"/>
      <c r="E149" s="5"/>
      <c r="F149" s="85"/>
      <c r="G149" s="5"/>
      <c r="I149" s="5"/>
      <c r="J149" s="5"/>
      <c r="K149" s="85"/>
      <c r="L149" s="85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5"/>
      <c r="B150" s="5"/>
      <c r="C150" s="5"/>
      <c r="D150" s="5"/>
      <c r="E150" s="5"/>
      <c r="F150" s="85"/>
      <c r="G150" s="5"/>
      <c r="I150" s="5"/>
      <c r="J150" s="5"/>
      <c r="K150" s="85"/>
      <c r="L150" s="85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5"/>
      <c r="B151" s="5"/>
      <c r="C151" s="5"/>
      <c r="D151" s="5"/>
      <c r="E151" s="5"/>
      <c r="F151" s="85"/>
      <c r="G151" s="5"/>
      <c r="I151" s="5"/>
      <c r="J151" s="5"/>
      <c r="K151" s="85"/>
      <c r="L151" s="85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5"/>
      <c r="B152" s="5"/>
      <c r="C152" s="5"/>
      <c r="D152" s="5"/>
      <c r="E152" s="5"/>
      <c r="F152" s="85"/>
      <c r="G152" s="5"/>
      <c r="I152" s="5"/>
      <c r="J152" s="5"/>
      <c r="K152" s="85"/>
      <c r="L152" s="85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5"/>
      <c r="B153" s="5"/>
      <c r="C153" s="5"/>
      <c r="D153" s="5"/>
      <c r="E153" s="5"/>
      <c r="F153" s="85"/>
      <c r="G153" s="5"/>
      <c r="I153" s="5"/>
      <c r="J153" s="5"/>
      <c r="K153" s="85"/>
      <c r="L153" s="85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5"/>
      <c r="B154" s="5"/>
      <c r="C154" s="5"/>
      <c r="D154" s="5"/>
      <c r="E154" s="5"/>
      <c r="F154" s="85"/>
      <c r="G154" s="5"/>
      <c r="I154" s="5"/>
      <c r="J154" s="5"/>
      <c r="K154" s="85"/>
      <c r="L154" s="85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5"/>
      <c r="B155" s="5"/>
      <c r="C155" s="5"/>
      <c r="D155" s="5"/>
      <c r="E155" s="5"/>
      <c r="F155" s="85"/>
      <c r="G155" s="5"/>
      <c r="I155" s="5"/>
      <c r="J155" s="5"/>
      <c r="K155" s="85"/>
      <c r="L155" s="85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5"/>
      <c r="B156" s="5"/>
      <c r="C156" s="5"/>
      <c r="D156" s="5"/>
      <c r="E156" s="5"/>
      <c r="F156" s="85"/>
      <c r="G156" s="5"/>
      <c r="I156" s="5"/>
      <c r="J156" s="5"/>
      <c r="K156" s="85"/>
      <c r="L156" s="85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5"/>
      <c r="B157" s="5"/>
      <c r="C157" s="5"/>
      <c r="D157" s="5"/>
      <c r="E157" s="5"/>
      <c r="F157" s="85"/>
      <c r="G157" s="5"/>
      <c r="I157" s="5"/>
      <c r="J157" s="5"/>
      <c r="K157" s="85"/>
      <c r="L157" s="85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5"/>
      <c r="B158" s="5"/>
      <c r="C158" s="5"/>
      <c r="D158" s="5"/>
      <c r="E158" s="5"/>
      <c r="F158" s="85"/>
      <c r="G158" s="5"/>
      <c r="I158" s="5"/>
      <c r="J158" s="5"/>
      <c r="K158" s="85"/>
      <c r="L158" s="85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5"/>
      <c r="B159" s="5"/>
      <c r="C159" s="5"/>
      <c r="D159" s="5"/>
      <c r="E159" s="5"/>
      <c r="F159" s="85"/>
      <c r="G159" s="5"/>
      <c r="I159" s="5"/>
      <c r="J159" s="5"/>
      <c r="K159" s="85"/>
      <c r="L159" s="85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5"/>
      <c r="B160" s="5"/>
      <c r="C160" s="5"/>
      <c r="D160" s="5"/>
      <c r="E160" s="5"/>
      <c r="F160" s="85"/>
      <c r="G160" s="5"/>
      <c r="I160" s="5"/>
      <c r="J160" s="5"/>
      <c r="K160" s="85"/>
      <c r="L160" s="85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5"/>
      <c r="B161" s="5"/>
      <c r="C161" s="5"/>
      <c r="D161" s="5"/>
      <c r="E161" s="5"/>
      <c r="F161" s="85"/>
      <c r="G161" s="5"/>
      <c r="I161" s="5"/>
      <c r="J161" s="5"/>
      <c r="K161" s="85"/>
      <c r="L161" s="85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5"/>
      <c r="B162" s="5"/>
      <c r="C162" s="5"/>
      <c r="D162" s="5"/>
      <c r="E162" s="5"/>
      <c r="F162" s="85"/>
      <c r="G162" s="5"/>
      <c r="I162" s="5"/>
      <c r="J162" s="5"/>
      <c r="K162" s="85"/>
      <c r="L162" s="85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5"/>
      <c r="B163" s="5"/>
      <c r="C163" s="5"/>
      <c r="D163" s="5"/>
      <c r="E163" s="5"/>
      <c r="F163" s="85"/>
      <c r="G163" s="5"/>
      <c r="I163" s="5"/>
      <c r="J163" s="5"/>
      <c r="K163" s="85"/>
      <c r="L163" s="85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5"/>
      <c r="B164" s="5"/>
      <c r="C164" s="5"/>
      <c r="D164" s="5"/>
      <c r="E164" s="5"/>
      <c r="F164" s="85"/>
      <c r="G164" s="5"/>
      <c r="I164" s="5"/>
      <c r="J164" s="5"/>
      <c r="K164" s="85"/>
      <c r="L164" s="85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5"/>
      <c r="B165" s="5"/>
      <c r="C165" s="5"/>
      <c r="D165" s="5"/>
      <c r="E165" s="5"/>
      <c r="F165" s="85"/>
      <c r="G165" s="5"/>
      <c r="I165" s="5"/>
      <c r="J165" s="5"/>
      <c r="K165" s="85"/>
      <c r="L165" s="85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5"/>
      <c r="B166" s="5"/>
      <c r="C166" s="5"/>
      <c r="D166" s="5"/>
      <c r="E166" s="5"/>
      <c r="F166" s="85"/>
      <c r="G166" s="5"/>
      <c r="I166" s="5"/>
      <c r="J166" s="5"/>
      <c r="K166" s="85"/>
      <c r="L166" s="85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x14ac:dyDescent="0.25">
      <c r="A167" s="5"/>
      <c r="B167" s="5"/>
      <c r="C167" s="5"/>
      <c r="D167" s="5"/>
      <c r="E167" s="5"/>
      <c r="F167" s="85"/>
      <c r="G167" s="5"/>
      <c r="I167" s="5"/>
      <c r="J167" s="5"/>
      <c r="K167" s="85"/>
      <c r="L167" s="85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5"/>
      <c r="B168" s="5"/>
      <c r="C168" s="5"/>
      <c r="D168" s="5"/>
      <c r="E168" s="5"/>
      <c r="F168" s="85"/>
      <c r="G168" s="5"/>
      <c r="I168" s="5"/>
      <c r="J168" s="5"/>
      <c r="K168" s="85"/>
      <c r="L168" s="85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5"/>
      <c r="B169" s="5"/>
      <c r="C169" s="5"/>
      <c r="D169" s="5"/>
      <c r="E169" s="5"/>
      <c r="F169" s="85"/>
      <c r="G169" s="5"/>
      <c r="I169" s="5"/>
      <c r="J169" s="5"/>
      <c r="K169" s="85"/>
      <c r="L169" s="85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5"/>
      <c r="B170" s="5"/>
      <c r="C170" s="5"/>
      <c r="D170" s="5"/>
      <c r="E170" s="5"/>
      <c r="F170" s="85"/>
      <c r="G170" s="5"/>
      <c r="I170" s="5"/>
      <c r="J170" s="5"/>
      <c r="K170" s="85"/>
      <c r="L170" s="85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5"/>
      <c r="B171" s="5"/>
      <c r="C171" s="5"/>
      <c r="D171" s="5"/>
      <c r="E171" s="5"/>
      <c r="F171" s="85"/>
      <c r="G171" s="5"/>
      <c r="I171" s="5"/>
      <c r="J171" s="5"/>
      <c r="K171" s="85"/>
      <c r="L171" s="85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5"/>
      <c r="B172" s="5"/>
      <c r="C172" s="5"/>
      <c r="D172" s="5"/>
      <c r="E172" s="5"/>
      <c r="F172" s="85"/>
      <c r="G172" s="5"/>
      <c r="I172" s="5"/>
      <c r="J172" s="5"/>
      <c r="K172" s="85"/>
      <c r="L172" s="85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3" customFormat="1" x14ac:dyDescent="0.25">
      <c r="A173" s="5"/>
      <c r="B173" s="5"/>
      <c r="C173" s="5"/>
      <c r="D173" s="5"/>
      <c r="E173" s="5"/>
      <c r="F173" s="85"/>
      <c r="G173" s="5"/>
      <c r="I173" s="5"/>
      <c r="J173" s="5"/>
      <c r="K173" s="85"/>
      <c r="L173" s="85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s="3" customFormat="1" x14ac:dyDescent="0.25">
      <c r="A174" s="5"/>
      <c r="B174" s="5"/>
      <c r="C174" s="5"/>
      <c r="D174" s="5"/>
      <c r="E174" s="5"/>
      <c r="F174" s="85"/>
      <c r="G174" s="5"/>
      <c r="I174" s="5"/>
      <c r="J174" s="5"/>
      <c r="K174" s="85"/>
      <c r="L174" s="85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5"/>
      <c r="B175" s="5"/>
      <c r="C175" s="5"/>
      <c r="D175" s="5"/>
      <c r="E175" s="5"/>
      <c r="F175" s="85"/>
      <c r="G175" s="5"/>
      <c r="I175" s="5"/>
      <c r="J175" s="5"/>
      <c r="K175" s="85"/>
      <c r="L175" s="85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3" customFormat="1" x14ac:dyDescent="0.25">
      <c r="A176" s="5"/>
      <c r="B176" s="5"/>
      <c r="C176" s="5"/>
      <c r="D176" s="5"/>
      <c r="E176" s="5"/>
      <c r="F176" s="85"/>
      <c r="G176" s="5"/>
      <c r="I176" s="5"/>
      <c r="J176" s="5"/>
      <c r="K176" s="85"/>
      <c r="L176" s="85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s="3" customFormat="1" x14ac:dyDescent="0.25">
      <c r="A177" s="5"/>
      <c r="B177" s="5"/>
      <c r="C177" s="5"/>
      <c r="D177" s="5"/>
      <c r="E177" s="5"/>
      <c r="F177" s="85"/>
      <c r="G177" s="5"/>
      <c r="I177" s="5"/>
      <c r="J177" s="5"/>
      <c r="K177" s="85"/>
      <c r="L177" s="85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5"/>
      <c r="B178" s="5"/>
      <c r="C178" s="5"/>
      <c r="D178" s="5"/>
      <c r="E178" s="5"/>
      <c r="F178" s="85"/>
      <c r="G178" s="5"/>
      <c r="I178" s="5"/>
      <c r="J178" s="5"/>
      <c r="K178" s="85"/>
      <c r="L178" s="85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5"/>
      <c r="B179" s="5"/>
      <c r="C179" s="5"/>
      <c r="D179" s="5"/>
      <c r="E179" s="5"/>
      <c r="F179" s="85"/>
      <c r="G179" s="5"/>
      <c r="I179" s="5"/>
      <c r="J179" s="5"/>
      <c r="K179" s="85"/>
      <c r="L179" s="85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5"/>
      <c r="B180" s="5"/>
      <c r="C180" s="5"/>
      <c r="D180" s="5"/>
      <c r="E180" s="5"/>
      <c r="F180" s="85"/>
      <c r="G180" s="5"/>
      <c r="I180" s="5"/>
      <c r="J180" s="5"/>
      <c r="K180" s="85"/>
      <c r="L180" s="85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5"/>
      <c r="B181" s="5"/>
      <c r="C181" s="5"/>
      <c r="D181" s="5"/>
      <c r="E181" s="5"/>
      <c r="F181" s="85"/>
      <c r="G181" s="5"/>
      <c r="I181" s="5"/>
      <c r="J181" s="5"/>
      <c r="K181" s="85"/>
      <c r="L181" s="85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5"/>
      <c r="B182" s="5"/>
      <c r="C182" s="5"/>
      <c r="D182" s="5"/>
      <c r="E182" s="5"/>
      <c r="F182" s="85"/>
      <c r="G182" s="5"/>
      <c r="I182" s="5"/>
      <c r="J182" s="5"/>
      <c r="K182" s="85"/>
      <c r="L182" s="85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5"/>
      <c r="B183" s="5"/>
      <c r="C183" s="5"/>
      <c r="D183" s="5"/>
      <c r="E183" s="5"/>
      <c r="F183" s="85"/>
      <c r="G183" s="5"/>
      <c r="I183" s="5"/>
      <c r="J183" s="5"/>
      <c r="K183" s="85"/>
      <c r="L183" s="85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5"/>
      <c r="B184" s="5"/>
      <c r="C184" s="5"/>
      <c r="D184" s="5"/>
      <c r="E184" s="5"/>
      <c r="F184" s="85"/>
      <c r="G184" s="5"/>
      <c r="I184" s="5"/>
      <c r="J184" s="5"/>
      <c r="K184" s="85"/>
      <c r="L184" s="85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5"/>
      <c r="B185" s="5"/>
      <c r="C185" s="5"/>
      <c r="D185" s="5"/>
      <c r="E185" s="5"/>
      <c r="F185" s="85"/>
      <c r="G185" s="5"/>
      <c r="I185" s="5"/>
      <c r="J185" s="5"/>
      <c r="K185" s="85"/>
      <c r="L185" s="85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5"/>
      <c r="B186" s="5"/>
      <c r="C186" s="5"/>
      <c r="D186" s="5"/>
      <c r="E186" s="5"/>
      <c r="F186" s="85"/>
      <c r="G186" s="5"/>
      <c r="I186" s="5"/>
      <c r="J186" s="5"/>
      <c r="K186" s="85"/>
      <c r="L186" s="85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5"/>
      <c r="B187" s="5"/>
      <c r="C187" s="5"/>
      <c r="D187" s="5"/>
      <c r="E187" s="5"/>
      <c r="F187" s="85"/>
      <c r="G187" s="5"/>
      <c r="I187" s="5"/>
      <c r="J187" s="5"/>
      <c r="K187" s="85"/>
      <c r="L187" s="85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5"/>
      <c r="B188" s="5"/>
      <c r="C188" s="5"/>
      <c r="D188" s="5"/>
      <c r="E188" s="5"/>
      <c r="F188" s="85"/>
      <c r="G188" s="5"/>
      <c r="I188" s="5"/>
      <c r="J188" s="5"/>
      <c r="K188" s="85"/>
      <c r="L188" s="85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5"/>
      <c r="B189" s="5"/>
      <c r="C189" s="5"/>
      <c r="D189" s="5"/>
      <c r="E189" s="5"/>
      <c r="F189" s="85"/>
      <c r="G189" s="5"/>
      <c r="I189" s="5"/>
      <c r="J189" s="5"/>
      <c r="K189" s="85"/>
      <c r="L189" s="85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5"/>
      <c r="B190" s="5"/>
      <c r="C190" s="5"/>
      <c r="D190" s="5"/>
      <c r="E190" s="5"/>
      <c r="F190" s="85"/>
      <c r="G190" s="5"/>
      <c r="I190" s="5"/>
      <c r="J190" s="5"/>
      <c r="K190" s="85"/>
      <c r="L190" s="85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5"/>
      <c r="B191" s="5"/>
      <c r="C191" s="5"/>
      <c r="D191" s="5"/>
      <c r="E191" s="5"/>
      <c r="F191" s="85"/>
      <c r="G191" s="5"/>
      <c r="I191" s="5"/>
      <c r="J191" s="5"/>
      <c r="K191" s="85"/>
      <c r="L191" s="85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5"/>
      <c r="B192" s="5"/>
      <c r="C192" s="5"/>
      <c r="D192" s="5"/>
      <c r="E192" s="5"/>
      <c r="F192" s="85"/>
      <c r="G192" s="5"/>
      <c r="I192" s="5"/>
      <c r="J192" s="5"/>
      <c r="K192" s="85"/>
      <c r="L192" s="85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5"/>
      <c r="B193" s="5"/>
      <c r="C193" s="5"/>
      <c r="D193" s="5"/>
      <c r="E193" s="5"/>
      <c r="F193" s="85"/>
      <c r="G193" s="5"/>
      <c r="I193" s="5"/>
      <c r="J193" s="5"/>
      <c r="K193" s="85"/>
      <c r="L193" s="85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5"/>
      <c r="B194" s="5"/>
      <c r="C194" s="5"/>
      <c r="D194" s="5"/>
      <c r="E194" s="5"/>
      <c r="F194" s="85"/>
      <c r="G194" s="5"/>
      <c r="I194" s="5"/>
      <c r="J194" s="5"/>
      <c r="K194" s="85"/>
      <c r="L194" s="85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5"/>
      <c r="B195" s="5"/>
      <c r="C195" s="5"/>
      <c r="D195" s="5"/>
      <c r="E195" s="5"/>
      <c r="F195" s="85"/>
      <c r="G195" s="5"/>
      <c r="I195" s="5"/>
      <c r="J195" s="5"/>
      <c r="K195" s="85"/>
      <c r="L195" s="85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5"/>
      <c r="B196" s="5"/>
      <c r="C196" s="5"/>
      <c r="D196" s="5"/>
      <c r="E196" s="5"/>
      <c r="F196" s="85"/>
      <c r="G196" s="5"/>
      <c r="I196" s="5"/>
      <c r="J196" s="5"/>
      <c r="K196" s="85"/>
      <c r="L196" s="85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5"/>
      <c r="B197" s="5"/>
      <c r="C197" s="5"/>
      <c r="D197" s="5"/>
      <c r="E197" s="5"/>
      <c r="F197" s="85"/>
      <c r="G197" s="5"/>
      <c r="I197" s="5"/>
      <c r="J197" s="5"/>
      <c r="K197" s="85"/>
      <c r="L197" s="85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5"/>
      <c r="B198" s="5"/>
      <c r="C198" s="5"/>
      <c r="D198" s="5"/>
      <c r="E198" s="5"/>
      <c r="F198" s="85"/>
      <c r="G198" s="5"/>
      <c r="I198" s="5"/>
      <c r="J198" s="5"/>
      <c r="K198" s="85"/>
      <c r="L198" s="85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5"/>
      <c r="B199" s="5"/>
      <c r="C199" s="5"/>
      <c r="D199" s="5"/>
      <c r="E199" s="5"/>
      <c r="F199" s="85"/>
      <c r="G199" s="5"/>
      <c r="I199" s="5"/>
      <c r="J199" s="5"/>
      <c r="K199" s="85"/>
      <c r="L199" s="85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5"/>
      <c r="B200" s="5"/>
      <c r="C200" s="5"/>
      <c r="D200" s="5"/>
      <c r="E200" s="5"/>
      <c r="F200" s="85"/>
      <c r="G200" s="5"/>
      <c r="I200" s="5"/>
      <c r="J200" s="5"/>
      <c r="K200" s="85"/>
      <c r="L200" s="85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5"/>
      <c r="B201" s="5"/>
      <c r="C201" s="5"/>
      <c r="D201" s="5"/>
      <c r="E201" s="5"/>
      <c r="F201" s="85"/>
      <c r="G201" s="5"/>
      <c r="I201" s="5"/>
      <c r="J201" s="5"/>
      <c r="K201" s="85"/>
      <c r="L201" s="85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5"/>
      <c r="B202" s="5"/>
      <c r="C202" s="5"/>
      <c r="D202" s="5"/>
      <c r="E202" s="5"/>
      <c r="F202" s="85"/>
      <c r="G202" s="5"/>
      <c r="I202" s="5"/>
      <c r="J202" s="5"/>
      <c r="K202" s="85"/>
      <c r="L202" s="85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5"/>
      <c r="B203" s="5"/>
      <c r="C203" s="5"/>
      <c r="D203" s="5"/>
      <c r="E203" s="5"/>
      <c r="F203" s="85"/>
      <c r="G203" s="5"/>
      <c r="I203" s="5"/>
      <c r="J203" s="5"/>
      <c r="K203" s="85"/>
      <c r="L203" s="85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5"/>
      <c r="B204" s="5"/>
      <c r="C204" s="5"/>
      <c r="D204" s="5"/>
      <c r="E204" s="5"/>
      <c r="F204" s="85"/>
      <c r="G204" s="5"/>
      <c r="I204" s="5"/>
      <c r="J204" s="5"/>
      <c r="K204" s="85"/>
      <c r="L204" s="85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5"/>
      <c r="B205" s="5"/>
      <c r="C205" s="5"/>
      <c r="D205" s="5"/>
      <c r="E205" s="5"/>
      <c r="F205" s="85"/>
      <c r="G205" s="5"/>
      <c r="I205" s="5"/>
      <c r="J205" s="5"/>
      <c r="K205" s="85"/>
      <c r="L205" s="85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5"/>
      <c r="B206" s="5"/>
      <c r="C206" s="5"/>
      <c r="D206" s="5"/>
      <c r="E206" s="5"/>
      <c r="F206" s="85"/>
      <c r="G206" s="5"/>
      <c r="I206" s="5"/>
      <c r="J206" s="5"/>
      <c r="K206" s="85"/>
      <c r="L206" s="85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5"/>
      <c r="B207" s="5"/>
      <c r="C207" s="5"/>
      <c r="D207" s="5"/>
      <c r="E207" s="5"/>
      <c r="F207" s="85"/>
      <c r="G207" s="5"/>
      <c r="I207" s="5"/>
      <c r="J207" s="5"/>
      <c r="K207" s="85"/>
      <c r="L207" s="85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5"/>
      <c r="B208" s="5"/>
      <c r="C208" s="5"/>
      <c r="D208" s="5"/>
      <c r="E208" s="5"/>
      <c r="F208" s="85"/>
      <c r="G208" s="5"/>
      <c r="I208" s="5"/>
      <c r="J208" s="5"/>
      <c r="K208" s="85"/>
      <c r="L208" s="85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5"/>
      <c r="B209" s="5"/>
      <c r="C209" s="5"/>
      <c r="D209" s="5"/>
      <c r="E209" s="5"/>
      <c r="F209" s="85"/>
      <c r="G209" s="5"/>
      <c r="I209" s="5"/>
      <c r="J209" s="5"/>
      <c r="K209" s="85"/>
      <c r="L209" s="85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5"/>
      <c r="B210" s="5"/>
      <c r="C210" s="5"/>
      <c r="D210" s="5"/>
      <c r="E210" s="5"/>
      <c r="F210" s="85"/>
      <c r="G210" s="5"/>
      <c r="I210" s="5"/>
      <c r="J210" s="5"/>
      <c r="K210" s="85"/>
      <c r="L210" s="85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5"/>
      <c r="B211" s="5"/>
      <c r="C211" s="5"/>
      <c r="D211" s="5"/>
      <c r="E211" s="5"/>
      <c r="F211" s="85"/>
      <c r="G211" s="5"/>
      <c r="I211" s="5"/>
      <c r="J211" s="5"/>
      <c r="K211" s="85"/>
      <c r="L211" s="85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5"/>
      <c r="B212" s="5"/>
      <c r="C212" s="5"/>
      <c r="D212" s="5"/>
      <c r="E212" s="5"/>
      <c r="F212" s="85"/>
      <c r="G212" s="5"/>
      <c r="I212" s="5"/>
      <c r="J212" s="5"/>
      <c r="K212" s="85"/>
      <c r="L212" s="85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5"/>
      <c r="B213" s="5"/>
      <c r="C213" s="5"/>
      <c r="D213" s="5"/>
      <c r="E213" s="5"/>
      <c r="F213" s="85"/>
      <c r="G213" s="5"/>
      <c r="I213" s="5"/>
      <c r="J213" s="5"/>
      <c r="K213" s="85"/>
      <c r="L213" s="85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5"/>
      <c r="B214" s="5"/>
      <c r="C214" s="5"/>
      <c r="D214" s="5"/>
      <c r="E214" s="5"/>
      <c r="F214" s="85"/>
      <c r="G214" s="5"/>
      <c r="I214" s="5"/>
      <c r="J214" s="5"/>
      <c r="K214" s="85"/>
      <c r="L214" s="85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5"/>
      <c r="B215" s="5"/>
      <c r="C215" s="5"/>
      <c r="D215" s="5"/>
      <c r="E215" s="5"/>
      <c r="F215" s="85"/>
      <c r="G215" s="5"/>
      <c r="I215" s="5"/>
      <c r="J215" s="5"/>
      <c r="K215" s="85"/>
      <c r="L215" s="85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5"/>
      <c r="B216" s="5"/>
      <c r="C216" s="5"/>
      <c r="D216" s="5"/>
      <c r="E216" s="5"/>
      <c r="F216" s="85"/>
      <c r="G216" s="5"/>
      <c r="I216" s="5"/>
      <c r="J216" s="5"/>
      <c r="K216" s="85"/>
      <c r="L216" s="85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5"/>
      <c r="B217" s="5"/>
      <c r="C217" s="5"/>
      <c r="D217" s="5"/>
      <c r="E217" s="5"/>
      <c r="F217" s="85"/>
      <c r="G217" s="5"/>
      <c r="I217" s="5"/>
      <c r="J217" s="5"/>
      <c r="K217" s="85"/>
      <c r="L217" s="85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5"/>
      <c r="B218" s="5"/>
      <c r="C218" s="5"/>
      <c r="D218" s="5"/>
      <c r="E218" s="5"/>
      <c r="F218" s="85"/>
      <c r="G218" s="5"/>
      <c r="I218" s="5"/>
      <c r="J218" s="5"/>
      <c r="K218" s="85"/>
      <c r="L218" s="85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5"/>
      <c r="B219" s="5"/>
      <c r="C219" s="5"/>
      <c r="D219" s="5"/>
      <c r="E219" s="5"/>
      <c r="F219" s="85"/>
      <c r="G219" s="5"/>
      <c r="I219" s="5"/>
      <c r="J219" s="5"/>
      <c r="K219" s="85"/>
      <c r="L219" s="85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5"/>
      <c r="B220" s="5"/>
      <c r="C220" s="5"/>
      <c r="D220" s="5"/>
      <c r="E220" s="5"/>
      <c r="F220" s="85"/>
      <c r="G220" s="5"/>
      <c r="I220" s="5"/>
      <c r="J220" s="5"/>
      <c r="K220" s="85"/>
      <c r="L220" s="85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5"/>
      <c r="B221" s="5"/>
      <c r="C221" s="5"/>
      <c r="D221" s="5"/>
      <c r="E221" s="5"/>
      <c r="F221" s="85"/>
      <c r="G221" s="5"/>
      <c r="I221" s="5"/>
      <c r="J221" s="5"/>
      <c r="K221" s="85"/>
      <c r="L221" s="85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5"/>
      <c r="B222" s="5"/>
      <c r="C222" s="5"/>
      <c r="D222" s="5"/>
      <c r="E222" s="5"/>
      <c r="F222" s="85"/>
      <c r="G222" s="5"/>
      <c r="I222" s="5"/>
      <c r="J222" s="5"/>
      <c r="K222" s="85"/>
      <c r="L222" s="85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5"/>
      <c r="B223" s="5"/>
      <c r="C223" s="5"/>
      <c r="D223" s="5"/>
      <c r="E223" s="5"/>
      <c r="F223" s="85"/>
      <c r="G223" s="5"/>
      <c r="I223" s="5"/>
      <c r="J223" s="5"/>
      <c r="K223" s="85"/>
      <c r="L223" s="85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5"/>
      <c r="B224" s="5"/>
      <c r="C224" s="5"/>
      <c r="D224" s="5"/>
      <c r="E224" s="5"/>
      <c r="F224" s="85"/>
      <c r="G224" s="5"/>
      <c r="I224" s="5"/>
      <c r="J224" s="5"/>
      <c r="K224" s="85"/>
      <c r="L224" s="85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5"/>
      <c r="B225" s="5"/>
      <c r="C225" s="5"/>
      <c r="D225" s="5"/>
      <c r="E225" s="5"/>
      <c r="F225" s="85"/>
      <c r="G225" s="5"/>
      <c r="I225" s="5"/>
      <c r="J225" s="5"/>
      <c r="K225" s="85"/>
      <c r="L225" s="85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5"/>
      <c r="B226" s="5"/>
      <c r="C226" s="5"/>
      <c r="D226" s="5"/>
      <c r="E226" s="5"/>
      <c r="F226" s="85"/>
      <c r="G226" s="5"/>
      <c r="I226" s="5"/>
      <c r="J226" s="5"/>
      <c r="K226" s="85"/>
      <c r="L226" s="85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5"/>
      <c r="B227" s="5"/>
      <c r="C227" s="5"/>
      <c r="D227" s="5"/>
      <c r="E227" s="5"/>
      <c r="F227" s="85"/>
      <c r="G227" s="5"/>
      <c r="I227" s="5"/>
      <c r="J227" s="5"/>
      <c r="K227" s="85"/>
      <c r="L227" s="85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5"/>
      <c r="B228" s="5"/>
      <c r="C228" s="5"/>
      <c r="D228" s="5"/>
      <c r="E228" s="5"/>
      <c r="F228" s="85"/>
      <c r="G228" s="5"/>
      <c r="I228" s="5"/>
      <c r="J228" s="5"/>
      <c r="K228" s="85"/>
      <c r="L228" s="85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5"/>
      <c r="B229" s="5"/>
      <c r="C229" s="5"/>
      <c r="D229" s="5"/>
      <c r="E229" s="5"/>
      <c r="F229" s="85"/>
      <c r="G229" s="5"/>
      <c r="I229" s="5"/>
      <c r="J229" s="5"/>
      <c r="K229" s="85"/>
      <c r="L229" s="85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5"/>
      <c r="B230" s="5"/>
      <c r="C230" s="5"/>
      <c r="D230" s="5"/>
      <c r="E230" s="5"/>
      <c r="F230" s="85"/>
      <c r="G230" s="5"/>
      <c r="I230" s="5"/>
      <c r="J230" s="5"/>
      <c r="K230" s="85"/>
      <c r="L230" s="85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5"/>
      <c r="B231" s="5"/>
      <c r="C231" s="5"/>
      <c r="D231" s="5"/>
      <c r="E231" s="5"/>
      <c r="F231" s="85"/>
      <c r="G231" s="5"/>
      <c r="I231" s="5"/>
      <c r="J231" s="5"/>
      <c r="K231" s="85"/>
      <c r="L231" s="85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5"/>
      <c r="B232" s="5"/>
      <c r="C232" s="5"/>
      <c r="D232" s="5"/>
      <c r="E232" s="5"/>
      <c r="F232" s="85"/>
      <c r="G232" s="5"/>
      <c r="I232" s="5"/>
      <c r="J232" s="5"/>
      <c r="K232" s="85"/>
      <c r="L232" s="85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5"/>
      <c r="B233" s="5"/>
      <c r="C233" s="5"/>
      <c r="D233" s="5"/>
      <c r="E233" s="5"/>
      <c r="F233" s="85"/>
      <c r="G233" s="5"/>
      <c r="I233" s="5"/>
      <c r="J233" s="5"/>
      <c r="K233" s="85"/>
      <c r="L233" s="85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5"/>
      <c r="B234" s="5"/>
      <c r="C234" s="5"/>
      <c r="D234" s="5"/>
      <c r="E234" s="5"/>
      <c r="F234" s="85"/>
      <c r="G234" s="5"/>
      <c r="I234" s="5"/>
      <c r="J234" s="5"/>
      <c r="K234" s="85"/>
      <c r="L234" s="85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5"/>
      <c r="B235" s="5"/>
      <c r="C235" s="5"/>
      <c r="D235" s="5"/>
      <c r="E235" s="5"/>
      <c r="F235" s="85"/>
      <c r="G235" s="5"/>
      <c r="I235" s="5"/>
      <c r="J235" s="5"/>
      <c r="K235" s="85"/>
      <c r="L235" s="85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5"/>
      <c r="B236" s="5"/>
      <c r="C236" s="5"/>
      <c r="D236" s="5"/>
      <c r="E236" s="5"/>
      <c r="F236" s="85"/>
      <c r="G236" s="5"/>
      <c r="I236" s="5"/>
      <c r="J236" s="5"/>
      <c r="K236" s="85"/>
      <c r="L236" s="85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5"/>
      <c r="B237" s="5"/>
      <c r="C237" s="5"/>
      <c r="D237" s="5"/>
      <c r="E237" s="5"/>
      <c r="F237" s="85"/>
      <c r="G237" s="5"/>
      <c r="I237" s="5"/>
      <c r="J237" s="5"/>
      <c r="K237" s="85"/>
      <c r="L237" s="85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5"/>
      <c r="B238" s="5"/>
      <c r="C238" s="5"/>
      <c r="D238" s="5"/>
      <c r="E238" s="5"/>
      <c r="F238" s="85"/>
      <c r="G238" s="5"/>
      <c r="I238" s="5"/>
      <c r="J238" s="5"/>
      <c r="K238" s="85"/>
      <c r="L238" s="85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5"/>
      <c r="B239" s="5"/>
      <c r="C239" s="5"/>
      <c r="D239" s="5"/>
      <c r="E239" s="5"/>
      <c r="F239" s="85"/>
      <c r="G239" s="5"/>
      <c r="I239" s="5"/>
      <c r="J239" s="5"/>
      <c r="K239" s="85"/>
      <c r="L239" s="85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5"/>
      <c r="B240" s="5"/>
      <c r="C240" s="5"/>
      <c r="D240" s="5"/>
      <c r="E240" s="5"/>
      <c r="F240" s="85"/>
      <c r="G240" s="5"/>
      <c r="I240" s="5"/>
      <c r="J240" s="5"/>
      <c r="K240" s="85"/>
      <c r="L240" s="85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5"/>
      <c r="B241" s="5"/>
      <c r="C241" s="5"/>
      <c r="D241" s="5"/>
      <c r="E241" s="5"/>
      <c r="F241" s="85"/>
      <c r="G241" s="5"/>
      <c r="I241" s="5"/>
      <c r="J241" s="5"/>
      <c r="K241" s="85"/>
      <c r="L241" s="85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5"/>
      <c r="B242" s="5"/>
      <c r="C242" s="5"/>
      <c r="D242" s="5"/>
      <c r="E242" s="5"/>
      <c r="F242" s="85"/>
      <c r="G242" s="5"/>
      <c r="I242" s="5"/>
      <c r="J242" s="5"/>
      <c r="K242" s="85"/>
      <c r="L242" s="85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5"/>
      <c r="B243" s="5"/>
      <c r="C243" s="5"/>
      <c r="D243" s="5"/>
      <c r="E243" s="5"/>
      <c r="F243" s="85"/>
      <c r="G243" s="5"/>
      <c r="I243" s="5"/>
      <c r="J243" s="5"/>
      <c r="K243" s="85"/>
      <c r="L243" s="85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5"/>
      <c r="B244" s="5"/>
      <c r="C244" s="5"/>
      <c r="D244" s="5"/>
      <c r="E244" s="5"/>
      <c r="F244" s="85"/>
      <c r="G244" s="5"/>
      <c r="I244" s="5"/>
      <c r="J244" s="5"/>
      <c r="K244" s="85"/>
      <c r="L244" s="85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5"/>
      <c r="B245" s="5"/>
      <c r="C245" s="5"/>
      <c r="D245" s="5"/>
      <c r="E245" s="5"/>
      <c r="F245" s="85"/>
      <c r="G245" s="5"/>
      <c r="I245" s="5"/>
      <c r="J245" s="5"/>
      <c r="K245" s="85"/>
      <c r="L245" s="85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5"/>
      <c r="B246" s="5"/>
      <c r="C246" s="5"/>
      <c r="D246" s="5"/>
      <c r="E246" s="5"/>
      <c r="F246" s="85"/>
      <c r="G246" s="5"/>
      <c r="I246" s="5"/>
      <c r="J246" s="5"/>
      <c r="K246" s="85"/>
      <c r="L246" s="85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5"/>
      <c r="B247" s="5"/>
      <c r="C247" s="5"/>
      <c r="D247" s="5"/>
      <c r="E247" s="5"/>
      <c r="F247" s="85"/>
      <c r="G247" s="5"/>
      <c r="I247" s="5"/>
      <c r="J247" s="5"/>
      <c r="K247" s="85"/>
      <c r="L247" s="85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5"/>
      <c r="B248" s="5"/>
      <c r="C248" s="5"/>
      <c r="D248" s="5"/>
      <c r="E248" s="5"/>
      <c r="F248" s="85"/>
      <c r="G248" s="5"/>
      <c r="I248" s="5"/>
      <c r="J248" s="5"/>
      <c r="K248" s="85"/>
      <c r="L248" s="85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5"/>
      <c r="B249" s="5"/>
      <c r="C249" s="5"/>
      <c r="D249" s="5"/>
      <c r="E249" s="5"/>
      <c r="F249" s="85"/>
      <c r="G249" s="5"/>
      <c r="I249" s="5"/>
      <c r="J249" s="5"/>
      <c r="K249" s="85"/>
      <c r="L249" s="85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5"/>
      <c r="B250" s="5"/>
      <c r="C250" s="5"/>
      <c r="D250" s="5"/>
      <c r="E250" s="5"/>
      <c r="F250" s="85"/>
      <c r="G250" s="5"/>
      <c r="I250" s="5"/>
      <c r="J250" s="5"/>
      <c r="K250" s="85"/>
      <c r="L250" s="85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5"/>
      <c r="B251" s="5"/>
      <c r="C251" s="5"/>
      <c r="D251" s="5"/>
      <c r="E251" s="5"/>
      <c r="F251" s="85"/>
      <c r="G251" s="5"/>
      <c r="I251" s="5"/>
      <c r="J251" s="5"/>
      <c r="K251" s="85"/>
      <c r="L251" s="85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5"/>
      <c r="B252" s="5"/>
      <c r="C252" s="5"/>
      <c r="D252" s="5"/>
      <c r="E252" s="5"/>
      <c r="F252" s="85"/>
      <c r="G252" s="5"/>
      <c r="I252" s="5"/>
      <c r="J252" s="5"/>
      <c r="K252" s="85"/>
      <c r="L252" s="85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5"/>
      <c r="B253" s="5"/>
      <c r="C253" s="5"/>
      <c r="D253" s="5"/>
      <c r="E253" s="5"/>
      <c r="F253" s="85"/>
      <c r="G253" s="5"/>
      <c r="I253" s="5"/>
      <c r="J253" s="5"/>
      <c r="K253" s="85"/>
      <c r="L253" s="85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5"/>
      <c r="B254" s="5"/>
      <c r="C254" s="5"/>
      <c r="D254" s="5"/>
      <c r="E254" s="5"/>
      <c r="F254" s="85"/>
      <c r="G254" s="5"/>
      <c r="I254" s="5"/>
      <c r="J254" s="5"/>
      <c r="K254" s="85"/>
      <c r="L254" s="85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5"/>
      <c r="B255" s="5"/>
      <c r="C255" s="5"/>
      <c r="D255" s="5"/>
      <c r="E255" s="5"/>
      <c r="F255" s="85"/>
      <c r="G255" s="5"/>
      <c r="I255" s="5"/>
      <c r="J255" s="5"/>
      <c r="K255" s="85"/>
      <c r="L255" s="85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5"/>
      <c r="B256" s="5"/>
      <c r="C256" s="5"/>
      <c r="D256" s="5"/>
      <c r="E256" s="5"/>
      <c r="F256" s="85"/>
      <c r="G256" s="5"/>
      <c r="I256" s="5"/>
      <c r="J256" s="5"/>
      <c r="K256" s="85"/>
      <c r="L256" s="85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5"/>
      <c r="B257" s="5"/>
      <c r="C257" s="5"/>
      <c r="D257" s="5"/>
      <c r="E257" s="5"/>
      <c r="F257" s="85"/>
      <c r="G257" s="5"/>
      <c r="I257" s="5"/>
      <c r="J257" s="5"/>
      <c r="K257" s="85"/>
      <c r="L257" s="85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5"/>
      <c r="B258" s="5"/>
      <c r="C258" s="5"/>
      <c r="D258" s="5"/>
      <c r="E258" s="5"/>
      <c r="F258" s="85"/>
      <c r="G258" s="5"/>
      <c r="I258" s="5"/>
      <c r="J258" s="5"/>
      <c r="K258" s="85"/>
      <c r="L258" s="85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5"/>
      <c r="B259" s="5"/>
      <c r="C259" s="5"/>
      <c r="D259" s="5"/>
      <c r="E259" s="5"/>
      <c r="F259" s="85"/>
      <c r="G259" s="5"/>
      <c r="I259" s="5"/>
      <c r="J259" s="5"/>
      <c r="K259" s="85"/>
      <c r="L259" s="85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5"/>
      <c r="B260" s="5"/>
      <c r="C260" s="5"/>
      <c r="D260" s="5"/>
      <c r="E260" s="5"/>
      <c r="F260" s="85"/>
      <c r="G260" s="5"/>
      <c r="I260" s="5"/>
      <c r="J260" s="5"/>
      <c r="K260" s="85"/>
      <c r="L260" s="85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5"/>
      <c r="B261" s="5"/>
      <c r="C261" s="5"/>
      <c r="D261" s="5"/>
      <c r="E261" s="5"/>
      <c r="F261" s="85"/>
      <c r="G261" s="5"/>
      <c r="I261" s="5"/>
      <c r="J261" s="5"/>
      <c r="K261" s="85"/>
      <c r="L261" s="85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5"/>
      <c r="B262" s="5"/>
      <c r="C262" s="5"/>
      <c r="D262" s="5"/>
      <c r="E262" s="5"/>
      <c r="F262" s="85"/>
      <c r="G262" s="5"/>
      <c r="I262" s="5"/>
      <c r="J262" s="5"/>
      <c r="K262" s="85"/>
      <c r="L262" s="85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5"/>
      <c r="B263" s="5"/>
      <c r="C263" s="5"/>
      <c r="D263" s="5"/>
      <c r="E263" s="5"/>
      <c r="F263" s="85"/>
      <c r="G263" s="5"/>
      <c r="I263" s="5"/>
      <c r="J263" s="5"/>
      <c r="K263" s="85"/>
      <c r="L263" s="85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5"/>
      <c r="B264" s="5"/>
      <c r="C264" s="5"/>
      <c r="D264" s="5"/>
      <c r="E264" s="5"/>
      <c r="F264" s="85"/>
      <c r="G264" s="5"/>
      <c r="I264" s="5"/>
      <c r="J264" s="5"/>
      <c r="K264" s="85"/>
      <c r="L264" s="85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5"/>
      <c r="B265" s="5"/>
      <c r="C265" s="5"/>
      <c r="D265" s="5"/>
      <c r="E265" s="5"/>
      <c r="F265" s="85"/>
      <c r="G265" s="5"/>
      <c r="I265" s="5"/>
      <c r="J265" s="5"/>
      <c r="K265" s="85"/>
      <c r="L265" s="85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5"/>
      <c r="B266" s="5"/>
      <c r="C266" s="5"/>
      <c r="D266" s="5"/>
      <c r="E266" s="5"/>
      <c r="F266" s="85"/>
      <c r="G266" s="5"/>
      <c r="I266" s="5"/>
      <c r="J266" s="5"/>
      <c r="K266" s="85"/>
      <c r="L266" s="85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5"/>
      <c r="B267" s="5"/>
      <c r="C267" s="5"/>
      <c r="D267" s="5"/>
      <c r="E267" s="5"/>
      <c r="F267" s="85"/>
      <c r="G267" s="5"/>
      <c r="I267" s="5"/>
      <c r="J267" s="5"/>
      <c r="K267" s="85"/>
      <c r="L267" s="85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5"/>
      <c r="B268" s="5"/>
      <c r="C268" s="5"/>
      <c r="D268" s="5"/>
      <c r="E268" s="5"/>
      <c r="F268" s="85"/>
      <c r="G268" s="5"/>
      <c r="I268" s="5"/>
      <c r="J268" s="5"/>
      <c r="K268" s="85"/>
      <c r="L268" s="85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5"/>
      <c r="B269" s="5"/>
      <c r="C269" s="5"/>
      <c r="D269" s="5"/>
      <c r="E269" s="5"/>
      <c r="F269" s="85"/>
      <c r="G269" s="5"/>
      <c r="I269" s="5"/>
      <c r="J269" s="5"/>
      <c r="K269" s="85"/>
      <c r="L269" s="85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5"/>
      <c r="B270" s="5"/>
      <c r="C270" s="5"/>
      <c r="D270" s="5"/>
      <c r="E270" s="5"/>
      <c r="F270" s="85"/>
      <c r="G270" s="5"/>
      <c r="I270" s="5"/>
      <c r="J270" s="5"/>
      <c r="K270" s="85"/>
      <c r="L270" s="85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5"/>
      <c r="B271" s="5"/>
      <c r="C271" s="5"/>
      <c r="D271" s="5"/>
      <c r="E271" s="5"/>
      <c r="F271" s="85"/>
      <c r="G271" s="5"/>
      <c r="I271" s="5"/>
      <c r="J271" s="5"/>
      <c r="K271" s="85"/>
      <c r="L271" s="85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5"/>
      <c r="B272" s="5"/>
      <c r="C272" s="5"/>
      <c r="D272" s="5"/>
      <c r="E272" s="5"/>
      <c r="F272" s="85"/>
      <c r="G272" s="5"/>
      <c r="I272" s="5"/>
      <c r="J272" s="5"/>
      <c r="K272" s="85"/>
      <c r="L272" s="85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5"/>
      <c r="B273" s="5"/>
      <c r="C273" s="5"/>
      <c r="D273" s="5"/>
      <c r="E273" s="5"/>
      <c r="F273" s="85"/>
      <c r="G273" s="5"/>
      <c r="I273" s="5"/>
      <c r="J273" s="5"/>
      <c r="K273" s="85"/>
      <c r="L273" s="85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5"/>
      <c r="B274" s="5"/>
      <c r="C274" s="5"/>
      <c r="D274" s="5"/>
      <c r="E274" s="5"/>
      <c r="F274" s="85"/>
      <c r="G274" s="5"/>
      <c r="I274" s="5"/>
      <c r="J274" s="5"/>
      <c r="K274" s="85"/>
      <c r="L274" s="85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5"/>
      <c r="B275" s="5"/>
      <c r="C275" s="5"/>
      <c r="D275" s="5"/>
      <c r="E275" s="5"/>
      <c r="F275" s="85"/>
      <c r="G275" s="5"/>
      <c r="I275" s="5"/>
      <c r="J275" s="5"/>
      <c r="K275" s="85"/>
      <c r="L275" s="85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5"/>
      <c r="B276" s="5"/>
      <c r="C276" s="5"/>
      <c r="D276" s="5"/>
      <c r="E276" s="5"/>
      <c r="F276" s="85"/>
      <c r="G276" s="5"/>
      <c r="I276" s="5"/>
      <c r="J276" s="5"/>
      <c r="K276" s="85"/>
      <c r="L276" s="85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5"/>
      <c r="B277" s="5"/>
      <c r="C277" s="5"/>
      <c r="D277" s="5"/>
      <c r="E277" s="5"/>
      <c r="F277" s="85"/>
      <c r="G277" s="5"/>
      <c r="I277" s="5"/>
      <c r="J277" s="5"/>
      <c r="K277" s="85"/>
      <c r="L277" s="85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5"/>
      <c r="B278" s="5"/>
      <c r="C278" s="5"/>
      <c r="D278" s="5"/>
      <c r="E278" s="5"/>
      <c r="F278" s="85"/>
      <c r="G278" s="5"/>
      <c r="I278" s="5"/>
      <c r="J278" s="5"/>
      <c r="K278" s="85"/>
      <c r="L278" s="85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5"/>
      <c r="B279" s="5"/>
      <c r="C279" s="5"/>
      <c r="D279" s="5"/>
      <c r="E279" s="5"/>
      <c r="F279" s="85"/>
      <c r="G279" s="5"/>
      <c r="I279" s="5"/>
      <c r="J279" s="5"/>
      <c r="K279" s="85"/>
      <c r="L279" s="85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5"/>
      <c r="B280" s="5"/>
      <c r="C280" s="5"/>
      <c r="D280" s="5"/>
      <c r="E280" s="5"/>
      <c r="F280" s="85"/>
      <c r="G280" s="5"/>
      <c r="I280" s="5"/>
      <c r="J280" s="5"/>
      <c r="K280" s="85"/>
      <c r="L280" s="85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5"/>
      <c r="B281" s="5"/>
      <c r="C281" s="5"/>
      <c r="D281" s="5"/>
      <c r="E281" s="5"/>
      <c r="F281" s="85"/>
      <c r="G281" s="5"/>
      <c r="I281" s="5"/>
      <c r="J281" s="5"/>
      <c r="K281" s="85"/>
      <c r="L281" s="85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5"/>
      <c r="B282" s="5"/>
      <c r="C282" s="5"/>
      <c r="D282" s="5"/>
      <c r="E282" s="5"/>
      <c r="F282" s="85"/>
      <c r="G282" s="5"/>
      <c r="I282" s="5"/>
      <c r="J282" s="5"/>
      <c r="K282" s="85"/>
      <c r="L282" s="85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5"/>
      <c r="B283" s="5"/>
      <c r="C283" s="5"/>
      <c r="D283" s="5"/>
      <c r="E283" s="5"/>
      <c r="F283" s="85"/>
      <c r="G283" s="5"/>
      <c r="I283" s="5"/>
      <c r="J283" s="5"/>
      <c r="K283" s="85"/>
      <c r="L283" s="85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5"/>
      <c r="B284" s="5"/>
      <c r="C284" s="5"/>
      <c r="D284" s="5"/>
      <c r="E284" s="5"/>
      <c r="F284" s="85"/>
      <c r="G284" s="5"/>
      <c r="I284" s="5"/>
      <c r="J284" s="5"/>
      <c r="K284" s="85"/>
      <c r="L284" s="85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5"/>
      <c r="B285" s="5"/>
      <c r="C285" s="5"/>
      <c r="D285" s="5"/>
      <c r="E285" s="5"/>
      <c r="F285" s="85"/>
      <c r="G285" s="5"/>
      <c r="I285" s="5"/>
      <c r="J285" s="5"/>
      <c r="K285" s="85"/>
      <c r="L285" s="85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5"/>
      <c r="B286" s="5"/>
      <c r="C286" s="5"/>
      <c r="D286" s="5"/>
      <c r="E286" s="5"/>
      <c r="F286" s="85"/>
      <c r="G286" s="5"/>
      <c r="I286" s="5"/>
      <c r="J286" s="5"/>
      <c r="K286" s="85"/>
      <c r="L286" s="85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5"/>
      <c r="B287" s="5"/>
      <c r="C287" s="5"/>
      <c r="D287" s="5"/>
      <c r="E287" s="5"/>
      <c r="F287" s="85"/>
      <c r="G287" s="5"/>
      <c r="I287" s="5"/>
      <c r="J287" s="5"/>
      <c r="K287" s="85"/>
      <c r="L287" s="85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5"/>
      <c r="B288" s="5"/>
      <c r="C288" s="5"/>
      <c r="D288" s="5"/>
      <c r="E288" s="5"/>
      <c r="F288" s="85"/>
      <c r="G288" s="5"/>
      <c r="I288" s="5"/>
      <c r="J288" s="5"/>
      <c r="K288" s="85"/>
      <c r="L288" s="85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5"/>
      <c r="B289" s="5"/>
      <c r="C289" s="5"/>
      <c r="D289" s="5"/>
      <c r="E289" s="5"/>
      <c r="F289" s="85"/>
      <c r="G289" s="5"/>
      <c r="I289" s="5"/>
      <c r="J289" s="5"/>
      <c r="K289" s="85"/>
      <c r="L289" s="85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5"/>
      <c r="B290" s="5"/>
      <c r="C290" s="5"/>
      <c r="D290" s="5"/>
      <c r="E290" s="5"/>
      <c r="F290" s="85"/>
      <c r="G290" s="5"/>
      <c r="I290" s="5"/>
      <c r="J290" s="5"/>
      <c r="K290" s="85"/>
      <c r="L290" s="85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5"/>
      <c r="B291" s="5"/>
      <c r="C291" s="5"/>
      <c r="D291" s="5"/>
      <c r="E291" s="5"/>
      <c r="F291" s="85"/>
      <c r="G291" s="5"/>
      <c r="I291" s="5"/>
      <c r="J291" s="5"/>
      <c r="K291" s="85"/>
      <c r="L291" s="85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5"/>
      <c r="B292" s="5"/>
      <c r="C292" s="5"/>
      <c r="D292" s="5"/>
      <c r="E292" s="5"/>
      <c r="F292" s="85"/>
      <c r="G292" s="5"/>
      <c r="I292" s="5"/>
      <c r="J292" s="5"/>
      <c r="K292" s="85"/>
      <c r="L292" s="85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5"/>
      <c r="B293" s="5"/>
      <c r="C293" s="5"/>
      <c r="D293" s="5"/>
      <c r="E293" s="5"/>
      <c r="F293" s="85"/>
      <c r="G293" s="5"/>
      <c r="I293" s="5"/>
      <c r="J293" s="5"/>
      <c r="K293" s="85"/>
      <c r="L293" s="85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5"/>
      <c r="B294" s="5"/>
      <c r="C294" s="5"/>
      <c r="D294" s="5"/>
      <c r="E294" s="5"/>
      <c r="F294" s="85"/>
      <c r="G294" s="5"/>
      <c r="I294" s="5"/>
      <c r="J294" s="5"/>
      <c r="K294" s="85"/>
      <c r="L294" s="85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5"/>
      <c r="B295" s="5"/>
      <c r="C295" s="5"/>
      <c r="D295" s="5"/>
      <c r="E295" s="5"/>
      <c r="F295" s="85"/>
      <c r="G295" s="5"/>
      <c r="I295" s="5"/>
      <c r="J295" s="5"/>
      <c r="K295" s="85"/>
      <c r="L295" s="85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5"/>
      <c r="B296" s="5"/>
      <c r="C296" s="5"/>
      <c r="D296" s="5"/>
      <c r="E296" s="5"/>
      <c r="F296" s="85"/>
      <c r="G296" s="5"/>
      <c r="I296" s="5"/>
      <c r="J296" s="5"/>
      <c r="K296" s="85"/>
      <c r="L296" s="85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5"/>
      <c r="B297" s="5"/>
      <c r="C297" s="5"/>
      <c r="D297" s="5"/>
      <c r="E297" s="5"/>
      <c r="F297" s="85"/>
      <c r="G297" s="5"/>
      <c r="I297" s="5"/>
      <c r="J297" s="5"/>
      <c r="K297" s="85"/>
      <c r="L297" s="85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5"/>
      <c r="B298" s="5"/>
      <c r="C298" s="5"/>
      <c r="D298" s="5"/>
      <c r="E298" s="5"/>
      <c r="F298" s="85"/>
      <c r="G298" s="5"/>
      <c r="I298" s="5"/>
      <c r="J298" s="5"/>
      <c r="K298" s="85"/>
      <c r="L298" s="85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5"/>
      <c r="B299" s="5"/>
      <c r="C299" s="5"/>
      <c r="D299" s="5"/>
      <c r="E299" s="5"/>
      <c r="F299" s="85"/>
      <c r="G299" s="5"/>
      <c r="I299" s="5"/>
      <c r="J299" s="5"/>
      <c r="K299" s="85"/>
      <c r="L299" s="85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5"/>
      <c r="B300" s="5"/>
      <c r="C300" s="5"/>
      <c r="D300" s="5"/>
      <c r="E300" s="5"/>
      <c r="F300" s="85"/>
      <c r="G300" s="5"/>
      <c r="I300" s="5"/>
      <c r="J300" s="5"/>
      <c r="K300" s="85"/>
      <c r="L300" s="85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5"/>
      <c r="B301" s="5"/>
      <c r="C301" s="5"/>
      <c r="D301" s="5"/>
      <c r="E301" s="5"/>
      <c r="F301" s="85"/>
      <c r="G301" s="5"/>
      <c r="I301" s="5"/>
      <c r="J301" s="5"/>
      <c r="K301" s="85"/>
      <c r="L301" s="85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5"/>
      <c r="B302" s="5"/>
      <c r="C302" s="5"/>
      <c r="D302" s="5"/>
      <c r="E302" s="5"/>
      <c r="F302" s="85"/>
      <c r="G302" s="5"/>
      <c r="I302" s="5"/>
      <c r="J302" s="5"/>
      <c r="K302" s="85"/>
      <c r="L302" s="85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5"/>
      <c r="B303" s="5"/>
      <c r="C303" s="5"/>
      <c r="D303" s="5"/>
      <c r="E303" s="5"/>
      <c r="F303" s="85"/>
      <c r="G303" s="5"/>
      <c r="I303" s="5"/>
      <c r="J303" s="5"/>
      <c r="K303" s="85"/>
      <c r="L303" s="85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5"/>
      <c r="B304" s="5"/>
      <c r="C304" s="5"/>
      <c r="D304" s="5"/>
      <c r="E304" s="5"/>
      <c r="F304" s="85"/>
      <c r="G304" s="5"/>
      <c r="I304" s="5"/>
      <c r="J304" s="5"/>
      <c r="K304" s="85"/>
      <c r="L304" s="85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5"/>
      <c r="B305" s="5"/>
      <c r="C305" s="5"/>
      <c r="D305" s="5"/>
      <c r="E305" s="5"/>
      <c r="F305" s="85"/>
      <c r="G305" s="5"/>
      <c r="I305" s="5"/>
      <c r="J305" s="5"/>
      <c r="K305" s="85"/>
      <c r="L305" s="85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5"/>
      <c r="B306" s="5"/>
      <c r="C306" s="5"/>
      <c r="D306" s="5"/>
      <c r="E306" s="5"/>
      <c r="F306" s="85"/>
      <c r="G306" s="5"/>
      <c r="I306" s="5"/>
      <c r="J306" s="5"/>
      <c r="K306" s="85"/>
      <c r="L306" s="85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5"/>
      <c r="B307" s="5"/>
      <c r="C307" s="5"/>
      <c r="D307" s="5"/>
      <c r="E307" s="5"/>
      <c r="F307" s="85"/>
      <c r="G307" s="5"/>
      <c r="I307" s="5"/>
      <c r="J307" s="5"/>
      <c r="K307" s="85"/>
      <c r="L307" s="85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5"/>
      <c r="B308" s="5"/>
      <c r="C308" s="5"/>
      <c r="D308" s="5"/>
      <c r="E308" s="5"/>
      <c r="F308" s="85"/>
      <c r="G308" s="5"/>
      <c r="I308" s="5"/>
      <c r="J308" s="5"/>
      <c r="K308" s="85"/>
      <c r="L308" s="85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5"/>
      <c r="B309" s="5"/>
      <c r="C309" s="5"/>
      <c r="D309" s="5"/>
      <c r="E309" s="5"/>
      <c r="F309" s="85"/>
      <c r="G309" s="5"/>
      <c r="I309" s="5"/>
      <c r="J309" s="5"/>
      <c r="K309" s="85"/>
      <c r="L309" s="85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5"/>
      <c r="B310" s="5"/>
      <c r="C310" s="5"/>
      <c r="D310" s="5"/>
      <c r="E310" s="5"/>
      <c r="F310" s="85"/>
      <c r="G310" s="5"/>
      <c r="I310" s="5"/>
      <c r="J310" s="5"/>
      <c r="K310" s="85"/>
      <c r="L310" s="85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5"/>
      <c r="B311" s="5"/>
      <c r="C311" s="5"/>
      <c r="D311" s="5"/>
      <c r="E311" s="5"/>
      <c r="F311" s="85"/>
      <c r="G311" s="5"/>
      <c r="I311" s="5"/>
      <c r="J311" s="5"/>
      <c r="K311" s="85"/>
      <c r="L311" s="85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5"/>
      <c r="B312" s="5"/>
      <c r="C312" s="5"/>
      <c r="D312" s="5"/>
      <c r="E312" s="5"/>
      <c r="F312" s="85"/>
      <c r="G312" s="5"/>
      <c r="I312" s="5"/>
      <c r="J312" s="5"/>
      <c r="K312" s="85"/>
      <c r="L312" s="85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5"/>
      <c r="B313" s="5"/>
      <c r="C313" s="5"/>
      <c r="D313" s="5"/>
      <c r="E313" s="5"/>
      <c r="F313" s="85"/>
      <c r="G313" s="5"/>
      <c r="I313" s="5"/>
      <c r="J313" s="5"/>
      <c r="K313" s="85"/>
      <c r="L313" s="85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5"/>
      <c r="B314" s="5"/>
      <c r="C314" s="5"/>
      <c r="D314" s="5"/>
      <c r="E314" s="5"/>
      <c r="F314" s="85"/>
      <c r="G314" s="5"/>
      <c r="I314" s="5"/>
      <c r="J314" s="5"/>
      <c r="K314" s="85"/>
      <c r="L314" s="85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5"/>
      <c r="B315" s="5"/>
      <c r="C315" s="5"/>
      <c r="D315" s="5"/>
      <c r="E315" s="5"/>
      <c r="F315" s="85"/>
      <c r="G315" s="5"/>
      <c r="I315" s="5"/>
      <c r="J315" s="5"/>
      <c r="K315" s="85"/>
      <c r="L315" s="85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5"/>
      <c r="B316" s="5"/>
      <c r="C316" s="5"/>
      <c r="D316" s="5"/>
      <c r="E316" s="5"/>
      <c r="F316" s="85"/>
      <c r="G316" s="5"/>
      <c r="I316" s="5"/>
      <c r="J316" s="5"/>
      <c r="K316" s="85"/>
      <c r="L316" s="85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5"/>
      <c r="B317" s="5"/>
      <c r="C317" s="5"/>
      <c r="D317" s="5"/>
      <c r="E317" s="5"/>
      <c r="F317" s="85"/>
      <c r="G317" s="5"/>
      <c r="I317" s="5"/>
      <c r="J317" s="5"/>
      <c r="K317" s="85"/>
      <c r="L317" s="85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5"/>
      <c r="B318" s="5"/>
      <c r="C318" s="5"/>
      <c r="D318" s="5"/>
      <c r="E318" s="5"/>
      <c r="F318" s="85"/>
      <c r="G318" s="5"/>
      <c r="I318" s="5"/>
      <c r="J318" s="5"/>
      <c r="K318" s="85"/>
      <c r="L318" s="85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5"/>
      <c r="B319" s="5"/>
      <c r="C319" s="5"/>
      <c r="D319" s="5"/>
      <c r="E319" s="5"/>
      <c r="F319" s="85"/>
      <c r="G319" s="5"/>
      <c r="I319" s="5"/>
      <c r="J319" s="5"/>
      <c r="K319" s="85"/>
      <c r="L319" s="85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5"/>
      <c r="B320" s="5"/>
      <c r="C320" s="5"/>
      <c r="D320" s="5"/>
      <c r="E320" s="5"/>
      <c r="F320" s="85"/>
      <c r="G320" s="5"/>
      <c r="I320" s="5"/>
      <c r="J320" s="5"/>
      <c r="K320" s="85"/>
      <c r="L320" s="85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5"/>
      <c r="B321" s="5"/>
      <c r="C321" s="5"/>
      <c r="D321" s="5"/>
      <c r="E321" s="5"/>
      <c r="F321" s="85"/>
      <c r="G321" s="5"/>
      <c r="I321" s="5"/>
      <c r="J321" s="5"/>
      <c r="K321" s="85"/>
      <c r="L321" s="85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5"/>
      <c r="B322" s="5"/>
      <c r="C322" s="5"/>
      <c r="D322" s="5"/>
      <c r="E322" s="5"/>
      <c r="F322" s="85"/>
      <c r="G322" s="5"/>
      <c r="I322" s="5"/>
      <c r="J322" s="5"/>
      <c r="K322" s="85"/>
      <c r="L322" s="85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5"/>
      <c r="B323" s="5"/>
      <c r="C323" s="5"/>
      <c r="D323" s="5"/>
      <c r="E323" s="5"/>
      <c r="F323" s="85"/>
      <c r="G323" s="5"/>
      <c r="I323" s="5"/>
      <c r="J323" s="5"/>
      <c r="K323" s="85"/>
      <c r="L323" s="85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5"/>
      <c r="B324" s="5"/>
      <c r="C324" s="5"/>
      <c r="D324" s="5"/>
      <c r="E324" s="5"/>
      <c r="F324" s="85"/>
      <c r="G324" s="5"/>
      <c r="I324" s="5"/>
      <c r="J324" s="5"/>
      <c r="K324" s="85"/>
      <c r="L324" s="85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5"/>
      <c r="B325" s="5"/>
      <c r="C325" s="5"/>
      <c r="D325" s="5"/>
      <c r="E325" s="5"/>
      <c r="F325" s="85"/>
      <c r="G325" s="5"/>
      <c r="I325" s="5"/>
      <c r="J325" s="5"/>
      <c r="K325" s="85"/>
      <c r="L325" s="85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5"/>
      <c r="B326" s="5"/>
      <c r="C326" s="5"/>
      <c r="D326" s="5"/>
      <c r="E326" s="5"/>
      <c r="F326" s="85"/>
      <c r="G326" s="5"/>
      <c r="I326" s="5"/>
      <c r="J326" s="5"/>
      <c r="K326" s="85"/>
      <c r="L326" s="85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5"/>
      <c r="B327" s="5"/>
      <c r="C327" s="5"/>
      <c r="D327" s="5"/>
      <c r="E327" s="5"/>
      <c r="F327" s="85"/>
      <c r="G327" s="5"/>
      <c r="I327" s="5"/>
      <c r="J327" s="5"/>
      <c r="K327" s="85"/>
      <c r="L327" s="85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5"/>
      <c r="B328" s="5"/>
      <c r="C328" s="5"/>
      <c r="D328" s="5"/>
      <c r="E328" s="5"/>
      <c r="F328" s="85"/>
      <c r="G328" s="5"/>
      <c r="I328" s="5"/>
      <c r="J328" s="5"/>
      <c r="K328" s="85"/>
      <c r="L328" s="85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5"/>
      <c r="B329" s="5"/>
      <c r="C329" s="5"/>
      <c r="D329" s="5"/>
      <c r="E329" s="5"/>
      <c r="F329" s="85"/>
      <c r="G329" s="5"/>
      <c r="I329" s="5"/>
      <c r="J329" s="5"/>
      <c r="K329" s="85"/>
      <c r="L329" s="85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5"/>
      <c r="B330" s="5"/>
      <c r="C330" s="5"/>
      <c r="D330" s="5"/>
      <c r="E330" s="5"/>
      <c r="F330" s="85"/>
      <c r="G330" s="5"/>
      <c r="I330" s="5"/>
      <c r="J330" s="5"/>
      <c r="K330" s="85"/>
      <c r="L330" s="85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5"/>
      <c r="B331" s="5"/>
      <c r="C331" s="5"/>
      <c r="D331" s="5"/>
      <c r="E331" s="5"/>
      <c r="F331" s="85"/>
      <c r="G331" s="5"/>
      <c r="I331" s="5"/>
      <c r="J331" s="5"/>
      <c r="K331" s="85"/>
      <c r="L331" s="85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5"/>
      <c r="B332" s="5"/>
      <c r="C332" s="5"/>
      <c r="D332" s="5"/>
      <c r="E332" s="5"/>
      <c r="F332" s="85"/>
      <c r="G332" s="5"/>
      <c r="I332" s="5"/>
      <c r="J332" s="5"/>
      <c r="K332" s="85"/>
      <c r="L332" s="85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5"/>
      <c r="B333" s="5"/>
      <c r="C333" s="5"/>
      <c r="D333" s="5"/>
      <c r="E333" s="5"/>
      <c r="F333" s="85"/>
      <c r="G333" s="5"/>
      <c r="I333" s="5"/>
      <c r="J333" s="5"/>
      <c r="K333" s="85"/>
      <c r="L333" s="85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5"/>
      <c r="B334" s="5"/>
      <c r="C334" s="5"/>
      <c r="D334" s="5"/>
      <c r="E334" s="5"/>
      <c r="F334" s="85"/>
      <c r="G334" s="5"/>
      <c r="I334" s="5"/>
      <c r="J334" s="5"/>
      <c r="K334" s="85"/>
      <c r="L334" s="85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5"/>
      <c r="B335" s="5"/>
      <c r="C335" s="5"/>
      <c r="D335" s="5"/>
      <c r="E335" s="5"/>
      <c r="F335" s="85"/>
      <c r="G335" s="5"/>
      <c r="I335" s="5"/>
      <c r="J335" s="5"/>
      <c r="K335" s="85"/>
      <c r="L335" s="85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5"/>
      <c r="B336" s="5"/>
      <c r="C336" s="5"/>
      <c r="D336" s="5"/>
      <c r="E336" s="5"/>
      <c r="F336" s="85"/>
      <c r="G336" s="5"/>
      <c r="I336" s="5"/>
      <c r="J336" s="5"/>
      <c r="K336" s="85"/>
      <c r="L336" s="85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5"/>
      <c r="B337" s="5"/>
      <c r="C337" s="5"/>
      <c r="D337" s="5"/>
      <c r="E337" s="5"/>
      <c r="F337" s="85"/>
      <c r="G337" s="5"/>
      <c r="I337" s="5"/>
      <c r="J337" s="5"/>
      <c r="K337" s="85"/>
      <c r="L337" s="85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5"/>
      <c r="B338" s="5"/>
      <c r="C338" s="5"/>
      <c r="D338" s="5"/>
      <c r="E338" s="5"/>
      <c r="F338" s="85"/>
      <c r="G338" s="5"/>
      <c r="I338" s="5"/>
      <c r="J338" s="5"/>
      <c r="K338" s="85"/>
      <c r="L338" s="85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5"/>
      <c r="B339" s="5"/>
      <c r="C339" s="5"/>
      <c r="D339" s="5"/>
      <c r="E339" s="5"/>
      <c r="F339" s="85"/>
      <c r="G339" s="5"/>
      <c r="I339" s="5"/>
      <c r="J339" s="5"/>
      <c r="K339" s="85"/>
      <c r="L339" s="85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5"/>
      <c r="B340" s="5"/>
      <c r="C340" s="5"/>
      <c r="D340" s="5"/>
      <c r="E340" s="5"/>
      <c r="F340" s="85"/>
      <c r="G340" s="5"/>
      <c r="I340" s="5"/>
      <c r="J340" s="5"/>
      <c r="K340" s="85"/>
      <c r="L340" s="85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5"/>
      <c r="B341" s="5"/>
      <c r="C341" s="5"/>
      <c r="D341" s="5"/>
      <c r="E341" s="5"/>
      <c r="F341" s="85"/>
      <c r="G341" s="5"/>
      <c r="I341" s="5"/>
      <c r="J341" s="5"/>
      <c r="K341" s="85"/>
      <c r="L341" s="85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5"/>
      <c r="B342" s="5"/>
      <c r="C342" s="5"/>
      <c r="D342" s="5"/>
      <c r="E342" s="5"/>
      <c r="F342" s="85"/>
      <c r="G342" s="5"/>
      <c r="I342" s="5"/>
      <c r="J342" s="5"/>
      <c r="K342" s="85"/>
      <c r="L342" s="85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5"/>
      <c r="B343" s="5"/>
      <c r="C343" s="5"/>
      <c r="D343" s="5"/>
      <c r="E343" s="5"/>
      <c r="F343" s="85"/>
      <c r="G343" s="5"/>
      <c r="I343" s="5"/>
      <c r="J343" s="5"/>
      <c r="K343" s="85"/>
      <c r="L343" s="85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5"/>
      <c r="B344" s="5"/>
      <c r="C344" s="5"/>
      <c r="D344" s="5"/>
      <c r="E344" s="5"/>
      <c r="F344" s="85"/>
      <c r="G344" s="5"/>
      <c r="I344" s="5"/>
      <c r="J344" s="5"/>
      <c r="K344" s="85"/>
      <c r="L344" s="85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5"/>
      <c r="B345" s="5"/>
      <c r="C345" s="5"/>
      <c r="D345" s="5"/>
      <c r="E345" s="5"/>
      <c r="F345" s="85"/>
      <c r="G345" s="5"/>
      <c r="I345" s="5"/>
      <c r="J345" s="5"/>
      <c r="K345" s="85"/>
      <c r="L345" s="85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5"/>
      <c r="B346" s="5"/>
      <c r="C346" s="5"/>
      <c r="D346" s="5"/>
      <c r="E346" s="5"/>
      <c r="F346" s="85"/>
      <c r="G346" s="5"/>
      <c r="I346" s="5"/>
      <c r="J346" s="5"/>
      <c r="K346" s="85"/>
      <c r="L346" s="85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5"/>
      <c r="B347" s="5"/>
      <c r="C347" s="5"/>
      <c r="D347" s="5"/>
      <c r="E347" s="5"/>
      <c r="F347" s="85"/>
      <c r="G347" s="5"/>
      <c r="I347" s="5"/>
      <c r="J347" s="5"/>
      <c r="K347" s="85"/>
      <c r="L347" s="85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5"/>
      <c r="B348" s="5"/>
      <c r="C348" s="5"/>
      <c r="D348" s="5"/>
      <c r="E348" s="5"/>
      <c r="F348" s="85"/>
      <c r="G348" s="5"/>
      <c r="I348" s="5"/>
      <c r="J348" s="5"/>
      <c r="K348" s="85"/>
      <c r="L348" s="85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5"/>
      <c r="B349" s="5"/>
      <c r="C349" s="5"/>
      <c r="D349" s="5"/>
      <c r="E349" s="5"/>
      <c r="F349" s="85"/>
      <c r="G349" s="5"/>
      <c r="I349" s="5"/>
      <c r="J349" s="5"/>
      <c r="K349" s="85"/>
      <c r="L349" s="85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5"/>
      <c r="B350" s="5"/>
      <c r="C350" s="5"/>
      <c r="D350" s="5"/>
      <c r="E350" s="5"/>
      <c r="F350" s="85"/>
      <c r="G350" s="5"/>
      <c r="I350" s="5"/>
      <c r="J350" s="5"/>
      <c r="K350" s="85"/>
      <c r="L350" s="85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5"/>
      <c r="B351" s="5"/>
      <c r="C351" s="5"/>
      <c r="D351" s="5"/>
      <c r="E351" s="5"/>
      <c r="F351" s="85"/>
      <c r="G351" s="5"/>
      <c r="I351" s="5"/>
      <c r="J351" s="5"/>
      <c r="K351" s="85"/>
      <c r="L351" s="85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5"/>
      <c r="B352" s="5"/>
      <c r="C352" s="5"/>
      <c r="D352" s="5"/>
      <c r="E352" s="5"/>
      <c r="F352" s="85"/>
      <c r="G352" s="5"/>
      <c r="I352" s="5"/>
      <c r="J352" s="5"/>
      <c r="K352" s="85"/>
      <c r="L352" s="85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5"/>
      <c r="B353" s="5"/>
      <c r="C353" s="5"/>
      <c r="D353" s="5"/>
      <c r="E353" s="5"/>
      <c r="F353" s="85"/>
      <c r="G353" s="5"/>
      <c r="I353" s="5"/>
      <c r="J353" s="5"/>
      <c r="K353" s="85"/>
      <c r="L353" s="85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5"/>
      <c r="B354" s="5"/>
      <c r="C354" s="5"/>
      <c r="D354" s="5"/>
      <c r="E354" s="5"/>
      <c r="F354" s="85"/>
      <c r="G354" s="5"/>
      <c r="I354" s="5"/>
      <c r="J354" s="5"/>
      <c r="K354" s="85"/>
      <c r="L354" s="85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5"/>
      <c r="B355" s="5"/>
      <c r="C355" s="5"/>
      <c r="D355" s="5"/>
      <c r="E355" s="5"/>
      <c r="F355" s="85"/>
      <c r="G355" s="5"/>
      <c r="I355" s="5"/>
      <c r="J355" s="5"/>
      <c r="K355" s="85"/>
      <c r="L355" s="85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5"/>
      <c r="B356" s="5"/>
      <c r="C356" s="5"/>
      <c r="D356" s="5"/>
      <c r="E356" s="5"/>
      <c r="F356" s="85"/>
      <c r="G356" s="5"/>
      <c r="I356" s="5"/>
      <c r="J356" s="5"/>
      <c r="K356" s="85"/>
      <c r="L356" s="85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5"/>
      <c r="B357" s="5"/>
      <c r="C357" s="5"/>
      <c r="D357" s="5"/>
      <c r="E357" s="5"/>
      <c r="F357" s="85"/>
      <c r="G357" s="5"/>
      <c r="I357" s="5"/>
      <c r="J357" s="5"/>
      <c r="K357" s="85"/>
      <c r="L357" s="85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5"/>
      <c r="B358" s="5"/>
      <c r="C358" s="5"/>
      <c r="D358" s="5"/>
      <c r="E358" s="5"/>
      <c r="F358" s="85"/>
      <c r="G358" s="5"/>
      <c r="I358" s="5"/>
      <c r="J358" s="5"/>
      <c r="K358" s="85"/>
      <c r="L358" s="85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5"/>
      <c r="B359" s="5"/>
      <c r="C359" s="5"/>
      <c r="D359" s="5"/>
      <c r="E359" s="5"/>
      <c r="F359" s="85"/>
      <c r="G359" s="5"/>
      <c r="I359" s="5"/>
      <c r="J359" s="5"/>
      <c r="K359" s="85"/>
      <c r="L359" s="85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5"/>
      <c r="B360" s="5"/>
      <c r="C360" s="5"/>
      <c r="D360" s="5"/>
      <c r="E360" s="5"/>
      <c r="F360" s="85"/>
      <c r="G360" s="5"/>
      <c r="I360" s="5"/>
      <c r="J360" s="5"/>
      <c r="K360" s="85"/>
      <c r="L360" s="85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5"/>
      <c r="B361" s="5"/>
      <c r="C361" s="5"/>
      <c r="D361" s="5"/>
      <c r="E361" s="5"/>
      <c r="F361" s="85"/>
      <c r="G361" s="5"/>
      <c r="I361" s="5"/>
      <c r="J361" s="5"/>
      <c r="K361" s="85"/>
      <c r="L361" s="85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5"/>
      <c r="B362" s="5"/>
      <c r="C362" s="5"/>
      <c r="D362" s="5"/>
      <c r="E362" s="5"/>
      <c r="F362" s="85"/>
      <c r="G362" s="5"/>
      <c r="I362" s="5"/>
      <c r="J362" s="5"/>
      <c r="K362" s="85"/>
      <c r="L362" s="85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5"/>
      <c r="B363" s="5"/>
      <c r="C363" s="5"/>
      <c r="D363" s="5"/>
      <c r="E363" s="5"/>
      <c r="F363" s="85"/>
      <c r="G363" s="5"/>
      <c r="I363" s="5"/>
      <c r="J363" s="5"/>
      <c r="K363" s="85"/>
      <c r="L363" s="85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5"/>
      <c r="B364" s="5"/>
      <c r="C364" s="5"/>
      <c r="D364" s="5"/>
      <c r="E364" s="5"/>
      <c r="F364" s="85"/>
      <c r="G364" s="5"/>
      <c r="I364" s="5"/>
      <c r="J364" s="5"/>
      <c r="K364" s="85"/>
      <c r="L364" s="85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5"/>
      <c r="B365" s="5"/>
      <c r="C365" s="5"/>
      <c r="D365" s="5"/>
      <c r="E365" s="5"/>
      <c r="F365" s="85"/>
      <c r="G365" s="5"/>
      <c r="I365" s="5"/>
      <c r="J365" s="5"/>
      <c r="K365" s="85"/>
      <c r="L365" s="85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5"/>
      <c r="B366" s="5"/>
      <c r="C366" s="5"/>
      <c r="D366" s="5"/>
      <c r="E366" s="5"/>
      <c r="F366" s="85"/>
      <c r="G366" s="5"/>
      <c r="I366" s="5"/>
      <c r="J366" s="5"/>
      <c r="K366" s="85"/>
      <c r="L366" s="85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5"/>
      <c r="B367" s="5"/>
      <c r="C367" s="5"/>
      <c r="D367" s="5"/>
      <c r="E367" s="5"/>
      <c r="F367" s="85"/>
      <c r="G367" s="5"/>
      <c r="I367" s="5"/>
      <c r="J367" s="5"/>
      <c r="K367" s="85"/>
      <c r="L367" s="85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5"/>
      <c r="B368" s="5"/>
      <c r="C368" s="5"/>
      <c r="D368" s="5"/>
      <c r="E368" s="5"/>
      <c r="F368" s="85"/>
      <c r="G368" s="5"/>
      <c r="I368" s="5"/>
      <c r="J368" s="5"/>
      <c r="K368" s="85"/>
      <c r="L368" s="85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5"/>
      <c r="B369" s="5"/>
      <c r="C369" s="5"/>
      <c r="D369" s="5"/>
      <c r="E369" s="5"/>
      <c r="F369" s="85"/>
      <c r="G369" s="5"/>
      <c r="I369" s="5"/>
      <c r="J369" s="5"/>
      <c r="K369" s="85"/>
      <c r="L369" s="85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5"/>
      <c r="B370" s="5"/>
      <c r="C370" s="5"/>
      <c r="D370" s="5"/>
      <c r="E370" s="5"/>
      <c r="F370" s="85"/>
      <c r="G370" s="5"/>
      <c r="I370" s="5"/>
      <c r="J370" s="5"/>
      <c r="K370" s="85"/>
      <c r="L370" s="85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5"/>
      <c r="B371" s="5"/>
      <c r="C371" s="5"/>
      <c r="D371" s="5"/>
      <c r="E371" s="5"/>
      <c r="F371" s="85"/>
      <c r="G371" s="5"/>
      <c r="I371" s="5"/>
      <c r="J371" s="5"/>
      <c r="K371" s="85"/>
      <c r="L371" s="85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5"/>
      <c r="B372" s="5"/>
      <c r="C372" s="5"/>
      <c r="D372" s="5"/>
      <c r="E372" s="5"/>
      <c r="F372" s="85"/>
      <c r="G372" s="5"/>
      <c r="I372" s="5"/>
      <c r="J372" s="5"/>
      <c r="K372" s="85"/>
      <c r="L372" s="85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5"/>
      <c r="B373" s="5"/>
      <c r="C373" s="5"/>
      <c r="D373" s="5"/>
      <c r="E373" s="5"/>
      <c r="F373" s="85"/>
      <c r="G373" s="5"/>
      <c r="I373" s="5"/>
      <c r="J373" s="5"/>
      <c r="K373" s="85"/>
      <c r="L373" s="85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5"/>
      <c r="B374" s="5"/>
      <c r="C374" s="5"/>
      <c r="D374" s="5"/>
      <c r="E374" s="5"/>
      <c r="F374" s="85"/>
      <c r="G374" s="5"/>
      <c r="I374" s="5"/>
      <c r="J374" s="5"/>
      <c r="K374" s="85"/>
      <c r="L374" s="85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5"/>
      <c r="B375" s="5"/>
      <c r="C375" s="5"/>
      <c r="D375" s="5"/>
      <c r="E375" s="5"/>
      <c r="F375" s="85"/>
      <c r="G375" s="5"/>
      <c r="I375" s="5"/>
      <c r="J375" s="5"/>
      <c r="K375" s="85"/>
      <c r="L375" s="85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5"/>
      <c r="B376" s="5"/>
      <c r="C376" s="5"/>
      <c r="D376" s="5"/>
      <c r="E376" s="5"/>
      <c r="F376" s="85"/>
      <c r="G376" s="5"/>
      <c r="I376" s="5"/>
      <c r="J376" s="5"/>
      <c r="K376" s="85"/>
      <c r="L376" s="85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5"/>
      <c r="B377" s="5"/>
      <c r="C377" s="5"/>
      <c r="D377" s="5"/>
      <c r="E377" s="5"/>
      <c r="F377" s="85"/>
      <c r="G377" s="5"/>
      <c r="I377" s="5"/>
      <c r="J377" s="5"/>
      <c r="K377" s="85"/>
      <c r="L377" s="85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5"/>
      <c r="B378" s="5"/>
      <c r="C378" s="5"/>
      <c r="D378" s="5"/>
      <c r="E378" s="5"/>
      <c r="F378" s="85"/>
      <c r="G378" s="5"/>
      <c r="I378" s="5"/>
      <c r="J378" s="5"/>
      <c r="K378" s="85"/>
      <c r="L378" s="85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5"/>
      <c r="B379" s="5"/>
      <c r="C379" s="5"/>
      <c r="D379" s="5"/>
      <c r="E379" s="5"/>
      <c r="F379" s="85"/>
      <c r="G379" s="5"/>
      <c r="I379" s="5"/>
      <c r="J379" s="5"/>
      <c r="K379" s="85"/>
      <c r="L379" s="85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5"/>
      <c r="B380" s="5"/>
      <c r="C380" s="5"/>
      <c r="D380" s="5"/>
      <c r="E380" s="5"/>
      <c r="F380" s="85"/>
      <c r="G380" s="5"/>
      <c r="I380" s="5"/>
      <c r="J380" s="5"/>
      <c r="K380" s="85"/>
      <c r="L380" s="85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5"/>
      <c r="B381" s="5"/>
      <c r="C381" s="5"/>
      <c r="D381" s="5"/>
      <c r="E381" s="5"/>
      <c r="F381" s="85"/>
      <c r="G381" s="5"/>
      <c r="I381" s="5"/>
      <c r="J381" s="5"/>
      <c r="K381" s="85"/>
      <c r="L381" s="85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5"/>
      <c r="B382" s="5"/>
      <c r="C382" s="5"/>
      <c r="D382" s="5"/>
      <c r="E382" s="5"/>
      <c r="F382" s="85"/>
      <c r="G382" s="5"/>
      <c r="I382" s="5"/>
      <c r="J382" s="5"/>
      <c r="K382" s="85"/>
      <c r="L382" s="85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5"/>
      <c r="B383" s="5"/>
      <c r="C383" s="5"/>
      <c r="D383" s="5"/>
      <c r="E383" s="5"/>
      <c r="F383" s="85"/>
      <c r="G383" s="5"/>
      <c r="I383" s="5"/>
      <c r="J383" s="5"/>
      <c r="K383" s="85"/>
      <c r="L383" s="85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5"/>
      <c r="B384" s="5"/>
      <c r="C384" s="5"/>
      <c r="D384" s="5"/>
      <c r="E384" s="5"/>
      <c r="F384" s="85"/>
      <c r="G384" s="5"/>
      <c r="I384" s="5"/>
      <c r="J384" s="5"/>
      <c r="K384" s="85"/>
      <c r="L384" s="85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5"/>
      <c r="B385" s="5"/>
      <c r="C385" s="5"/>
      <c r="D385" s="5"/>
      <c r="E385" s="5"/>
      <c r="F385" s="85"/>
      <c r="G385" s="5"/>
      <c r="I385" s="5"/>
      <c r="J385" s="5"/>
      <c r="K385" s="85"/>
      <c r="L385" s="85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5"/>
      <c r="B386" s="5"/>
      <c r="C386" s="5"/>
      <c r="D386" s="5"/>
      <c r="E386" s="5"/>
      <c r="F386" s="85"/>
      <c r="G386" s="5"/>
      <c r="I386" s="5"/>
      <c r="J386" s="5"/>
      <c r="K386" s="85"/>
      <c r="L386" s="85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5"/>
      <c r="B387" s="5"/>
      <c r="C387" s="5"/>
      <c r="D387" s="5"/>
      <c r="E387" s="5"/>
      <c r="F387" s="85"/>
      <c r="G387" s="5"/>
      <c r="I387" s="5"/>
      <c r="J387" s="5"/>
      <c r="K387" s="85"/>
      <c r="L387" s="85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5"/>
      <c r="B388" s="5"/>
      <c r="C388" s="5"/>
      <c r="D388" s="5"/>
      <c r="E388" s="5"/>
      <c r="F388" s="85"/>
      <c r="G388" s="5"/>
      <c r="I388" s="5"/>
      <c r="J388" s="5"/>
      <c r="K388" s="85"/>
      <c r="L388" s="85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5"/>
      <c r="B389" s="5"/>
      <c r="C389" s="5"/>
      <c r="D389" s="5"/>
      <c r="E389" s="5"/>
      <c r="F389" s="85"/>
      <c r="G389" s="5"/>
      <c r="I389" s="5"/>
      <c r="J389" s="5"/>
      <c r="K389" s="85"/>
      <c r="L389" s="85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5"/>
      <c r="B390" s="5"/>
      <c r="C390" s="5"/>
      <c r="D390" s="5"/>
      <c r="E390" s="5"/>
      <c r="F390" s="85"/>
      <c r="G390" s="5"/>
      <c r="I390" s="5"/>
      <c r="J390" s="5"/>
      <c r="K390" s="85"/>
      <c r="L390" s="85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5"/>
      <c r="B391" s="5"/>
      <c r="C391" s="5"/>
      <c r="D391" s="5"/>
      <c r="E391" s="5"/>
      <c r="F391" s="85"/>
      <c r="G391" s="5"/>
      <c r="I391" s="5"/>
      <c r="J391" s="5"/>
      <c r="K391" s="85"/>
      <c r="L391" s="85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5"/>
      <c r="B392" s="5"/>
      <c r="C392" s="5"/>
      <c r="D392" s="5"/>
      <c r="E392" s="5"/>
      <c r="F392" s="85"/>
      <c r="G392" s="5"/>
      <c r="I392" s="5"/>
      <c r="J392" s="5"/>
      <c r="K392" s="85"/>
      <c r="L392" s="85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5"/>
      <c r="B393" s="5"/>
      <c r="C393" s="5"/>
      <c r="D393" s="5"/>
      <c r="E393" s="5"/>
      <c r="F393" s="85"/>
      <c r="G393" s="5"/>
      <c r="I393" s="5"/>
      <c r="J393" s="5"/>
      <c r="K393" s="85"/>
      <c r="L393" s="85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5"/>
      <c r="B394" s="5"/>
      <c r="C394" s="5"/>
      <c r="D394" s="5"/>
      <c r="E394" s="5"/>
      <c r="F394" s="85"/>
      <c r="G394" s="5"/>
      <c r="I394" s="5"/>
      <c r="J394" s="5"/>
      <c r="K394" s="85"/>
      <c r="L394" s="85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5"/>
      <c r="B395" s="5"/>
      <c r="C395" s="5"/>
      <c r="D395" s="5"/>
      <c r="E395" s="5"/>
      <c r="F395" s="85"/>
      <c r="G395" s="5"/>
      <c r="I395" s="5"/>
      <c r="J395" s="5"/>
      <c r="K395" s="85"/>
      <c r="L395" s="85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5"/>
      <c r="B396" s="5"/>
      <c r="C396" s="5"/>
      <c r="D396" s="5"/>
      <c r="E396" s="5"/>
      <c r="F396" s="85"/>
      <c r="G396" s="5"/>
      <c r="I396" s="5"/>
      <c r="J396" s="5"/>
      <c r="K396" s="85"/>
      <c r="L396" s="85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5"/>
      <c r="B397" s="5"/>
      <c r="C397" s="5"/>
      <c r="D397" s="5"/>
      <c r="E397" s="5"/>
      <c r="F397" s="85"/>
      <c r="G397" s="5"/>
      <c r="I397" s="5"/>
      <c r="J397" s="5"/>
      <c r="K397" s="85"/>
      <c r="L397" s="85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5"/>
      <c r="B398" s="5"/>
      <c r="C398" s="5"/>
      <c r="D398" s="5"/>
      <c r="E398" s="5"/>
      <c r="F398" s="85"/>
      <c r="G398" s="5"/>
      <c r="I398" s="5"/>
      <c r="J398" s="5"/>
      <c r="K398" s="85"/>
      <c r="L398" s="85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5"/>
      <c r="B399" s="5"/>
      <c r="C399" s="5"/>
      <c r="D399" s="5"/>
      <c r="E399" s="5"/>
      <c r="F399" s="85"/>
      <c r="G399" s="5"/>
      <c r="I399" s="5"/>
      <c r="J399" s="5"/>
      <c r="K399" s="85"/>
      <c r="L399" s="85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5"/>
      <c r="B400" s="5"/>
      <c r="C400" s="5"/>
      <c r="D400" s="5"/>
      <c r="E400" s="5"/>
      <c r="F400" s="85"/>
      <c r="G400" s="5"/>
      <c r="I400" s="5"/>
      <c r="J400" s="5"/>
      <c r="K400" s="85"/>
      <c r="L400" s="85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5"/>
      <c r="B401" s="5"/>
      <c r="C401" s="5"/>
      <c r="D401" s="5"/>
      <c r="E401" s="5"/>
      <c r="F401" s="85"/>
      <c r="G401" s="5"/>
      <c r="I401" s="5"/>
      <c r="J401" s="5"/>
      <c r="K401" s="85"/>
      <c r="L401" s="85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5"/>
      <c r="B402" s="5"/>
      <c r="C402" s="5"/>
      <c r="D402" s="5"/>
      <c r="E402" s="5"/>
      <c r="F402" s="85"/>
      <c r="G402" s="5"/>
      <c r="I402" s="5"/>
      <c r="J402" s="5"/>
      <c r="K402" s="85"/>
      <c r="L402" s="85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5"/>
      <c r="B403" s="5"/>
      <c r="C403" s="5"/>
      <c r="D403" s="5"/>
      <c r="E403" s="5"/>
      <c r="F403" s="85"/>
      <c r="G403" s="5"/>
      <c r="I403" s="5"/>
      <c r="J403" s="5"/>
      <c r="K403" s="85"/>
      <c r="L403" s="85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5"/>
      <c r="B404" s="5"/>
      <c r="C404" s="5"/>
      <c r="D404" s="5"/>
      <c r="E404" s="5"/>
      <c r="F404" s="85"/>
      <c r="G404" s="5"/>
      <c r="I404" s="5"/>
      <c r="J404" s="5"/>
      <c r="K404" s="85"/>
      <c r="L404" s="85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5"/>
      <c r="B405" s="5"/>
      <c r="C405" s="5"/>
      <c r="D405" s="5"/>
      <c r="E405" s="5"/>
      <c r="F405" s="85"/>
      <c r="G405" s="5"/>
      <c r="I405" s="5"/>
      <c r="J405" s="5"/>
      <c r="K405" s="85"/>
      <c r="L405" s="85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5"/>
      <c r="B406" s="5"/>
      <c r="C406" s="5"/>
      <c r="D406" s="5"/>
      <c r="E406" s="5"/>
      <c r="F406" s="85"/>
      <c r="G406" s="5"/>
      <c r="I406" s="5"/>
      <c r="J406" s="5"/>
      <c r="K406" s="85"/>
      <c r="L406" s="85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5"/>
      <c r="B407" s="5"/>
      <c r="C407" s="5"/>
      <c r="D407" s="5"/>
      <c r="E407" s="5"/>
      <c r="F407" s="85"/>
      <c r="G407" s="5"/>
      <c r="I407" s="5"/>
      <c r="J407" s="5"/>
      <c r="K407" s="85"/>
      <c r="L407" s="85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5"/>
      <c r="B408" s="5"/>
      <c r="C408" s="5"/>
      <c r="D408" s="5"/>
      <c r="E408" s="5"/>
      <c r="F408" s="85"/>
      <c r="G408" s="5"/>
      <c r="I408" s="5"/>
      <c r="J408" s="5"/>
      <c r="K408" s="85"/>
      <c r="L408" s="85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5"/>
      <c r="B409" s="5"/>
      <c r="C409" s="5"/>
      <c r="D409" s="5"/>
      <c r="E409" s="5"/>
      <c r="F409" s="85"/>
      <c r="G409" s="5"/>
      <c r="I409" s="5"/>
      <c r="J409" s="5"/>
      <c r="K409" s="85"/>
      <c r="L409" s="85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5"/>
      <c r="B410" s="5"/>
      <c r="C410" s="5"/>
      <c r="D410" s="5"/>
      <c r="E410" s="5"/>
      <c r="F410" s="85"/>
      <c r="G410" s="5"/>
      <c r="I410" s="5"/>
      <c r="J410" s="5"/>
      <c r="K410" s="85"/>
      <c r="L410" s="85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5"/>
      <c r="B411" s="5"/>
      <c r="C411" s="5"/>
      <c r="D411" s="5"/>
      <c r="E411" s="5"/>
      <c r="F411" s="85"/>
      <c r="G411" s="5"/>
      <c r="I411" s="5"/>
      <c r="J411" s="5"/>
      <c r="K411" s="85"/>
      <c r="L411" s="85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5"/>
      <c r="B412" s="5"/>
      <c r="C412" s="5"/>
      <c r="D412" s="5"/>
      <c r="E412" s="5"/>
      <c r="F412" s="85"/>
      <c r="G412" s="5"/>
      <c r="I412" s="5"/>
      <c r="J412" s="5"/>
      <c r="K412" s="85"/>
      <c r="L412" s="85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5"/>
      <c r="B413" s="5"/>
      <c r="C413" s="5"/>
      <c r="D413" s="5"/>
      <c r="E413" s="5"/>
      <c r="F413" s="85"/>
      <c r="G413" s="5"/>
      <c r="I413" s="5"/>
      <c r="J413" s="5"/>
      <c r="K413" s="85"/>
      <c r="L413" s="85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5"/>
      <c r="B414" s="5"/>
      <c r="C414" s="5"/>
      <c r="D414" s="5"/>
      <c r="E414" s="5"/>
      <c r="F414" s="85"/>
      <c r="G414" s="5"/>
      <c r="I414" s="5"/>
      <c r="J414" s="5"/>
      <c r="K414" s="85"/>
      <c r="L414" s="85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5"/>
      <c r="B415" s="5"/>
      <c r="C415" s="5"/>
      <c r="D415" s="5"/>
      <c r="E415" s="5"/>
      <c r="F415" s="85"/>
      <c r="G415" s="5"/>
      <c r="I415" s="5"/>
      <c r="J415" s="5"/>
      <c r="K415" s="85"/>
      <c r="L415" s="85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5"/>
      <c r="B416" s="5"/>
      <c r="C416" s="5"/>
      <c r="D416" s="5"/>
      <c r="E416" s="5"/>
      <c r="F416" s="85"/>
      <c r="G416" s="5"/>
      <c r="I416" s="5"/>
      <c r="J416" s="5"/>
      <c r="K416" s="85"/>
      <c r="L416" s="85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5"/>
      <c r="B417" s="5"/>
      <c r="C417" s="5"/>
      <c r="D417" s="5"/>
      <c r="E417" s="5"/>
      <c r="F417" s="85"/>
      <c r="G417" s="5"/>
      <c r="I417" s="5"/>
      <c r="J417" s="5"/>
      <c r="K417" s="85"/>
      <c r="L417" s="85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5"/>
      <c r="B418" s="5"/>
      <c r="C418" s="5"/>
      <c r="D418" s="5"/>
      <c r="E418" s="5"/>
      <c r="F418" s="85"/>
      <c r="G418" s="5"/>
      <c r="I418" s="5"/>
      <c r="J418" s="5"/>
      <c r="K418" s="85"/>
      <c r="L418" s="85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5"/>
      <c r="B419" s="5"/>
      <c r="C419" s="5"/>
      <c r="D419" s="5"/>
      <c r="E419" s="5"/>
      <c r="F419" s="85"/>
      <c r="G419" s="5"/>
      <c r="I419" s="5"/>
      <c r="J419" s="5"/>
      <c r="K419" s="85"/>
      <c r="L419" s="85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5"/>
      <c r="B420" s="5"/>
      <c r="C420" s="5"/>
      <c r="D420" s="5"/>
      <c r="E420" s="5"/>
      <c r="F420" s="85"/>
      <c r="G420" s="5"/>
      <c r="I420" s="5"/>
      <c r="J420" s="5"/>
      <c r="K420" s="85"/>
      <c r="L420" s="85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5"/>
      <c r="B421" s="5"/>
      <c r="C421" s="5"/>
      <c r="D421" s="5"/>
      <c r="E421" s="5"/>
      <c r="F421" s="85"/>
      <c r="G421" s="5"/>
      <c r="I421" s="5"/>
      <c r="J421" s="5"/>
      <c r="K421" s="85"/>
      <c r="L421" s="85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5"/>
      <c r="B422" s="5"/>
      <c r="C422" s="5"/>
      <c r="D422" s="5"/>
      <c r="E422" s="5"/>
      <c r="F422" s="85"/>
      <c r="G422" s="5"/>
      <c r="I422" s="5"/>
      <c r="J422" s="5"/>
      <c r="K422" s="85"/>
      <c r="L422" s="85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5"/>
      <c r="B423" s="5"/>
      <c r="C423" s="5"/>
      <c r="D423" s="5"/>
      <c r="E423" s="5"/>
      <c r="F423" s="85"/>
      <c r="G423" s="5"/>
      <c r="I423" s="5"/>
      <c r="J423" s="5"/>
      <c r="K423" s="85"/>
      <c r="L423" s="85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5"/>
      <c r="B424" s="5"/>
      <c r="C424" s="5"/>
      <c r="D424" s="5"/>
      <c r="E424" s="5"/>
      <c r="F424" s="85"/>
      <c r="G424" s="5"/>
      <c r="I424" s="5"/>
      <c r="J424" s="5"/>
      <c r="K424" s="85"/>
      <c r="L424" s="85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5"/>
      <c r="B425" s="5"/>
      <c r="C425" s="5"/>
      <c r="D425" s="5"/>
      <c r="E425" s="5"/>
      <c r="F425" s="85"/>
      <c r="G425" s="5"/>
      <c r="I425" s="5"/>
      <c r="J425" s="5"/>
      <c r="K425" s="85"/>
      <c r="L425" s="85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5"/>
      <c r="B426" s="5"/>
      <c r="C426" s="5"/>
      <c r="D426" s="5"/>
      <c r="E426" s="5"/>
      <c r="F426" s="85"/>
      <c r="G426" s="5"/>
      <c r="I426" s="5"/>
      <c r="J426" s="5"/>
      <c r="K426" s="85"/>
      <c r="L426" s="85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5"/>
      <c r="B427" s="5"/>
      <c r="C427" s="5"/>
      <c r="D427" s="5"/>
      <c r="E427" s="5"/>
      <c r="F427" s="85"/>
      <c r="G427" s="5"/>
      <c r="I427" s="5"/>
      <c r="J427" s="5"/>
      <c r="K427" s="85"/>
      <c r="L427" s="85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5"/>
      <c r="B428" s="5"/>
      <c r="C428" s="5"/>
      <c r="D428" s="5"/>
      <c r="E428" s="5"/>
      <c r="F428" s="85"/>
      <c r="G428" s="5"/>
      <c r="I428" s="5"/>
      <c r="J428" s="5"/>
      <c r="K428" s="85"/>
      <c r="L428" s="85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5"/>
      <c r="B429" s="5"/>
      <c r="C429" s="5"/>
      <c r="D429" s="5"/>
      <c r="E429" s="5"/>
      <c r="F429" s="85"/>
      <c r="G429" s="5"/>
      <c r="I429" s="5"/>
      <c r="J429" s="5"/>
      <c r="K429" s="85"/>
      <c r="L429" s="85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5"/>
      <c r="B430" s="5"/>
      <c r="C430" s="5"/>
      <c r="D430" s="5"/>
      <c r="E430" s="5"/>
      <c r="F430" s="85"/>
      <c r="G430" s="5"/>
      <c r="I430" s="5"/>
      <c r="J430" s="5"/>
      <c r="K430" s="85"/>
      <c r="L430" s="85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5"/>
      <c r="B431" s="5"/>
      <c r="C431" s="5"/>
      <c r="D431" s="5"/>
      <c r="E431" s="5"/>
      <c r="F431" s="85"/>
      <c r="G431" s="5"/>
      <c r="I431" s="5"/>
      <c r="J431" s="5"/>
      <c r="K431" s="85"/>
      <c r="L431" s="85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5"/>
      <c r="B432" s="5"/>
      <c r="C432" s="5"/>
      <c r="D432" s="5"/>
      <c r="E432" s="5"/>
      <c r="F432" s="85"/>
      <c r="G432" s="5"/>
      <c r="I432" s="5"/>
      <c r="J432" s="5"/>
      <c r="K432" s="85"/>
      <c r="L432" s="85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5"/>
      <c r="B433" s="5"/>
      <c r="C433" s="5"/>
      <c r="D433" s="5"/>
      <c r="E433" s="5"/>
      <c r="F433" s="85"/>
      <c r="G433" s="5"/>
      <c r="I433" s="5"/>
      <c r="J433" s="5"/>
      <c r="K433" s="85"/>
      <c r="L433" s="85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5"/>
      <c r="B434" s="5"/>
      <c r="C434" s="5"/>
      <c r="D434" s="5"/>
      <c r="E434" s="5"/>
      <c r="F434" s="85"/>
      <c r="G434" s="5"/>
      <c r="I434" s="5"/>
      <c r="J434" s="5"/>
      <c r="K434" s="85"/>
      <c r="L434" s="85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5"/>
      <c r="B435" s="5"/>
      <c r="C435" s="5"/>
      <c r="D435" s="5"/>
      <c r="E435" s="5"/>
      <c r="F435" s="85"/>
      <c r="G435" s="5"/>
      <c r="I435" s="5"/>
      <c r="J435" s="5"/>
      <c r="K435" s="85"/>
      <c r="L435" s="85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5"/>
      <c r="B436" s="5"/>
      <c r="C436" s="5"/>
      <c r="D436" s="5"/>
      <c r="E436" s="5"/>
      <c r="F436" s="85"/>
      <c r="G436" s="5"/>
      <c r="I436" s="5"/>
      <c r="J436" s="5"/>
      <c r="K436" s="85"/>
      <c r="L436" s="85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5"/>
      <c r="B437" s="5"/>
      <c r="C437" s="5"/>
      <c r="D437" s="5"/>
      <c r="E437" s="5"/>
      <c r="F437" s="85"/>
      <c r="G437" s="5"/>
      <c r="I437" s="5"/>
      <c r="J437" s="5"/>
      <c r="K437" s="85"/>
      <c r="L437" s="85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5"/>
      <c r="B438" s="5"/>
      <c r="C438" s="5"/>
      <c r="D438" s="5"/>
      <c r="E438" s="5"/>
      <c r="F438" s="85"/>
      <c r="G438" s="5"/>
      <c r="I438" s="5"/>
      <c r="J438" s="5"/>
      <c r="K438" s="85"/>
      <c r="L438" s="85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5"/>
      <c r="B439" s="5"/>
      <c r="C439" s="5"/>
      <c r="D439" s="5"/>
      <c r="E439" s="5"/>
      <c r="F439" s="85"/>
      <c r="G439" s="5"/>
      <c r="I439" s="5"/>
      <c r="J439" s="5"/>
      <c r="K439" s="85"/>
      <c r="L439" s="85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5"/>
      <c r="B440" s="5"/>
      <c r="C440" s="5"/>
      <c r="D440" s="5"/>
      <c r="E440" s="5"/>
      <c r="F440" s="85"/>
      <c r="G440" s="5"/>
      <c r="I440" s="5"/>
      <c r="J440" s="5"/>
      <c r="K440" s="85"/>
      <c r="L440" s="85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5"/>
      <c r="B441" s="5"/>
      <c r="C441" s="5"/>
      <c r="D441" s="5"/>
      <c r="E441" s="5"/>
      <c r="F441" s="85"/>
      <c r="G441" s="5"/>
      <c r="I441" s="5"/>
      <c r="J441" s="5"/>
      <c r="K441" s="85"/>
      <c r="L441" s="85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5"/>
      <c r="B442" s="5"/>
      <c r="C442" s="5"/>
      <c r="D442" s="5"/>
      <c r="E442" s="5"/>
      <c r="F442" s="85"/>
      <c r="G442" s="5"/>
      <c r="I442" s="5"/>
      <c r="J442" s="5"/>
      <c r="K442" s="85"/>
      <c r="L442" s="85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5"/>
      <c r="B443" s="5"/>
      <c r="C443" s="5"/>
      <c r="D443" s="5"/>
      <c r="E443" s="5"/>
      <c r="F443" s="85"/>
      <c r="G443" s="5"/>
      <c r="I443" s="5"/>
      <c r="J443" s="5"/>
      <c r="K443" s="85"/>
      <c r="L443" s="85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5"/>
      <c r="B444" s="5"/>
      <c r="C444" s="5"/>
      <c r="D444" s="5"/>
      <c r="E444" s="5"/>
      <c r="F444" s="85"/>
      <c r="G444" s="5"/>
      <c r="I444" s="5"/>
      <c r="J444" s="5"/>
      <c r="K444" s="85"/>
      <c r="L444" s="85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5"/>
      <c r="B445" s="5"/>
      <c r="C445" s="5"/>
      <c r="D445" s="5"/>
      <c r="E445" s="5"/>
      <c r="F445" s="85"/>
      <c r="G445" s="5"/>
      <c r="I445" s="5"/>
      <c r="J445" s="5"/>
      <c r="K445" s="85"/>
      <c r="L445" s="85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5"/>
      <c r="B446" s="5"/>
      <c r="C446" s="5"/>
      <c r="D446" s="5"/>
      <c r="E446" s="5"/>
      <c r="F446" s="85"/>
      <c r="G446" s="5"/>
      <c r="I446" s="5"/>
      <c r="J446" s="5"/>
      <c r="K446" s="85"/>
      <c r="L446" s="85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5"/>
      <c r="B447" s="5"/>
      <c r="C447" s="5"/>
      <c r="D447" s="5"/>
      <c r="E447" s="5"/>
      <c r="F447" s="85"/>
      <c r="G447" s="5"/>
      <c r="I447" s="5"/>
      <c r="J447" s="5"/>
      <c r="K447" s="85"/>
      <c r="L447" s="85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5"/>
      <c r="B448" s="5"/>
      <c r="C448" s="5"/>
      <c r="D448" s="5"/>
      <c r="E448" s="5"/>
      <c r="F448" s="85"/>
      <c r="G448" s="5"/>
      <c r="I448" s="5"/>
      <c r="J448" s="5"/>
      <c r="K448" s="85"/>
      <c r="L448" s="85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5"/>
      <c r="B449" s="5"/>
      <c r="C449" s="5"/>
      <c r="D449" s="5"/>
      <c r="E449" s="5"/>
      <c r="F449" s="85"/>
      <c r="G449" s="5"/>
      <c r="I449" s="5"/>
      <c r="J449" s="5"/>
      <c r="K449" s="85"/>
      <c r="L449" s="85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5"/>
      <c r="B450" s="5"/>
      <c r="C450" s="5"/>
      <c r="D450" s="5"/>
      <c r="E450" s="5"/>
      <c r="F450" s="85"/>
      <c r="G450" s="5"/>
      <c r="I450" s="5"/>
      <c r="J450" s="5"/>
      <c r="K450" s="85"/>
      <c r="L450" s="85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5"/>
      <c r="B451" s="5"/>
      <c r="C451" s="5"/>
      <c r="D451" s="5"/>
      <c r="E451" s="5"/>
      <c r="F451" s="85"/>
      <c r="G451" s="5"/>
      <c r="I451" s="5"/>
      <c r="J451" s="5"/>
      <c r="K451" s="85"/>
      <c r="L451" s="85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5"/>
      <c r="B452" s="5"/>
      <c r="C452" s="5"/>
      <c r="D452" s="5"/>
      <c r="E452" s="5"/>
      <c r="F452" s="85"/>
      <c r="G452" s="5"/>
      <c r="I452" s="5"/>
      <c r="J452" s="5"/>
      <c r="K452" s="85"/>
      <c r="L452" s="85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5"/>
      <c r="B453" s="5"/>
      <c r="C453" s="5"/>
      <c r="D453" s="5"/>
      <c r="E453" s="5"/>
      <c r="F453" s="85"/>
      <c r="G453" s="5"/>
      <c r="I453" s="5"/>
      <c r="J453" s="5"/>
      <c r="K453" s="85"/>
      <c r="L453" s="85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5"/>
      <c r="B454" s="5"/>
      <c r="C454" s="5"/>
      <c r="D454" s="5"/>
      <c r="E454" s="5"/>
      <c r="F454" s="85"/>
      <c r="G454" s="5"/>
      <c r="I454" s="5"/>
      <c r="J454" s="5"/>
      <c r="K454" s="85"/>
      <c r="L454" s="85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5"/>
      <c r="B455" s="5"/>
      <c r="C455" s="5"/>
      <c r="D455" s="5"/>
      <c r="E455" s="5"/>
      <c r="F455" s="85"/>
      <c r="G455" s="5"/>
      <c r="I455" s="5"/>
      <c r="J455" s="5"/>
      <c r="K455" s="85"/>
      <c r="L455" s="85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5"/>
      <c r="B456" s="5"/>
      <c r="C456" s="5"/>
      <c r="D456" s="5"/>
      <c r="E456" s="5"/>
      <c r="F456" s="85"/>
      <c r="G456" s="5"/>
      <c r="I456" s="5"/>
      <c r="J456" s="5"/>
      <c r="K456" s="85"/>
      <c r="L456" s="85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5"/>
      <c r="B457" s="5"/>
      <c r="C457" s="5"/>
      <c r="D457" s="5"/>
      <c r="E457" s="5"/>
      <c r="F457" s="85"/>
      <c r="G457" s="5"/>
      <c r="I457" s="5"/>
      <c r="J457" s="5"/>
      <c r="K457" s="85"/>
      <c r="L457" s="85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5"/>
      <c r="B458" s="5"/>
      <c r="C458" s="5"/>
      <c r="D458" s="5"/>
      <c r="E458" s="5"/>
      <c r="F458" s="85"/>
      <c r="G458" s="5"/>
      <c r="I458" s="5"/>
      <c r="J458" s="5"/>
      <c r="K458" s="85"/>
      <c r="L458" s="85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5"/>
      <c r="B459" s="5"/>
      <c r="C459" s="5"/>
      <c r="D459" s="5"/>
      <c r="E459" s="5"/>
      <c r="F459" s="85"/>
      <c r="G459" s="5"/>
      <c r="I459" s="5"/>
      <c r="J459" s="5"/>
      <c r="K459" s="85"/>
      <c r="L459" s="85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5"/>
      <c r="B460" s="5"/>
      <c r="C460" s="5"/>
      <c r="D460" s="5"/>
      <c r="E460" s="5"/>
      <c r="F460" s="85"/>
      <c r="G460" s="5"/>
      <c r="I460" s="5"/>
      <c r="J460" s="5"/>
      <c r="K460" s="85"/>
      <c r="L460" s="85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5"/>
      <c r="B461" s="5"/>
      <c r="C461" s="5"/>
      <c r="D461" s="5"/>
      <c r="E461" s="5"/>
      <c r="F461" s="85"/>
      <c r="G461" s="5"/>
      <c r="I461" s="5"/>
      <c r="J461" s="5"/>
      <c r="K461" s="85"/>
      <c r="L461" s="85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5"/>
      <c r="B462" s="5"/>
      <c r="C462" s="5"/>
      <c r="D462" s="5"/>
      <c r="E462" s="5"/>
      <c r="F462" s="85"/>
      <c r="G462" s="5"/>
      <c r="I462" s="5"/>
      <c r="J462" s="5"/>
      <c r="K462" s="85"/>
      <c r="L462" s="85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5"/>
      <c r="B463" s="5"/>
      <c r="C463" s="5"/>
      <c r="D463" s="5"/>
      <c r="E463" s="5"/>
      <c r="F463" s="85"/>
      <c r="G463" s="5"/>
      <c r="I463" s="5"/>
      <c r="J463" s="5"/>
      <c r="K463" s="85"/>
      <c r="L463" s="85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5"/>
      <c r="B464" s="5"/>
      <c r="C464" s="5"/>
      <c r="D464" s="5"/>
      <c r="E464" s="5"/>
      <c r="F464" s="85"/>
      <c r="G464" s="5"/>
      <c r="I464" s="5"/>
      <c r="J464" s="5"/>
      <c r="K464" s="85"/>
      <c r="L464" s="85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5"/>
      <c r="B465" s="5"/>
      <c r="C465" s="5"/>
      <c r="D465" s="5"/>
      <c r="E465" s="5"/>
      <c r="F465" s="85"/>
      <c r="G465" s="5"/>
      <c r="I465" s="5"/>
      <c r="J465" s="5"/>
      <c r="K465" s="85"/>
      <c r="L465" s="85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5"/>
      <c r="B466" s="5"/>
      <c r="C466" s="5"/>
      <c r="D466" s="5"/>
      <c r="E466" s="5"/>
      <c r="F466" s="85"/>
      <c r="G466" s="5"/>
      <c r="I466" s="5"/>
      <c r="J466" s="5"/>
      <c r="K466" s="85"/>
      <c r="L466" s="85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5"/>
      <c r="B467" s="5"/>
      <c r="C467" s="5"/>
      <c r="D467" s="5"/>
      <c r="E467" s="5"/>
      <c r="F467" s="85"/>
      <c r="G467" s="5"/>
      <c r="I467" s="5"/>
      <c r="J467" s="5"/>
      <c r="K467" s="85"/>
      <c r="L467" s="85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5"/>
      <c r="B468" s="5"/>
      <c r="C468" s="5"/>
      <c r="D468" s="5"/>
      <c r="E468" s="5"/>
      <c r="F468" s="85"/>
      <c r="G468" s="5"/>
      <c r="I468" s="5"/>
      <c r="J468" s="5"/>
      <c r="K468" s="85"/>
      <c r="L468" s="85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5"/>
      <c r="B469" s="5"/>
      <c r="C469" s="5"/>
      <c r="D469" s="5"/>
      <c r="E469" s="5"/>
      <c r="F469" s="85"/>
      <c r="G469" s="5"/>
      <c r="I469" s="5"/>
      <c r="J469" s="5"/>
      <c r="K469" s="85"/>
      <c r="L469" s="85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5"/>
      <c r="B470" s="5"/>
      <c r="C470" s="5"/>
      <c r="D470" s="5"/>
      <c r="E470" s="5"/>
      <c r="F470" s="85"/>
      <c r="G470" s="5"/>
      <c r="I470" s="5"/>
      <c r="J470" s="5"/>
      <c r="K470" s="85"/>
      <c r="L470" s="85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5"/>
      <c r="B471" s="5"/>
      <c r="C471" s="5"/>
      <c r="D471" s="5"/>
      <c r="E471" s="5"/>
      <c r="F471" s="85"/>
      <c r="G471" s="5"/>
      <c r="I471" s="5"/>
      <c r="J471" s="5"/>
      <c r="K471" s="85"/>
      <c r="L471" s="85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5"/>
      <c r="B472" s="5"/>
      <c r="C472" s="5"/>
      <c r="D472" s="5"/>
      <c r="E472" s="5"/>
      <c r="F472" s="85"/>
      <c r="G472" s="5"/>
      <c r="I472" s="5"/>
      <c r="J472" s="5"/>
      <c r="K472" s="85"/>
      <c r="L472" s="85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5"/>
      <c r="B473" s="5"/>
      <c r="C473" s="5"/>
      <c r="D473" s="5"/>
      <c r="E473" s="5"/>
      <c r="F473" s="85"/>
      <c r="G473" s="5"/>
      <c r="I473" s="5"/>
      <c r="J473" s="5"/>
      <c r="K473" s="85"/>
      <c r="L473" s="85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5"/>
      <c r="B474" s="5"/>
      <c r="C474" s="5"/>
      <c r="D474" s="5"/>
      <c r="E474" s="5"/>
      <c r="F474" s="85"/>
      <c r="G474" s="5"/>
      <c r="I474" s="5"/>
      <c r="J474" s="5"/>
      <c r="K474" s="85"/>
      <c r="L474" s="85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5"/>
      <c r="B475" s="5"/>
      <c r="C475" s="5"/>
      <c r="D475" s="5"/>
      <c r="E475" s="5"/>
      <c r="F475" s="85"/>
      <c r="G475" s="5"/>
      <c r="I475" s="5"/>
      <c r="J475" s="5"/>
      <c r="K475" s="85"/>
      <c r="L475" s="85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5"/>
      <c r="B476" s="5"/>
      <c r="C476" s="5"/>
      <c r="D476" s="5"/>
      <c r="E476" s="5"/>
      <c r="F476" s="85"/>
      <c r="G476" s="5"/>
      <c r="I476" s="5"/>
      <c r="J476" s="5"/>
      <c r="K476" s="85"/>
      <c r="L476" s="85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5"/>
      <c r="B477" s="5"/>
      <c r="C477" s="5"/>
      <c r="D477" s="5"/>
      <c r="E477" s="5"/>
      <c r="F477" s="85"/>
      <c r="G477" s="5"/>
      <c r="I477" s="5"/>
      <c r="J477" s="5"/>
      <c r="K477" s="85"/>
      <c r="L477" s="85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5"/>
      <c r="B478" s="5"/>
      <c r="C478" s="5"/>
      <c r="D478" s="5"/>
      <c r="E478" s="5"/>
      <c r="F478" s="85"/>
      <c r="G478" s="5"/>
      <c r="I478" s="5"/>
      <c r="J478" s="5"/>
      <c r="K478" s="85"/>
      <c r="L478" s="85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5"/>
      <c r="B479" s="5"/>
      <c r="C479" s="5"/>
      <c r="D479" s="5"/>
      <c r="E479" s="5"/>
      <c r="F479" s="85"/>
      <c r="G479" s="5"/>
      <c r="I479" s="5"/>
      <c r="J479" s="5"/>
      <c r="K479" s="85"/>
      <c r="L479" s="85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5"/>
      <c r="B480" s="5"/>
      <c r="C480" s="5"/>
      <c r="D480" s="5"/>
      <c r="E480" s="5"/>
      <c r="F480" s="85"/>
      <c r="G480" s="5"/>
      <c r="I480" s="5"/>
      <c r="J480" s="5"/>
      <c r="K480" s="85"/>
      <c r="L480" s="85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5"/>
      <c r="B481" s="5"/>
      <c r="C481" s="5"/>
      <c r="D481" s="5"/>
      <c r="E481" s="5"/>
      <c r="F481" s="85"/>
      <c r="G481" s="5"/>
      <c r="I481" s="5"/>
      <c r="J481" s="5"/>
      <c r="K481" s="85"/>
      <c r="L481" s="85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5"/>
      <c r="B482" s="5"/>
      <c r="C482" s="5"/>
      <c r="D482" s="5"/>
      <c r="E482" s="5"/>
      <c r="F482" s="85"/>
      <c r="G482" s="5"/>
      <c r="I482" s="5"/>
      <c r="J482" s="5"/>
      <c r="K482" s="85"/>
      <c r="L482" s="85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5"/>
      <c r="B483" s="5"/>
      <c r="C483" s="5"/>
      <c r="D483" s="5"/>
      <c r="E483" s="5"/>
      <c r="F483" s="85"/>
      <c r="G483" s="5"/>
      <c r="I483" s="5"/>
      <c r="J483" s="5"/>
      <c r="K483" s="85"/>
      <c r="L483" s="85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5"/>
      <c r="B484" s="5"/>
      <c r="C484" s="5"/>
      <c r="D484" s="5"/>
      <c r="E484" s="5"/>
      <c r="F484" s="85"/>
      <c r="G484" s="5"/>
      <c r="I484" s="5"/>
      <c r="J484" s="5"/>
      <c r="K484" s="85"/>
      <c r="L484" s="85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5"/>
      <c r="B485" s="5"/>
      <c r="C485" s="5"/>
      <c r="D485" s="5"/>
      <c r="E485" s="5"/>
      <c r="F485" s="85"/>
      <c r="G485" s="5"/>
      <c r="I485" s="5"/>
      <c r="J485" s="5"/>
      <c r="K485" s="85"/>
      <c r="L485" s="85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5"/>
      <c r="B486" s="5"/>
      <c r="C486" s="5"/>
      <c r="D486" s="5"/>
      <c r="E486" s="5"/>
      <c r="F486" s="85"/>
      <c r="G486" s="5"/>
      <c r="I486" s="5"/>
      <c r="J486" s="5"/>
      <c r="K486" s="85"/>
      <c r="L486" s="85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5"/>
      <c r="B487" s="5"/>
      <c r="C487" s="5"/>
      <c r="D487" s="5"/>
      <c r="E487" s="5"/>
      <c r="F487" s="85"/>
      <c r="G487" s="5"/>
      <c r="I487" s="5"/>
      <c r="J487" s="5"/>
      <c r="K487" s="85"/>
      <c r="L487" s="85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5"/>
      <c r="B488" s="5"/>
      <c r="C488" s="5"/>
      <c r="D488" s="5"/>
      <c r="E488" s="5"/>
      <c r="F488" s="85"/>
      <c r="G488" s="5"/>
      <c r="I488" s="5"/>
      <c r="J488" s="5"/>
      <c r="K488" s="85"/>
      <c r="L488" s="85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5"/>
      <c r="B489" s="5"/>
      <c r="C489" s="5"/>
      <c r="D489" s="5"/>
      <c r="E489" s="5"/>
      <c r="F489" s="85"/>
      <c r="G489" s="5"/>
      <c r="I489" s="5"/>
      <c r="J489" s="5"/>
      <c r="K489" s="85"/>
      <c r="L489" s="85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5"/>
      <c r="B490" s="5"/>
      <c r="C490" s="5"/>
      <c r="D490" s="5"/>
      <c r="E490" s="5"/>
      <c r="F490" s="85"/>
      <c r="G490" s="5"/>
      <c r="I490" s="5"/>
      <c r="J490" s="5"/>
      <c r="K490" s="85"/>
      <c r="L490" s="85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5"/>
      <c r="B491" s="5"/>
      <c r="C491" s="5"/>
      <c r="D491" s="5"/>
      <c r="E491" s="5"/>
      <c r="F491" s="85"/>
      <c r="G491" s="5"/>
      <c r="I491" s="5"/>
      <c r="J491" s="5"/>
      <c r="K491" s="85"/>
      <c r="L491" s="85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5"/>
      <c r="B492" s="5"/>
      <c r="C492" s="5"/>
      <c r="D492" s="5"/>
      <c r="E492" s="5"/>
      <c r="F492" s="85"/>
      <c r="G492" s="5"/>
      <c r="I492" s="5"/>
      <c r="J492" s="5"/>
      <c r="K492" s="85"/>
      <c r="L492" s="85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5"/>
      <c r="B493" s="5"/>
      <c r="C493" s="5"/>
      <c r="D493" s="5"/>
      <c r="E493" s="5"/>
      <c r="F493" s="85"/>
      <c r="G493" s="5"/>
      <c r="I493" s="5"/>
      <c r="J493" s="5"/>
      <c r="K493" s="85"/>
      <c r="L493" s="85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5"/>
      <c r="B494" s="5"/>
      <c r="C494" s="5"/>
      <c r="D494" s="5"/>
      <c r="E494" s="5"/>
      <c r="F494" s="85"/>
      <c r="G494" s="5"/>
      <c r="I494" s="5"/>
      <c r="J494" s="5"/>
      <c r="K494" s="85"/>
      <c r="L494" s="85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5"/>
      <c r="B495" s="5"/>
      <c r="C495" s="5"/>
      <c r="D495" s="5"/>
      <c r="E495" s="5"/>
      <c r="F495" s="85"/>
      <c r="G495" s="5"/>
      <c r="I495" s="5"/>
      <c r="J495" s="5"/>
      <c r="K495" s="85"/>
      <c r="L495" s="85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5"/>
      <c r="B496" s="5"/>
      <c r="C496" s="5"/>
      <c r="D496" s="5"/>
      <c r="E496" s="5"/>
      <c r="F496" s="85"/>
      <c r="G496" s="5"/>
      <c r="I496" s="5"/>
      <c r="J496" s="5"/>
      <c r="K496" s="85"/>
      <c r="L496" s="85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5"/>
      <c r="B497" s="5"/>
      <c r="C497" s="5"/>
      <c r="D497" s="5"/>
      <c r="E497" s="5"/>
      <c r="F497" s="85"/>
      <c r="G497" s="5"/>
      <c r="I497" s="5"/>
      <c r="J497" s="5"/>
      <c r="K497" s="85"/>
      <c r="L497" s="85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5"/>
      <c r="B498" s="5"/>
      <c r="C498" s="5"/>
      <c r="D498" s="5"/>
      <c r="E498" s="5"/>
      <c r="F498" s="85"/>
      <c r="G498" s="5"/>
      <c r="I498" s="5"/>
      <c r="J498" s="5"/>
      <c r="K498" s="85"/>
      <c r="L498" s="85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5"/>
      <c r="B499" s="5"/>
      <c r="C499" s="5"/>
      <c r="D499" s="5"/>
      <c r="E499" s="5"/>
      <c r="F499" s="85"/>
      <c r="G499" s="5"/>
      <c r="I499" s="5"/>
      <c r="J499" s="5"/>
      <c r="K499" s="85"/>
      <c r="L499" s="85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5"/>
      <c r="B500" s="5"/>
      <c r="C500" s="5"/>
      <c r="D500" s="5"/>
      <c r="E500" s="5"/>
      <c r="F500" s="85"/>
      <c r="G500" s="5"/>
      <c r="I500" s="5"/>
      <c r="J500" s="5"/>
      <c r="K500" s="85"/>
      <c r="L500" s="85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5"/>
      <c r="B501" s="5"/>
      <c r="C501" s="5"/>
      <c r="D501" s="5"/>
      <c r="E501" s="5"/>
      <c r="F501" s="85"/>
      <c r="G501" s="5"/>
      <c r="I501" s="5"/>
      <c r="J501" s="5"/>
      <c r="K501" s="85"/>
      <c r="L501" s="85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5"/>
      <c r="B502" s="5"/>
      <c r="C502" s="5"/>
      <c r="D502" s="5"/>
      <c r="E502" s="5"/>
      <c r="F502" s="85"/>
      <c r="G502" s="5"/>
      <c r="I502" s="5"/>
      <c r="J502" s="5"/>
      <c r="K502" s="85"/>
      <c r="L502" s="85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5"/>
      <c r="B503" s="5"/>
      <c r="C503" s="5"/>
      <c r="D503" s="5"/>
      <c r="E503" s="5"/>
      <c r="F503" s="85"/>
      <c r="G503" s="5"/>
      <c r="I503" s="5"/>
      <c r="J503" s="5"/>
      <c r="K503" s="85"/>
      <c r="L503" s="85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5"/>
      <c r="B504" s="5"/>
      <c r="C504" s="5"/>
      <c r="D504" s="5"/>
      <c r="E504" s="5"/>
      <c r="F504" s="85"/>
      <c r="G504" s="5"/>
      <c r="I504" s="5"/>
      <c r="J504" s="5"/>
      <c r="K504" s="85"/>
      <c r="L504" s="85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5"/>
      <c r="B505" s="5"/>
      <c r="C505" s="5"/>
      <c r="D505" s="5"/>
      <c r="E505" s="5"/>
      <c r="F505" s="85"/>
      <c r="G505" s="5"/>
      <c r="I505" s="5"/>
      <c r="J505" s="5"/>
      <c r="K505" s="85"/>
      <c r="L505" s="85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5"/>
      <c r="B506" s="5"/>
      <c r="C506" s="5"/>
      <c r="D506" s="5"/>
      <c r="E506" s="5"/>
      <c r="F506" s="85"/>
      <c r="G506" s="5"/>
      <c r="I506" s="5"/>
      <c r="J506" s="5"/>
      <c r="K506" s="85"/>
      <c r="L506" s="85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5"/>
      <c r="B507" s="5"/>
      <c r="C507" s="5"/>
      <c r="D507" s="5"/>
      <c r="E507" s="5"/>
      <c r="F507" s="85"/>
      <c r="G507" s="5"/>
      <c r="I507" s="5"/>
      <c r="J507" s="5"/>
      <c r="K507" s="85"/>
      <c r="L507" s="85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5"/>
      <c r="B508" s="5"/>
      <c r="C508" s="5"/>
      <c r="D508" s="5"/>
      <c r="E508" s="5"/>
      <c r="F508" s="85"/>
      <c r="G508" s="5"/>
      <c r="I508" s="5"/>
      <c r="J508" s="5"/>
      <c r="K508" s="85"/>
      <c r="L508" s="85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5"/>
      <c r="B509" s="5"/>
      <c r="C509" s="5"/>
      <c r="D509" s="5"/>
      <c r="E509" s="5"/>
      <c r="F509" s="85"/>
      <c r="G509" s="5"/>
      <c r="I509" s="5"/>
      <c r="J509" s="5"/>
      <c r="K509" s="85"/>
      <c r="L509" s="85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5"/>
      <c r="B510" s="5"/>
      <c r="C510" s="5"/>
      <c r="D510" s="5"/>
      <c r="E510" s="5"/>
      <c r="F510" s="85"/>
      <c r="G510" s="5"/>
      <c r="I510" s="5"/>
      <c r="J510" s="5"/>
      <c r="K510" s="85"/>
      <c r="L510" s="85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5"/>
      <c r="B511" s="5"/>
      <c r="C511" s="5"/>
      <c r="D511" s="5"/>
      <c r="E511" s="5"/>
      <c r="F511" s="85"/>
      <c r="G511" s="5"/>
      <c r="I511" s="5"/>
      <c r="J511" s="5"/>
      <c r="K511" s="85"/>
      <c r="L511" s="85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5"/>
      <c r="B512" s="5"/>
      <c r="C512" s="5"/>
      <c r="D512" s="5"/>
      <c r="E512" s="5"/>
      <c r="F512" s="85"/>
      <c r="G512" s="5"/>
      <c r="I512" s="5"/>
      <c r="J512" s="5"/>
      <c r="K512" s="85"/>
      <c r="L512" s="85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5"/>
      <c r="B513" s="5"/>
      <c r="C513" s="5"/>
      <c r="D513" s="5"/>
      <c r="E513" s="5"/>
      <c r="F513" s="85"/>
      <c r="G513" s="5"/>
      <c r="I513" s="5"/>
      <c r="J513" s="5"/>
      <c r="K513" s="85"/>
      <c r="L513" s="85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5"/>
      <c r="B514" s="5"/>
      <c r="C514" s="5"/>
      <c r="D514" s="5"/>
      <c r="E514" s="5"/>
      <c r="F514" s="85"/>
      <c r="G514" s="5"/>
      <c r="I514" s="5"/>
      <c r="J514" s="5"/>
      <c r="K514" s="85"/>
      <c r="L514" s="85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5"/>
      <c r="B515" s="5"/>
      <c r="C515" s="5"/>
      <c r="D515" s="5"/>
      <c r="E515" s="5"/>
      <c r="F515" s="85"/>
      <c r="G515" s="5"/>
      <c r="I515" s="5"/>
      <c r="J515" s="5"/>
      <c r="K515" s="85"/>
      <c r="L515" s="85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5"/>
      <c r="B516" s="5"/>
      <c r="C516" s="5"/>
      <c r="D516" s="5"/>
      <c r="E516" s="5"/>
      <c r="F516" s="85"/>
      <c r="G516" s="5"/>
      <c r="I516" s="5"/>
      <c r="J516" s="5"/>
      <c r="K516" s="85"/>
      <c r="L516" s="85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5"/>
      <c r="B517" s="5"/>
      <c r="C517" s="5"/>
      <c r="D517" s="5"/>
      <c r="E517" s="5"/>
      <c r="F517" s="85"/>
      <c r="G517" s="5"/>
      <c r="I517" s="5"/>
      <c r="J517" s="5"/>
      <c r="K517" s="85"/>
      <c r="L517" s="85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5"/>
      <c r="B518" s="5"/>
      <c r="C518" s="5"/>
      <c r="D518" s="5"/>
      <c r="E518" s="5"/>
      <c r="F518" s="85"/>
      <c r="G518" s="5"/>
      <c r="I518" s="5"/>
      <c r="J518" s="5"/>
      <c r="K518" s="85"/>
      <c r="L518" s="85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5"/>
      <c r="B519" s="5"/>
      <c r="C519" s="5"/>
      <c r="D519" s="5"/>
      <c r="E519" s="5"/>
      <c r="F519" s="85"/>
      <c r="G519" s="5"/>
      <c r="I519" s="5"/>
      <c r="J519" s="5"/>
      <c r="K519" s="85"/>
      <c r="L519" s="85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5"/>
      <c r="B520" s="5"/>
      <c r="C520" s="5"/>
      <c r="D520" s="5"/>
      <c r="E520" s="5"/>
      <c r="F520" s="85"/>
      <c r="G520" s="5"/>
      <c r="I520" s="5"/>
      <c r="J520" s="5"/>
      <c r="K520" s="85"/>
      <c r="L520" s="85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5"/>
      <c r="B521" s="5"/>
      <c r="C521" s="5"/>
      <c r="D521" s="5"/>
      <c r="E521" s="5"/>
      <c r="F521" s="85"/>
      <c r="G521" s="5"/>
      <c r="I521" s="5"/>
      <c r="J521" s="5"/>
      <c r="K521" s="85"/>
      <c r="L521" s="85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5"/>
      <c r="B522" s="5"/>
      <c r="C522" s="5"/>
      <c r="D522" s="5"/>
      <c r="E522" s="5"/>
      <c r="F522" s="85"/>
      <c r="G522" s="5"/>
      <c r="I522" s="5"/>
      <c r="J522" s="5"/>
      <c r="K522" s="85"/>
      <c r="L522" s="85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5"/>
      <c r="B523" s="5"/>
      <c r="C523" s="5"/>
      <c r="D523" s="5"/>
      <c r="E523" s="5"/>
      <c r="F523" s="85"/>
      <c r="G523" s="5"/>
      <c r="I523" s="5"/>
      <c r="J523" s="5"/>
      <c r="K523" s="85"/>
      <c r="L523" s="85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5"/>
      <c r="B524" s="5"/>
      <c r="C524" s="5"/>
      <c r="D524" s="5"/>
      <c r="E524" s="5"/>
      <c r="F524" s="85"/>
      <c r="G524" s="5"/>
      <c r="I524" s="5"/>
      <c r="J524" s="5"/>
      <c r="K524" s="85"/>
      <c r="L524" s="85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5"/>
      <c r="B525" s="5"/>
      <c r="C525" s="5"/>
      <c r="D525" s="5"/>
      <c r="E525" s="5"/>
      <c r="F525" s="85"/>
      <c r="G525" s="5"/>
      <c r="I525" s="5"/>
      <c r="J525" s="5"/>
      <c r="K525" s="85"/>
      <c r="L525" s="85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5"/>
      <c r="B526" s="5"/>
      <c r="C526" s="5"/>
      <c r="D526" s="5"/>
      <c r="E526" s="5"/>
      <c r="F526" s="85"/>
      <c r="G526" s="5"/>
      <c r="I526" s="5"/>
      <c r="J526" s="5"/>
      <c r="K526" s="85"/>
      <c r="L526" s="85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5"/>
      <c r="B527" s="5"/>
      <c r="C527" s="5"/>
      <c r="D527" s="5"/>
      <c r="E527" s="5"/>
      <c r="F527" s="85"/>
      <c r="G527" s="5"/>
      <c r="I527" s="5"/>
      <c r="J527" s="5"/>
      <c r="K527" s="85"/>
      <c r="L527" s="85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5"/>
      <c r="B528" s="5"/>
      <c r="C528" s="5"/>
      <c r="D528" s="5"/>
      <c r="E528" s="5"/>
      <c r="F528" s="85"/>
      <c r="G528" s="5"/>
      <c r="I528" s="5"/>
      <c r="J528" s="5"/>
      <c r="K528" s="85"/>
      <c r="L528" s="85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5"/>
      <c r="B529" s="5"/>
      <c r="C529" s="5"/>
      <c r="D529" s="5"/>
      <c r="E529" s="5"/>
      <c r="F529" s="85"/>
      <c r="G529" s="5"/>
      <c r="I529" s="5"/>
      <c r="J529" s="5"/>
      <c r="K529" s="85"/>
      <c r="L529" s="85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5"/>
      <c r="B530" s="5"/>
      <c r="C530" s="5"/>
      <c r="D530" s="5"/>
      <c r="E530" s="5"/>
      <c r="F530" s="85"/>
      <c r="G530" s="5"/>
      <c r="I530" s="5"/>
      <c r="J530" s="5"/>
      <c r="K530" s="85"/>
      <c r="L530" s="85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5"/>
      <c r="B531" s="5"/>
      <c r="C531" s="5"/>
      <c r="D531" s="5"/>
      <c r="E531" s="5"/>
      <c r="F531" s="85"/>
      <c r="G531" s="5"/>
      <c r="I531" s="5"/>
      <c r="J531" s="5"/>
      <c r="K531" s="85"/>
      <c r="L531" s="85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5"/>
      <c r="B532" s="5"/>
      <c r="C532" s="5"/>
      <c r="D532" s="5"/>
      <c r="E532" s="5"/>
      <c r="F532" s="85"/>
      <c r="G532" s="5"/>
      <c r="I532" s="5"/>
      <c r="J532" s="5"/>
      <c r="K532" s="85"/>
      <c r="L532" s="85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5"/>
      <c r="B533" s="5"/>
      <c r="C533" s="5"/>
      <c r="D533" s="5"/>
      <c r="E533" s="5"/>
      <c r="F533" s="85"/>
      <c r="G533" s="5"/>
      <c r="I533" s="5"/>
      <c r="J533" s="5"/>
      <c r="K533" s="85"/>
      <c r="L533" s="85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5"/>
      <c r="B534" s="5"/>
      <c r="C534" s="5"/>
      <c r="D534" s="5"/>
      <c r="E534" s="5"/>
      <c r="F534" s="85"/>
      <c r="G534" s="5"/>
      <c r="I534" s="5"/>
      <c r="J534" s="5"/>
      <c r="K534" s="85"/>
      <c r="L534" s="85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5"/>
      <c r="B535" s="5"/>
      <c r="C535" s="5"/>
      <c r="D535" s="5"/>
      <c r="E535" s="5"/>
      <c r="F535" s="85"/>
      <c r="G535" s="5"/>
      <c r="I535" s="5"/>
      <c r="J535" s="5"/>
      <c r="K535" s="85"/>
      <c r="L535" s="85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5"/>
      <c r="B536" s="5"/>
      <c r="C536" s="5"/>
      <c r="D536" s="5"/>
      <c r="E536" s="5"/>
      <c r="F536" s="85"/>
      <c r="G536" s="5"/>
      <c r="I536" s="5"/>
      <c r="J536" s="5"/>
      <c r="K536" s="85"/>
      <c r="L536" s="85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5"/>
      <c r="B537" s="5"/>
      <c r="C537" s="5"/>
      <c r="D537" s="5"/>
      <c r="E537" s="5"/>
      <c r="F537" s="85"/>
      <c r="G537" s="5"/>
      <c r="I537" s="5"/>
      <c r="J537" s="5"/>
      <c r="K537" s="85"/>
      <c r="L537" s="85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5"/>
      <c r="B538" s="5"/>
      <c r="C538" s="5"/>
      <c r="D538" s="5"/>
      <c r="E538" s="5"/>
      <c r="F538" s="85"/>
      <c r="G538" s="5"/>
      <c r="I538" s="5"/>
      <c r="J538" s="5"/>
      <c r="K538" s="85"/>
      <c r="L538" s="85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5"/>
      <c r="B539" s="5"/>
      <c r="C539" s="5"/>
      <c r="D539" s="5"/>
      <c r="E539" s="5"/>
      <c r="F539" s="85"/>
      <c r="G539" s="5"/>
      <c r="I539" s="5"/>
      <c r="J539" s="5"/>
      <c r="K539" s="85"/>
      <c r="L539" s="85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5"/>
      <c r="B540" s="5"/>
      <c r="C540" s="5"/>
      <c r="D540" s="5"/>
      <c r="E540" s="5"/>
      <c r="F540" s="85"/>
      <c r="G540" s="5"/>
      <c r="I540" s="5"/>
      <c r="J540" s="5"/>
      <c r="K540" s="85"/>
      <c r="L540" s="85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5"/>
      <c r="B541" s="5"/>
      <c r="C541" s="5"/>
      <c r="D541" s="5"/>
      <c r="E541" s="5"/>
      <c r="F541" s="85"/>
      <c r="G541" s="5"/>
      <c r="I541" s="5"/>
      <c r="J541" s="5"/>
      <c r="K541" s="85"/>
      <c r="L541" s="85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5"/>
      <c r="B542" s="5"/>
      <c r="C542" s="5"/>
      <c r="D542" s="5"/>
      <c r="E542" s="5"/>
      <c r="F542" s="85"/>
      <c r="G542" s="5"/>
      <c r="I542" s="5"/>
      <c r="J542" s="5"/>
      <c r="K542" s="85"/>
      <c r="L542" s="85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5"/>
      <c r="B543" s="5"/>
      <c r="C543" s="5"/>
      <c r="D543" s="5"/>
      <c r="E543" s="5"/>
      <c r="F543" s="85"/>
      <c r="G543" s="5"/>
      <c r="I543" s="5"/>
      <c r="J543" s="5"/>
      <c r="K543" s="85"/>
      <c r="L543" s="85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5"/>
      <c r="B544" s="5"/>
      <c r="C544" s="5"/>
      <c r="D544" s="5"/>
      <c r="E544" s="5"/>
      <c r="F544" s="85"/>
      <c r="G544" s="5"/>
      <c r="I544" s="5"/>
      <c r="J544" s="5"/>
      <c r="K544" s="85"/>
      <c r="L544" s="85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5"/>
      <c r="B545" s="5"/>
      <c r="C545" s="5"/>
      <c r="D545" s="5"/>
      <c r="E545" s="5"/>
      <c r="F545" s="85"/>
      <c r="G545" s="5"/>
      <c r="I545" s="5"/>
      <c r="J545" s="5"/>
      <c r="K545" s="85"/>
      <c r="L545" s="85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5"/>
      <c r="B546" s="5"/>
      <c r="C546" s="5"/>
      <c r="D546" s="5"/>
      <c r="E546" s="5"/>
      <c r="F546" s="85"/>
      <c r="G546" s="5"/>
      <c r="I546" s="5"/>
      <c r="J546" s="5"/>
      <c r="K546" s="85"/>
      <c r="L546" s="85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5"/>
      <c r="B547" s="5"/>
      <c r="C547" s="5"/>
      <c r="D547" s="5"/>
      <c r="E547" s="5"/>
      <c r="F547" s="85"/>
      <c r="G547" s="5"/>
      <c r="I547" s="5"/>
      <c r="J547" s="5"/>
      <c r="K547" s="85"/>
      <c r="L547" s="85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5"/>
      <c r="B548" s="5"/>
      <c r="C548" s="5"/>
      <c r="D548" s="5"/>
      <c r="E548" s="5"/>
      <c r="F548" s="85"/>
      <c r="G548" s="5"/>
      <c r="I548" s="5"/>
      <c r="J548" s="5"/>
      <c r="K548" s="85"/>
      <c r="L548" s="85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5"/>
      <c r="B549" s="5"/>
      <c r="C549" s="5"/>
      <c r="D549" s="5"/>
      <c r="E549" s="5"/>
      <c r="F549" s="85"/>
      <c r="G549" s="5"/>
      <c r="I549" s="5"/>
      <c r="J549" s="5"/>
      <c r="K549" s="85"/>
      <c r="L549" s="85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5"/>
      <c r="B550" s="5"/>
      <c r="C550" s="5"/>
      <c r="D550" s="5"/>
      <c r="E550" s="5"/>
      <c r="F550" s="85"/>
      <c r="G550" s="5"/>
      <c r="I550" s="5"/>
      <c r="J550" s="5"/>
      <c r="K550" s="85"/>
      <c r="L550" s="85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5"/>
      <c r="B551" s="5"/>
      <c r="C551" s="5"/>
      <c r="D551" s="5"/>
      <c r="E551" s="5"/>
      <c r="F551" s="85"/>
      <c r="G551" s="5"/>
      <c r="I551" s="5"/>
      <c r="J551" s="5"/>
      <c r="K551" s="85"/>
      <c r="L551" s="85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5"/>
      <c r="B552" s="5"/>
      <c r="C552" s="5"/>
      <c r="D552" s="5"/>
      <c r="E552" s="5"/>
      <c r="F552" s="85"/>
      <c r="G552" s="5"/>
      <c r="I552" s="5"/>
      <c r="J552" s="5"/>
      <c r="K552" s="85"/>
      <c r="L552" s="85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5"/>
      <c r="B553" s="5"/>
      <c r="C553" s="5"/>
      <c r="D553" s="5"/>
      <c r="E553" s="5"/>
      <c r="F553" s="85"/>
      <c r="G553" s="5"/>
      <c r="I553" s="5"/>
      <c r="J553" s="5"/>
      <c r="K553" s="85"/>
      <c r="L553" s="85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5"/>
      <c r="B554" s="5"/>
      <c r="C554" s="5"/>
      <c r="D554" s="5"/>
      <c r="E554" s="5"/>
      <c r="F554" s="85"/>
      <c r="G554" s="5"/>
      <c r="I554" s="5"/>
      <c r="J554" s="5"/>
      <c r="K554" s="85"/>
      <c r="L554" s="85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5"/>
      <c r="B555" s="5"/>
      <c r="C555" s="5"/>
      <c r="D555" s="5"/>
      <c r="E555" s="5"/>
      <c r="F555" s="85"/>
      <c r="G555" s="5"/>
      <c r="I555" s="5"/>
      <c r="J555" s="5"/>
      <c r="K555" s="85"/>
      <c r="L555" s="85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5"/>
      <c r="B556" s="5"/>
      <c r="C556" s="5"/>
      <c r="D556" s="5"/>
      <c r="E556" s="5"/>
      <c r="F556" s="85"/>
      <c r="G556" s="5"/>
      <c r="I556" s="5"/>
      <c r="J556" s="5"/>
      <c r="K556" s="85"/>
      <c r="L556" s="85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5"/>
      <c r="B557" s="5"/>
      <c r="C557" s="5"/>
      <c r="D557" s="5"/>
      <c r="E557" s="5"/>
      <c r="F557" s="85"/>
      <c r="G557" s="5"/>
      <c r="I557" s="5"/>
      <c r="J557" s="5"/>
      <c r="K557" s="85"/>
      <c r="L557" s="85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5"/>
      <c r="B558" s="5"/>
      <c r="C558" s="5"/>
      <c r="D558" s="5"/>
      <c r="E558" s="5"/>
      <c r="F558" s="85"/>
      <c r="G558" s="5"/>
      <c r="I558" s="5"/>
      <c r="J558" s="5"/>
      <c r="K558" s="85"/>
      <c r="L558" s="85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5"/>
      <c r="B559" s="5"/>
      <c r="C559" s="5"/>
      <c r="D559" s="5"/>
      <c r="E559" s="5"/>
      <c r="F559" s="85"/>
      <c r="G559" s="5"/>
      <c r="I559" s="5"/>
      <c r="J559" s="5"/>
      <c r="K559" s="85"/>
      <c r="L559" s="85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5"/>
      <c r="B560" s="5"/>
      <c r="C560" s="5"/>
      <c r="D560" s="5"/>
      <c r="E560" s="5"/>
      <c r="F560" s="85"/>
      <c r="G560" s="5"/>
      <c r="I560" s="5"/>
      <c r="J560" s="5"/>
      <c r="K560" s="85"/>
      <c r="L560" s="85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5"/>
      <c r="B561" s="5"/>
      <c r="C561" s="5"/>
      <c r="D561" s="5"/>
      <c r="E561" s="5"/>
      <c r="F561" s="85"/>
      <c r="G561" s="5"/>
      <c r="I561" s="5"/>
      <c r="J561" s="5"/>
      <c r="K561" s="85"/>
      <c r="L561" s="85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5"/>
      <c r="B562" s="5"/>
      <c r="C562" s="5"/>
      <c r="D562" s="5"/>
      <c r="E562" s="5"/>
      <c r="F562" s="85"/>
      <c r="G562" s="5"/>
      <c r="I562" s="5"/>
      <c r="J562" s="5"/>
      <c r="K562" s="85"/>
      <c r="L562" s="85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5"/>
      <c r="B563" s="5"/>
      <c r="C563" s="5"/>
      <c r="D563" s="5"/>
      <c r="E563" s="5"/>
      <c r="F563" s="85"/>
      <c r="G563" s="5"/>
      <c r="I563" s="5"/>
      <c r="J563" s="5"/>
      <c r="K563" s="85"/>
      <c r="L563" s="85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5"/>
      <c r="B564" s="5"/>
      <c r="C564" s="5"/>
      <c r="D564" s="5"/>
      <c r="E564" s="5"/>
      <c r="F564" s="85"/>
      <c r="G564" s="5"/>
      <c r="I564" s="5"/>
      <c r="J564" s="5"/>
      <c r="K564" s="85"/>
      <c r="L564" s="85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5"/>
      <c r="B565" s="5"/>
      <c r="C565" s="5"/>
      <c r="D565" s="5"/>
      <c r="E565" s="5"/>
      <c r="F565" s="85"/>
      <c r="G565" s="5"/>
      <c r="I565" s="5"/>
      <c r="J565" s="5"/>
      <c r="K565" s="85"/>
      <c r="L565" s="85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5"/>
      <c r="B566" s="5"/>
      <c r="C566" s="5"/>
      <c r="D566" s="5"/>
      <c r="E566" s="5"/>
      <c r="F566" s="85"/>
      <c r="G566" s="5"/>
      <c r="I566" s="5"/>
      <c r="J566" s="5"/>
      <c r="K566" s="85"/>
      <c r="L566" s="85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5"/>
      <c r="B567" s="5"/>
      <c r="C567" s="5"/>
      <c r="D567" s="5"/>
      <c r="E567" s="5"/>
      <c r="F567" s="85"/>
      <c r="G567" s="5"/>
      <c r="I567" s="5"/>
      <c r="J567" s="5"/>
      <c r="K567" s="85"/>
      <c r="L567" s="85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5"/>
      <c r="B568" s="5"/>
      <c r="C568" s="5"/>
      <c r="D568" s="5"/>
      <c r="E568" s="5"/>
      <c r="F568" s="85"/>
      <c r="G568" s="5"/>
      <c r="I568" s="5"/>
      <c r="J568" s="5"/>
      <c r="K568" s="85"/>
      <c r="L568" s="85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5"/>
      <c r="B569" s="5"/>
      <c r="C569" s="5"/>
      <c r="D569" s="5"/>
      <c r="E569" s="5"/>
      <c r="F569" s="85"/>
      <c r="G569" s="5"/>
      <c r="I569" s="5"/>
      <c r="J569" s="5"/>
      <c r="K569" s="85"/>
      <c r="L569" s="85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5"/>
      <c r="B570" s="5"/>
      <c r="C570" s="5"/>
      <c r="D570" s="5"/>
      <c r="E570" s="5"/>
      <c r="F570" s="85"/>
      <c r="G570" s="5"/>
      <c r="I570" s="5"/>
      <c r="J570" s="5"/>
      <c r="K570" s="85"/>
      <c r="L570" s="85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5"/>
      <c r="B571" s="5"/>
      <c r="C571" s="5"/>
      <c r="D571" s="5"/>
      <c r="E571" s="5"/>
      <c r="F571" s="85"/>
      <c r="G571" s="5"/>
      <c r="I571" s="5"/>
      <c r="J571" s="5"/>
      <c r="K571" s="85"/>
      <c r="L571" s="85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5"/>
      <c r="B572" s="5"/>
      <c r="C572" s="5"/>
      <c r="D572" s="5"/>
      <c r="E572" s="5"/>
      <c r="F572" s="85"/>
      <c r="G572" s="5"/>
      <c r="I572" s="5"/>
      <c r="J572" s="5"/>
      <c r="K572" s="85"/>
      <c r="L572" s="85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5"/>
      <c r="B573" s="5"/>
      <c r="C573" s="5"/>
      <c r="D573" s="5"/>
      <c r="E573" s="5"/>
      <c r="F573" s="85"/>
      <c r="G573" s="5"/>
      <c r="I573" s="5"/>
      <c r="J573" s="5"/>
      <c r="K573" s="85"/>
      <c r="L573" s="85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5"/>
      <c r="B574" s="5"/>
      <c r="C574" s="5"/>
      <c r="D574" s="5"/>
      <c r="E574" s="5"/>
      <c r="F574" s="85"/>
      <c r="G574" s="5"/>
      <c r="I574" s="5"/>
      <c r="J574" s="5"/>
      <c r="K574" s="85"/>
      <c r="L574" s="85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5"/>
      <c r="B575" s="5"/>
      <c r="C575" s="5"/>
      <c r="D575" s="5"/>
      <c r="E575" s="5"/>
      <c r="F575" s="85"/>
      <c r="G575" s="5"/>
      <c r="I575" s="5"/>
      <c r="J575" s="5"/>
      <c r="K575" s="85"/>
      <c r="L575" s="85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5"/>
      <c r="B576" s="5"/>
      <c r="C576" s="5"/>
      <c r="D576" s="5"/>
      <c r="E576" s="5"/>
      <c r="F576" s="85"/>
      <c r="G576" s="5"/>
      <c r="I576" s="5"/>
      <c r="J576" s="5"/>
      <c r="K576" s="85"/>
      <c r="L576" s="85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5"/>
      <c r="B577" s="5"/>
      <c r="C577" s="5"/>
      <c r="D577" s="5"/>
      <c r="E577" s="5"/>
      <c r="F577" s="85"/>
      <c r="G577" s="5"/>
      <c r="I577" s="5"/>
      <c r="J577" s="5"/>
      <c r="K577" s="85"/>
      <c r="L577" s="85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5"/>
      <c r="B578" s="5"/>
      <c r="C578" s="5"/>
      <c r="D578" s="5"/>
      <c r="E578" s="5"/>
      <c r="F578" s="85"/>
      <c r="G578" s="5"/>
      <c r="I578" s="5"/>
      <c r="J578" s="5"/>
      <c r="K578" s="85"/>
      <c r="L578" s="85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5"/>
      <c r="B579" s="5"/>
      <c r="C579" s="5"/>
      <c r="D579" s="5"/>
      <c r="E579" s="5"/>
      <c r="F579" s="85"/>
      <c r="G579" s="5"/>
      <c r="I579" s="5"/>
      <c r="J579" s="5"/>
      <c r="K579" s="85"/>
      <c r="L579" s="85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5"/>
      <c r="B580" s="5"/>
      <c r="C580" s="5"/>
      <c r="D580" s="5"/>
      <c r="E580" s="5"/>
      <c r="F580" s="85"/>
      <c r="G580" s="5"/>
      <c r="I580" s="5"/>
      <c r="J580" s="5"/>
      <c r="K580" s="85"/>
      <c r="L580" s="85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5"/>
      <c r="B581" s="5"/>
      <c r="C581" s="5"/>
      <c r="D581" s="5"/>
      <c r="E581" s="5"/>
      <c r="F581" s="85"/>
      <c r="G581" s="5"/>
      <c r="I581" s="5"/>
      <c r="J581" s="5"/>
      <c r="K581" s="85"/>
      <c r="L581" s="85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5"/>
      <c r="B582" s="5"/>
      <c r="C582" s="5"/>
      <c r="D582" s="5"/>
      <c r="E582" s="5"/>
      <c r="F582" s="85"/>
      <c r="G582" s="5"/>
      <c r="I582" s="5"/>
      <c r="J582" s="5"/>
      <c r="K582" s="85"/>
      <c r="L582" s="85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5"/>
      <c r="B583" s="5"/>
      <c r="C583" s="5"/>
      <c r="D583" s="5"/>
      <c r="E583" s="5"/>
      <c r="F583" s="85"/>
      <c r="G583" s="5"/>
      <c r="I583" s="5"/>
      <c r="J583" s="5"/>
      <c r="K583" s="85"/>
      <c r="L583" s="85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5"/>
      <c r="B584" s="5"/>
      <c r="C584" s="5"/>
      <c r="D584" s="5"/>
      <c r="E584" s="5"/>
      <c r="F584" s="85"/>
      <c r="G584" s="5"/>
      <c r="I584" s="5"/>
      <c r="J584" s="5"/>
      <c r="K584" s="85"/>
      <c r="L584" s="85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5"/>
      <c r="B585" s="5"/>
      <c r="C585" s="5"/>
      <c r="D585" s="5"/>
      <c r="E585" s="5"/>
      <c r="F585" s="85"/>
      <c r="G585" s="5"/>
      <c r="I585" s="5"/>
      <c r="J585" s="5"/>
      <c r="K585" s="85"/>
      <c r="L585" s="85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5"/>
      <c r="B586" s="5"/>
      <c r="C586" s="5"/>
      <c r="D586" s="5"/>
      <c r="E586" s="5"/>
      <c r="F586" s="85"/>
      <c r="G586" s="5"/>
      <c r="I586" s="5"/>
      <c r="J586" s="5"/>
      <c r="K586" s="85"/>
      <c r="L586" s="85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5"/>
      <c r="B587" s="5"/>
      <c r="C587" s="5"/>
      <c r="D587" s="5"/>
      <c r="E587" s="5"/>
      <c r="F587" s="85"/>
      <c r="G587" s="5"/>
      <c r="I587" s="5"/>
      <c r="J587" s="5"/>
      <c r="K587" s="85"/>
      <c r="L587" s="85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5"/>
      <c r="B588" s="5"/>
      <c r="C588" s="5"/>
      <c r="D588" s="5"/>
      <c r="E588" s="5"/>
      <c r="F588" s="85"/>
      <c r="G588" s="5"/>
      <c r="I588" s="5"/>
      <c r="J588" s="5"/>
      <c r="K588" s="85"/>
      <c r="L588" s="85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5"/>
      <c r="B589" s="5"/>
      <c r="C589" s="5"/>
      <c r="D589" s="5"/>
      <c r="E589" s="5"/>
      <c r="F589" s="85"/>
      <c r="G589" s="5"/>
      <c r="I589" s="5"/>
      <c r="J589" s="5"/>
      <c r="K589" s="85"/>
      <c r="L589" s="85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5"/>
      <c r="B590" s="5"/>
      <c r="C590" s="5"/>
      <c r="D590" s="5"/>
      <c r="E590" s="5"/>
      <c r="F590" s="85"/>
      <c r="G590" s="5"/>
      <c r="I590" s="5"/>
      <c r="J590" s="5"/>
      <c r="K590" s="85"/>
      <c r="L590" s="85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5"/>
      <c r="B591" s="5"/>
      <c r="C591" s="5"/>
      <c r="D591" s="5"/>
      <c r="E591" s="5"/>
      <c r="F591" s="85"/>
      <c r="G591" s="5"/>
      <c r="I591" s="5"/>
      <c r="J591" s="5"/>
      <c r="K591" s="85"/>
      <c r="L591" s="85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5"/>
      <c r="B592" s="5"/>
      <c r="C592" s="5"/>
      <c r="D592" s="5"/>
      <c r="E592" s="5"/>
      <c r="F592" s="85"/>
      <c r="G592" s="5"/>
      <c r="I592" s="5"/>
      <c r="J592" s="5"/>
      <c r="K592" s="85"/>
      <c r="L592" s="85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5"/>
      <c r="B593" s="5"/>
      <c r="C593" s="5"/>
      <c r="D593" s="5"/>
      <c r="E593" s="5"/>
      <c r="F593" s="85"/>
      <c r="G593" s="5"/>
      <c r="I593" s="5"/>
      <c r="J593" s="5"/>
      <c r="K593" s="85"/>
      <c r="L593" s="85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5"/>
      <c r="B594" s="5"/>
      <c r="C594" s="5"/>
      <c r="D594" s="5"/>
      <c r="E594" s="5"/>
      <c r="F594" s="85"/>
      <c r="G594" s="5"/>
      <c r="I594" s="5"/>
      <c r="J594" s="5"/>
      <c r="K594" s="85"/>
      <c r="L594" s="85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5"/>
      <c r="B595" s="5"/>
      <c r="C595" s="5"/>
      <c r="D595" s="5"/>
      <c r="E595" s="5"/>
      <c r="F595" s="85"/>
      <c r="G595" s="5"/>
      <c r="I595" s="5"/>
      <c r="J595" s="5"/>
      <c r="K595" s="85"/>
      <c r="L595" s="85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5"/>
      <c r="B596" s="5"/>
      <c r="C596" s="5"/>
      <c r="D596" s="5"/>
      <c r="E596" s="5"/>
      <c r="F596" s="85"/>
      <c r="G596" s="5"/>
      <c r="I596" s="5"/>
      <c r="J596" s="5"/>
      <c r="K596" s="85"/>
      <c r="L596" s="85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5"/>
      <c r="B597" s="5"/>
      <c r="C597" s="5"/>
      <c r="D597" s="5"/>
      <c r="E597" s="5"/>
      <c r="F597" s="85"/>
      <c r="G597" s="5"/>
      <c r="I597" s="5"/>
      <c r="J597" s="5"/>
      <c r="K597" s="85"/>
      <c r="L597" s="85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5"/>
      <c r="B598" s="5"/>
      <c r="C598" s="5"/>
      <c r="D598" s="5"/>
      <c r="E598" s="5"/>
      <c r="F598" s="85"/>
      <c r="G598" s="5"/>
      <c r="I598" s="5"/>
      <c r="J598" s="5"/>
      <c r="K598" s="85"/>
      <c r="L598" s="85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5"/>
      <c r="B599" s="5"/>
      <c r="C599" s="5"/>
      <c r="D599" s="5"/>
      <c r="E599" s="5"/>
      <c r="F599" s="85"/>
      <c r="G599" s="5"/>
      <c r="I599" s="5"/>
      <c r="J599" s="5"/>
      <c r="K599" s="85"/>
      <c r="L599" s="85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5"/>
      <c r="B600" s="5"/>
      <c r="C600" s="5"/>
      <c r="D600" s="5"/>
      <c r="E600" s="5"/>
      <c r="F600" s="85"/>
      <c r="G600" s="5"/>
      <c r="I600" s="5"/>
      <c r="J600" s="5"/>
      <c r="K600" s="85"/>
      <c r="L600" s="85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5"/>
      <c r="B601" s="5"/>
      <c r="C601" s="5"/>
      <c r="D601" s="5"/>
      <c r="E601" s="5"/>
      <c r="F601" s="85"/>
      <c r="G601" s="5"/>
      <c r="I601" s="5"/>
      <c r="J601" s="5"/>
      <c r="K601" s="85"/>
      <c r="L601" s="85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5"/>
      <c r="B602" s="5"/>
      <c r="C602" s="5"/>
      <c r="D602" s="5"/>
      <c r="E602" s="5"/>
      <c r="F602" s="85"/>
      <c r="G602" s="5"/>
      <c r="I602" s="5"/>
      <c r="J602" s="5"/>
      <c r="K602" s="85"/>
      <c r="L602" s="85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5"/>
      <c r="B603" s="5"/>
      <c r="C603" s="5"/>
      <c r="D603" s="5"/>
      <c r="E603" s="5"/>
      <c r="F603" s="85"/>
      <c r="G603" s="5"/>
      <c r="I603" s="5"/>
      <c r="J603" s="5"/>
      <c r="K603" s="85"/>
      <c r="L603" s="85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5"/>
      <c r="B604" s="5"/>
      <c r="C604" s="5"/>
      <c r="D604" s="5"/>
      <c r="E604" s="5"/>
      <c r="F604" s="85"/>
      <c r="G604" s="5"/>
      <c r="I604" s="5"/>
      <c r="J604" s="5"/>
      <c r="K604" s="85"/>
      <c r="L604" s="85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5"/>
      <c r="B605" s="5"/>
      <c r="C605" s="5"/>
      <c r="D605" s="5"/>
      <c r="E605" s="5"/>
      <c r="F605" s="85"/>
      <c r="G605" s="5"/>
      <c r="I605" s="5"/>
      <c r="J605" s="5"/>
      <c r="K605" s="85"/>
      <c r="L605" s="85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5"/>
      <c r="B606" s="5"/>
      <c r="C606" s="5"/>
      <c r="D606" s="5"/>
      <c r="E606" s="5"/>
      <c r="F606" s="85"/>
      <c r="G606" s="5"/>
      <c r="I606" s="5"/>
      <c r="J606" s="5"/>
      <c r="K606" s="85"/>
      <c r="L606" s="85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5"/>
      <c r="B607" s="5"/>
      <c r="C607" s="5"/>
      <c r="D607" s="5"/>
      <c r="E607" s="5"/>
      <c r="F607" s="85"/>
      <c r="G607" s="5"/>
      <c r="I607" s="5"/>
      <c r="J607" s="5"/>
      <c r="K607" s="85"/>
      <c r="L607" s="85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5"/>
      <c r="B608" s="5"/>
      <c r="C608" s="5"/>
      <c r="D608" s="5"/>
      <c r="E608" s="5"/>
      <c r="F608" s="85"/>
      <c r="G608" s="5"/>
      <c r="I608" s="5"/>
      <c r="J608" s="5"/>
      <c r="K608" s="85"/>
      <c r="L608" s="85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5"/>
      <c r="B609" s="5"/>
      <c r="C609" s="5"/>
      <c r="D609" s="5"/>
      <c r="E609" s="5"/>
      <c r="F609" s="85"/>
      <c r="G609" s="5"/>
      <c r="I609" s="5"/>
      <c r="J609" s="5"/>
      <c r="K609" s="85"/>
      <c r="L609" s="85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5"/>
      <c r="B610" s="5"/>
      <c r="C610" s="5"/>
      <c r="D610" s="5"/>
      <c r="E610" s="5"/>
      <c r="F610" s="85"/>
      <c r="G610" s="5"/>
      <c r="I610" s="5"/>
      <c r="J610" s="5"/>
      <c r="K610" s="85"/>
      <c r="L610" s="85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5"/>
      <c r="B611" s="5"/>
      <c r="C611" s="5"/>
      <c r="D611" s="5"/>
      <c r="E611" s="5"/>
      <c r="F611" s="85"/>
      <c r="G611" s="5"/>
      <c r="I611" s="5"/>
      <c r="J611" s="5"/>
      <c r="K611" s="85"/>
      <c r="L611" s="85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5"/>
      <c r="B612" s="5"/>
      <c r="C612" s="5"/>
      <c r="D612" s="5"/>
      <c r="E612" s="5"/>
      <c r="F612" s="85"/>
      <c r="G612" s="5"/>
      <c r="I612" s="5"/>
      <c r="J612" s="5"/>
      <c r="K612" s="85"/>
      <c r="L612" s="85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5"/>
      <c r="B613" s="5"/>
      <c r="C613" s="5"/>
      <c r="D613" s="5"/>
      <c r="E613" s="5"/>
      <c r="F613" s="85"/>
      <c r="G613" s="5"/>
      <c r="I613" s="5"/>
      <c r="J613" s="5"/>
      <c r="K613" s="85"/>
      <c r="L613" s="85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5"/>
      <c r="B614" s="5"/>
      <c r="C614" s="5"/>
      <c r="D614" s="5"/>
      <c r="E614" s="5"/>
      <c r="F614" s="85"/>
      <c r="G614" s="5"/>
      <c r="I614" s="5"/>
      <c r="J614" s="5"/>
      <c r="K614" s="85"/>
      <c r="L614" s="85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5"/>
      <c r="B615" s="5"/>
      <c r="C615" s="5"/>
      <c r="D615" s="5"/>
      <c r="E615" s="5"/>
      <c r="F615" s="85"/>
      <c r="G615" s="5"/>
      <c r="I615" s="5"/>
      <c r="J615" s="5"/>
      <c r="K615" s="85"/>
      <c r="L615" s="85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5"/>
      <c r="B616" s="5"/>
      <c r="C616" s="5"/>
      <c r="D616" s="5"/>
      <c r="E616" s="5"/>
      <c r="F616" s="85"/>
      <c r="G616" s="5"/>
      <c r="I616" s="5"/>
      <c r="J616" s="5"/>
      <c r="K616" s="85"/>
      <c r="L616" s="85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5"/>
      <c r="B617" s="5"/>
      <c r="C617" s="5"/>
      <c r="D617" s="5"/>
      <c r="E617" s="5"/>
      <c r="F617" s="85"/>
      <c r="G617" s="5"/>
      <c r="I617" s="5"/>
      <c r="J617" s="5"/>
      <c r="K617" s="85"/>
      <c r="L617" s="85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5"/>
      <c r="B618" s="5"/>
      <c r="C618" s="5"/>
      <c r="D618" s="5"/>
      <c r="E618" s="5"/>
      <c r="F618" s="85"/>
      <c r="G618" s="5"/>
      <c r="I618" s="5"/>
      <c r="J618" s="5"/>
      <c r="K618" s="85"/>
      <c r="L618" s="85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5"/>
      <c r="B619" s="5"/>
      <c r="C619" s="5"/>
      <c r="D619" s="5"/>
      <c r="E619" s="5"/>
      <c r="F619" s="85"/>
      <c r="G619" s="5"/>
      <c r="I619" s="5"/>
      <c r="J619" s="5"/>
      <c r="K619" s="85"/>
      <c r="L619" s="85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5"/>
      <c r="B620" s="5"/>
      <c r="C620" s="5"/>
      <c r="D620" s="5"/>
      <c r="E620" s="5"/>
      <c r="F620" s="85"/>
      <c r="G620" s="5"/>
      <c r="I620" s="5"/>
      <c r="J620" s="5"/>
      <c r="K620" s="85"/>
      <c r="L620" s="85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5"/>
      <c r="B621" s="5"/>
      <c r="C621" s="5"/>
      <c r="D621" s="5"/>
      <c r="E621" s="5"/>
      <c r="F621" s="85"/>
      <c r="G621" s="5"/>
      <c r="I621" s="5"/>
      <c r="J621" s="5"/>
      <c r="K621" s="85"/>
      <c r="L621" s="85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5"/>
      <c r="B622" s="5"/>
      <c r="C622" s="5"/>
      <c r="D622" s="5"/>
      <c r="E622" s="5"/>
      <c r="F622" s="85"/>
      <c r="G622" s="5"/>
      <c r="I622" s="5"/>
      <c r="J622" s="5"/>
      <c r="K622" s="85"/>
      <c r="L622" s="85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5"/>
      <c r="B623" s="5"/>
      <c r="C623" s="5"/>
      <c r="D623" s="5"/>
      <c r="E623" s="5"/>
      <c r="F623" s="85"/>
      <c r="G623" s="5"/>
      <c r="I623" s="5"/>
      <c r="J623" s="5"/>
      <c r="K623" s="85"/>
      <c r="L623" s="85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5"/>
      <c r="B624" s="5"/>
      <c r="C624" s="5"/>
      <c r="D624" s="5"/>
      <c r="E624" s="5"/>
      <c r="F624" s="85"/>
      <c r="G624" s="5"/>
      <c r="I624" s="5"/>
      <c r="J624" s="5"/>
      <c r="K624" s="85"/>
      <c r="L624" s="85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5"/>
      <c r="B625" s="5"/>
      <c r="C625" s="5"/>
      <c r="D625" s="5"/>
      <c r="E625" s="5"/>
      <c r="F625" s="85"/>
      <c r="G625" s="5"/>
      <c r="I625" s="5"/>
      <c r="J625" s="5"/>
      <c r="K625" s="85"/>
      <c r="L625" s="85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5"/>
      <c r="B626" s="5"/>
      <c r="C626" s="5"/>
      <c r="D626" s="5"/>
      <c r="E626" s="5"/>
      <c r="F626" s="85"/>
      <c r="G626" s="5"/>
      <c r="I626" s="5"/>
      <c r="J626" s="5"/>
      <c r="K626" s="85"/>
      <c r="L626" s="85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s="3" customFormat="1" x14ac:dyDescent="0.25">
      <c r="A627" s="5"/>
      <c r="B627" s="5"/>
      <c r="C627" s="5"/>
      <c r="D627" s="5"/>
      <c r="E627" s="5"/>
      <c r="F627" s="85"/>
      <c r="G627" s="5"/>
      <c r="I627" s="5"/>
      <c r="J627" s="5"/>
      <c r="K627" s="85"/>
      <c r="L627" s="85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s="3" customFormat="1" x14ac:dyDescent="0.25">
      <c r="A628" s="5"/>
      <c r="B628" s="5"/>
      <c r="C628" s="5"/>
      <c r="D628" s="5"/>
      <c r="E628" s="5"/>
      <c r="F628" s="85"/>
      <c r="G628" s="5"/>
      <c r="I628" s="5"/>
      <c r="J628" s="5"/>
      <c r="K628" s="85"/>
      <c r="L628" s="85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s="3" customFormat="1" x14ac:dyDescent="0.25">
      <c r="A629" s="5"/>
      <c r="B629" s="5"/>
      <c r="C629" s="5"/>
      <c r="D629" s="5"/>
      <c r="E629" s="5"/>
      <c r="F629" s="85"/>
      <c r="G629" s="5"/>
      <c r="I629" s="5"/>
      <c r="J629" s="5"/>
      <c r="K629" s="85"/>
      <c r="L629" s="85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s="3" customFormat="1" x14ac:dyDescent="0.25">
      <c r="A630" s="5"/>
      <c r="B630" s="5"/>
      <c r="C630" s="5"/>
      <c r="D630" s="5"/>
      <c r="E630" s="5"/>
      <c r="F630" s="85"/>
      <c r="G630" s="5"/>
      <c r="I630" s="5"/>
      <c r="J630" s="5"/>
      <c r="K630" s="85"/>
      <c r="L630" s="85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s="3" customFormat="1" x14ac:dyDescent="0.25">
      <c r="A631" s="5"/>
      <c r="B631" s="5"/>
      <c r="C631" s="5"/>
      <c r="D631" s="5"/>
      <c r="E631" s="5"/>
      <c r="F631" s="85"/>
      <c r="G631" s="5"/>
      <c r="I631" s="5"/>
      <c r="J631" s="5"/>
      <c r="K631" s="85"/>
      <c r="L631" s="85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s="3" customFormat="1" x14ac:dyDescent="0.25">
      <c r="A632" s="5"/>
      <c r="B632" s="5"/>
      <c r="C632" s="5"/>
      <c r="D632" s="5"/>
      <c r="E632" s="5"/>
      <c r="F632" s="85"/>
      <c r="G632" s="5"/>
      <c r="I632" s="5"/>
      <c r="J632" s="5"/>
      <c r="K632" s="85"/>
      <c r="L632" s="85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s="3" customFormat="1" x14ac:dyDescent="0.25">
      <c r="A633" s="5"/>
      <c r="B633" s="5"/>
      <c r="C633" s="5"/>
      <c r="D633" s="5"/>
      <c r="E633" s="5"/>
      <c r="F633" s="85"/>
      <c r="G633" s="5"/>
      <c r="I633" s="5"/>
      <c r="J633" s="5"/>
      <c r="K633" s="85"/>
      <c r="L633" s="85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s="3" customFormat="1" x14ac:dyDescent="0.25">
      <c r="A634" s="5"/>
      <c r="B634" s="5"/>
      <c r="C634" s="5"/>
      <c r="D634" s="5"/>
      <c r="E634" s="5"/>
      <c r="F634" s="85"/>
      <c r="G634" s="5"/>
      <c r="I634" s="5"/>
      <c r="J634" s="5"/>
      <c r="K634" s="85"/>
      <c r="L634" s="85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s="3" customFormat="1" x14ac:dyDescent="0.25">
      <c r="A635" s="5"/>
      <c r="B635" s="5"/>
      <c r="C635" s="5"/>
      <c r="D635" s="5"/>
      <c r="E635" s="5"/>
      <c r="F635" s="85"/>
      <c r="G635" s="5"/>
      <c r="I635" s="5"/>
      <c r="J635" s="5"/>
      <c r="K635" s="85"/>
      <c r="L635" s="85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s="3" customFormat="1" x14ac:dyDescent="0.25">
      <c r="A636" s="5"/>
      <c r="B636" s="5"/>
      <c r="C636" s="5"/>
      <c r="D636" s="5"/>
      <c r="E636" s="5"/>
      <c r="F636" s="85"/>
      <c r="G636" s="5"/>
      <c r="I636" s="5"/>
      <c r="J636" s="5"/>
      <c r="K636" s="85"/>
      <c r="L636" s="85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s="3" customFormat="1" x14ac:dyDescent="0.25">
      <c r="A637" s="5"/>
      <c r="B637" s="5"/>
      <c r="C637" s="5"/>
      <c r="D637" s="5"/>
      <c r="E637" s="5"/>
      <c r="F637" s="85"/>
      <c r="G637" s="5"/>
      <c r="I637" s="5"/>
      <c r="J637" s="5"/>
      <c r="K637" s="85"/>
      <c r="L637" s="85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s="3" customFormat="1" x14ac:dyDescent="0.25">
      <c r="A638" s="5"/>
      <c r="B638" s="5"/>
      <c r="C638" s="5"/>
      <c r="D638" s="5"/>
      <c r="E638" s="5"/>
      <c r="F638" s="85"/>
      <c r="G638" s="5"/>
      <c r="I638" s="5"/>
      <c r="J638" s="5"/>
      <c r="K638" s="85"/>
      <c r="L638" s="85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s="3" customFormat="1" x14ac:dyDescent="0.25">
      <c r="A639" s="5"/>
      <c r="B639" s="5"/>
      <c r="C639" s="5"/>
      <c r="D639" s="5"/>
      <c r="E639" s="5"/>
      <c r="F639" s="85"/>
      <c r="G639" s="5"/>
      <c r="I639" s="5"/>
      <c r="J639" s="5"/>
      <c r="K639" s="85"/>
      <c r="L639" s="85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s="3" customFormat="1" x14ac:dyDescent="0.25">
      <c r="A640" s="5"/>
      <c r="B640" s="5"/>
      <c r="C640" s="5"/>
      <c r="D640" s="5"/>
      <c r="E640" s="5"/>
      <c r="F640" s="85"/>
      <c r="G640" s="5"/>
      <c r="I640" s="5"/>
      <c r="J640" s="5"/>
      <c r="K640" s="85"/>
      <c r="L640" s="85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s="3" customFormat="1" x14ac:dyDescent="0.25">
      <c r="A641" s="5"/>
      <c r="B641" s="5"/>
      <c r="C641" s="5"/>
      <c r="D641" s="5"/>
      <c r="E641" s="5"/>
      <c r="F641" s="85"/>
      <c r="G641" s="5"/>
      <c r="I641" s="5"/>
      <c r="J641" s="5"/>
      <c r="K641" s="85"/>
      <c r="L641" s="85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s="3" customFormat="1" x14ac:dyDescent="0.25">
      <c r="A642" s="5"/>
      <c r="B642" s="5"/>
      <c r="C642" s="5"/>
      <c r="D642" s="5"/>
      <c r="E642" s="5"/>
      <c r="F642" s="85"/>
      <c r="G642" s="5"/>
      <c r="I642" s="5"/>
      <c r="J642" s="5"/>
      <c r="K642" s="85"/>
      <c r="L642" s="85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s="3" customFormat="1" x14ac:dyDescent="0.25">
      <c r="A643" s="5"/>
      <c r="B643" s="5"/>
      <c r="C643" s="5"/>
      <c r="D643" s="5"/>
      <c r="E643" s="5"/>
      <c r="F643" s="85"/>
      <c r="G643" s="5"/>
      <c r="I643" s="5"/>
      <c r="J643" s="5"/>
      <c r="K643" s="85"/>
      <c r="L643" s="85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s="3" customFormat="1" x14ac:dyDescent="0.25">
      <c r="A644" s="5"/>
      <c r="B644" s="5"/>
      <c r="C644" s="5"/>
      <c r="D644" s="5"/>
      <c r="E644" s="5"/>
      <c r="F644" s="85"/>
      <c r="G644" s="5"/>
      <c r="I644" s="5"/>
      <c r="J644" s="5"/>
      <c r="K644" s="85"/>
      <c r="L644" s="85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s="3" customFormat="1" x14ac:dyDescent="0.25">
      <c r="A645" s="5"/>
      <c r="B645" s="5"/>
      <c r="C645" s="5"/>
      <c r="D645" s="5"/>
      <c r="E645" s="5"/>
      <c r="F645" s="85"/>
      <c r="G645" s="5"/>
      <c r="I645" s="5"/>
      <c r="J645" s="5"/>
      <c r="K645" s="85"/>
      <c r="L645" s="85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s="3" customFormat="1" x14ac:dyDescent="0.25">
      <c r="A646" s="5"/>
      <c r="B646" s="5"/>
      <c r="C646" s="5"/>
      <c r="D646" s="5"/>
      <c r="E646" s="5"/>
      <c r="F646" s="85"/>
      <c r="G646" s="5"/>
      <c r="I646" s="5"/>
      <c r="J646" s="5"/>
      <c r="K646" s="85"/>
      <c r="L646" s="85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s="3" customFormat="1" x14ac:dyDescent="0.25">
      <c r="A647" s="5"/>
      <c r="B647" s="5"/>
      <c r="C647" s="5"/>
      <c r="D647" s="5"/>
      <c r="E647" s="5"/>
      <c r="F647" s="85"/>
      <c r="G647" s="5"/>
      <c r="I647" s="5"/>
      <c r="J647" s="5"/>
      <c r="K647" s="85"/>
      <c r="L647" s="85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s="3" customFormat="1" x14ac:dyDescent="0.25">
      <c r="A648" s="5"/>
      <c r="B648" s="5"/>
      <c r="C648" s="5"/>
      <c r="D648" s="5"/>
      <c r="E648" s="5"/>
      <c r="F648" s="85"/>
      <c r="G648" s="5"/>
      <c r="I648" s="5"/>
      <c r="J648" s="5"/>
      <c r="K648" s="85"/>
      <c r="L648" s="85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s="3" customFormat="1" x14ac:dyDescent="0.25">
      <c r="A649" s="5"/>
      <c r="B649" s="5"/>
      <c r="C649" s="5"/>
      <c r="D649" s="5"/>
      <c r="E649" s="5"/>
      <c r="F649" s="85"/>
      <c r="G649" s="5"/>
      <c r="I649" s="5"/>
      <c r="J649" s="5"/>
      <c r="K649" s="85"/>
      <c r="L649" s="85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s="3" customFormat="1" x14ac:dyDescent="0.25">
      <c r="A650" s="5"/>
      <c r="B650" s="5"/>
      <c r="C650" s="5"/>
      <c r="D650" s="5"/>
      <c r="E650" s="5"/>
      <c r="F650" s="85"/>
      <c r="G650" s="5"/>
      <c r="I650" s="5"/>
      <c r="J650" s="5"/>
      <c r="K650" s="85"/>
      <c r="L650" s="85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s="3" customFormat="1" x14ac:dyDescent="0.25">
      <c r="A651" s="5"/>
      <c r="B651" s="5"/>
      <c r="C651" s="5"/>
      <c r="D651" s="5"/>
      <c r="E651" s="5"/>
      <c r="F651" s="85"/>
      <c r="G651" s="5"/>
      <c r="I651" s="5"/>
      <c r="J651" s="5"/>
      <c r="K651" s="85"/>
      <c r="L651" s="85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s="3" customFormat="1" x14ac:dyDescent="0.25">
      <c r="A652" s="5"/>
      <c r="B652" s="5"/>
      <c r="C652" s="5"/>
      <c r="D652" s="5"/>
      <c r="E652" s="5"/>
      <c r="F652" s="85"/>
      <c r="G652" s="5"/>
      <c r="I652" s="5"/>
      <c r="J652" s="5"/>
      <c r="K652" s="85"/>
      <c r="L652" s="85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s="3" customFormat="1" x14ac:dyDescent="0.25">
      <c r="A653" s="5"/>
      <c r="B653" s="5"/>
      <c r="C653" s="5"/>
      <c r="D653" s="5"/>
      <c r="E653" s="5"/>
      <c r="F653" s="85"/>
      <c r="G653" s="5"/>
      <c r="I653" s="5"/>
      <c r="J653" s="5"/>
      <c r="K653" s="85"/>
      <c r="L653" s="85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s="3" customFormat="1" x14ac:dyDescent="0.25">
      <c r="A654" s="5"/>
      <c r="B654" s="5"/>
      <c r="C654" s="5"/>
      <c r="D654" s="5"/>
      <c r="E654" s="5"/>
      <c r="F654" s="85"/>
      <c r="G654" s="5"/>
      <c r="I654" s="5"/>
      <c r="J654" s="5"/>
      <c r="K654" s="85"/>
      <c r="L654" s="85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s="3" customFormat="1" x14ac:dyDescent="0.25">
      <c r="A655" s="5"/>
      <c r="B655" s="5"/>
      <c r="C655" s="5"/>
      <c r="D655" s="5"/>
      <c r="E655" s="5"/>
      <c r="F655" s="85"/>
      <c r="G655" s="5"/>
      <c r="I655" s="5"/>
      <c r="J655" s="5"/>
      <c r="K655" s="85"/>
      <c r="L655" s="85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s="3" customFormat="1" x14ac:dyDescent="0.25">
      <c r="A656" s="5"/>
      <c r="B656" s="5"/>
      <c r="C656" s="5"/>
      <c r="D656" s="5"/>
      <c r="E656" s="5"/>
      <c r="F656" s="85"/>
      <c r="G656" s="5"/>
      <c r="I656" s="5"/>
      <c r="J656" s="5"/>
      <c r="K656" s="85"/>
      <c r="L656" s="85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s="3" customFormat="1" x14ac:dyDescent="0.25">
      <c r="A657" s="5"/>
      <c r="B657" s="5"/>
      <c r="C657" s="5"/>
      <c r="D657" s="5"/>
      <c r="E657" s="5"/>
      <c r="F657" s="85"/>
      <c r="G657" s="5"/>
      <c r="I657" s="5"/>
      <c r="J657" s="5"/>
      <c r="K657" s="85"/>
      <c r="L657" s="85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s="3" customFormat="1" x14ac:dyDescent="0.25">
      <c r="A658" s="5"/>
      <c r="B658" s="5"/>
      <c r="C658" s="5"/>
      <c r="D658" s="5"/>
      <c r="E658" s="5"/>
      <c r="F658" s="85"/>
      <c r="G658" s="5"/>
      <c r="I658" s="5"/>
      <c r="J658" s="5"/>
      <c r="K658" s="85"/>
      <c r="L658" s="85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s="3" customFormat="1" x14ac:dyDescent="0.25">
      <c r="A659" s="5"/>
      <c r="B659" s="5"/>
      <c r="C659" s="5"/>
      <c r="D659" s="5"/>
      <c r="E659" s="5"/>
      <c r="F659" s="85"/>
      <c r="G659" s="5"/>
      <c r="I659" s="5"/>
      <c r="J659" s="5"/>
      <c r="K659" s="85"/>
      <c r="L659" s="85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s="3" customFormat="1" x14ac:dyDescent="0.25">
      <c r="A660" s="5"/>
      <c r="B660" s="5"/>
      <c r="C660" s="5"/>
      <c r="D660" s="5"/>
      <c r="E660" s="5"/>
      <c r="F660" s="85"/>
      <c r="G660" s="5"/>
      <c r="I660" s="5"/>
      <c r="J660" s="5"/>
      <c r="K660" s="85"/>
      <c r="L660" s="85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s="3" customFormat="1" x14ac:dyDescent="0.25">
      <c r="A661" s="5"/>
      <c r="B661" s="5"/>
      <c r="C661" s="5"/>
      <c r="D661" s="5"/>
      <c r="E661" s="5"/>
      <c r="F661" s="85"/>
      <c r="G661" s="5"/>
      <c r="I661" s="5"/>
      <c r="J661" s="5"/>
      <c r="K661" s="85"/>
      <c r="L661" s="85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s="3" customFormat="1" x14ac:dyDescent="0.25">
      <c r="A662" s="5"/>
      <c r="B662" s="5"/>
      <c r="C662" s="5"/>
      <c r="D662" s="5"/>
      <c r="E662" s="5"/>
      <c r="F662" s="85"/>
      <c r="G662" s="5"/>
      <c r="I662" s="5"/>
      <c r="J662" s="5"/>
      <c r="K662" s="85"/>
      <c r="L662" s="85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s="3" customFormat="1" x14ac:dyDescent="0.25">
      <c r="A663" s="5"/>
      <c r="B663" s="5"/>
      <c r="C663" s="5"/>
      <c r="D663" s="5"/>
      <c r="E663" s="5"/>
      <c r="F663" s="85"/>
      <c r="G663" s="5"/>
      <c r="I663" s="5"/>
      <c r="J663" s="5"/>
      <c r="K663" s="85"/>
      <c r="L663" s="85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s="3" customFormat="1" x14ac:dyDescent="0.25">
      <c r="A664" s="5"/>
      <c r="B664" s="5"/>
      <c r="C664" s="5"/>
      <c r="D664" s="5"/>
      <c r="E664" s="5"/>
      <c r="F664" s="85"/>
      <c r="G664" s="5"/>
      <c r="I664" s="5"/>
      <c r="J664" s="5"/>
      <c r="K664" s="85"/>
      <c r="L664" s="85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s="3" customFormat="1" x14ac:dyDescent="0.25">
      <c r="A665" s="5"/>
      <c r="B665" s="5"/>
      <c r="C665" s="5"/>
      <c r="D665" s="5"/>
      <c r="E665" s="5"/>
      <c r="F665" s="85"/>
      <c r="G665" s="5"/>
      <c r="I665" s="5"/>
      <c r="J665" s="5"/>
      <c r="K665" s="85"/>
      <c r="L665" s="85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s="3" customFormat="1" x14ac:dyDescent="0.25">
      <c r="A666" s="5"/>
      <c r="B666" s="5"/>
      <c r="C666" s="5"/>
      <c r="D666" s="5"/>
      <c r="E666" s="5"/>
      <c r="F666" s="85"/>
      <c r="G666" s="5"/>
      <c r="I666" s="5"/>
      <c r="J666" s="5"/>
      <c r="K666" s="85"/>
      <c r="L666" s="85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s="3" customFormat="1" x14ac:dyDescent="0.25">
      <c r="A667" s="5"/>
      <c r="B667" s="5"/>
      <c r="C667" s="5"/>
      <c r="D667" s="5"/>
      <c r="E667" s="5"/>
      <c r="F667" s="85"/>
      <c r="G667" s="5"/>
      <c r="I667" s="5"/>
      <c r="J667" s="5"/>
      <c r="K667" s="85"/>
      <c r="L667" s="85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s="3" customFormat="1" x14ac:dyDescent="0.25">
      <c r="A668" s="5"/>
      <c r="B668" s="5"/>
      <c r="C668" s="5"/>
      <c r="D668" s="5"/>
      <c r="E668" s="5"/>
      <c r="F668" s="85"/>
      <c r="G668" s="5"/>
      <c r="I668" s="5"/>
      <c r="J668" s="5"/>
      <c r="K668" s="85"/>
      <c r="L668" s="85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s="3" customFormat="1" x14ac:dyDescent="0.25">
      <c r="A669" s="5"/>
      <c r="B669" s="5"/>
      <c r="C669" s="5"/>
      <c r="D669" s="5"/>
      <c r="E669" s="5"/>
      <c r="F669" s="85"/>
      <c r="G669" s="5"/>
      <c r="I669" s="5"/>
      <c r="J669" s="5"/>
      <c r="K669" s="85"/>
      <c r="L669" s="85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s="3" customFormat="1" x14ac:dyDescent="0.25">
      <c r="A670" s="5"/>
      <c r="B670" s="5"/>
      <c r="C670" s="5"/>
      <c r="D670" s="5"/>
      <c r="E670" s="5"/>
      <c r="F670" s="85"/>
      <c r="G670" s="5"/>
      <c r="I670" s="5"/>
      <c r="J670" s="5"/>
      <c r="K670" s="85"/>
      <c r="L670" s="85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s="3" customFormat="1" x14ac:dyDescent="0.25">
      <c r="A671" s="5"/>
      <c r="B671" s="5"/>
      <c r="C671" s="5"/>
      <c r="D671" s="5"/>
      <c r="E671" s="5"/>
      <c r="F671" s="85"/>
      <c r="G671" s="5"/>
      <c r="I671" s="5"/>
      <c r="J671" s="5"/>
      <c r="K671" s="85"/>
      <c r="L671" s="85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s="3" customFormat="1" x14ac:dyDescent="0.25">
      <c r="A672" s="5"/>
      <c r="B672" s="5"/>
      <c r="C672" s="5"/>
      <c r="D672" s="5"/>
      <c r="E672" s="5"/>
      <c r="F672" s="85"/>
      <c r="G672" s="5"/>
      <c r="I672" s="5"/>
      <c r="J672" s="5"/>
      <c r="K672" s="85"/>
      <c r="L672" s="85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s="3" customFormat="1" x14ac:dyDescent="0.25">
      <c r="A673" s="5"/>
      <c r="B673" s="5"/>
      <c r="C673" s="5"/>
      <c r="D673" s="5"/>
      <c r="E673" s="5"/>
      <c r="F673" s="85"/>
      <c r="G673" s="5"/>
      <c r="I673" s="5"/>
      <c r="J673" s="5"/>
      <c r="K673" s="85"/>
      <c r="L673" s="85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s="3" customFormat="1" x14ac:dyDescent="0.25">
      <c r="A674" s="5"/>
      <c r="B674" s="5"/>
      <c r="C674" s="5"/>
      <c r="D674" s="5"/>
      <c r="E674" s="5"/>
      <c r="F674" s="85"/>
      <c r="G674" s="5"/>
      <c r="I674" s="5"/>
      <c r="J674" s="5"/>
      <c r="K674" s="85"/>
      <c r="L674" s="85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s="3" customFormat="1" x14ac:dyDescent="0.25">
      <c r="A675" s="5"/>
      <c r="B675" s="5"/>
      <c r="C675" s="5"/>
      <c r="D675" s="5"/>
      <c r="E675" s="5"/>
      <c r="F675" s="85"/>
      <c r="G675" s="5"/>
      <c r="I675" s="5"/>
      <c r="J675" s="5"/>
      <c r="K675" s="85"/>
      <c r="L675" s="85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s="3" customFormat="1" x14ac:dyDescent="0.25">
      <c r="A676" s="5"/>
      <c r="B676" s="5"/>
      <c r="C676" s="5"/>
      <c r="D676" s="5"/>
      <c r="E676" s="5"/>
      <c r="F676" s="85"/>
      <c r="G676" s="5"/>
      <c r="I676" s="5"/>
      <c r="J676" s="5"/>
      <c r="K676" s="85"/>
      <c r="L676" s="85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s="3" customFormat="1" x14ac:dyDescent="0.25">
      <c r="A677" s="5"/>
      <c r="B677" s="5"/>
      <c r="C677" s="5"/>
      <c r="D677" s="5"/>
      <c r="E677" s="5"/>
      <c r="F677" s="85"/>
      <c r="G677" s="5"/>
      <c r="I677" s="5"/>
      <c r="J677" s="5"/>
      <c r="K677" s="85"/>
      <c r="L677" s="85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s="3" customFormat="1" x14ac:dyDescent="0.25">
      <c r="A678" s="5"/>
      <c r="B678" s="5"/>
      <c r="C678" s="5"/>
      <c r="D678" s="5"/>
      <c r="E678" s="5"/>
      <c r="F678" s="85"/>
      <c r="G678" s="5"/>
      <c r="I678" s="5"/>
      <c r="J678" s="5"/>
      <c r="K678" s="85"/>
      <c r="L678" s="85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s="3" customFormat="1" x14ac:dyDescent="0.25">
      <c r="A679" s="5"/>
      <c r="B679" s="5"/>
      <c r="C679" s="5"/>
      <c r="D679" s="5"/>
      <c r="E679" s="5"/>
      <c r="F679" s="85"/>
      <c r="G679" s="5"/>
      <c r="I679" s="5"/>
      <c r="J679" s="5"/>
      <c r="K679" s="85"/>
      <c r="L679" s="85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s="3" customFormat="1" x14ac:dyDescent="0.25">
      <c r="A680" s="5"/>
      <c r="B680" s="5"/>
      <c r="C680" s="5"/>
      <c r="D680" s="5"/>
      <c r="E680" s="5"/>
      <c r="F680" s="85"/>
      <c r="G680" s="5"/>
      <c r="I680" s="5"/>
      <c r="J680" s="5"/>
      <c r="K680" s="85"/>
      <c r="L680" s="85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s="3" customFormat="1" x14ac:dyDescent="0.25">
      <c r="A681" s="5"/>
      <c r="B681" s="5"/>
      <c r="C681" s="5"/>
      <c r="D681" s="5"/>
      <c r="E681" s="5"/>
      <c r="F681" s="85"/>
      <c r="G681" s="5"/>
      <c r="I681" s="5"/>
      <c r="J681" s="5"/>
      <c r="K681" s="85"/>
      <c r="L681" s="85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s="3" customFormat="1" x14ac:dyDescent="0.25">
      <c r="A682" s="5"/>
      <c r="B682" s="5"/>
      <c r="C682" s="5"/>
      <c r="D682" s="5"/>
      <c r="E682" s="5"/>
      <c r="F682" s="85"/>
      <c r="G682" s="5"/>
      <c r="I682" s="5"/>
      <c r="J682" s="5"/>
      <c r="K682" s="85"/>
      <c r="L682" s="85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s="3" customFormat="1" x14ac:dyDescent="0.25">
      <c r="A683" s="5"/>
      <c r="B683" s="5"/>
      <c r="C683" s="5"/>
      <c r="D683" s="5"/>
      <c r="E683" s="5"/>
      <c r="F683" s="85"/>
      <c r="G683" s="5"/>
      <c r="I683" s="5"/>
      <c r="J683" s="5"/>
      <c r="K683" s="85"/>
      <c r="L683" s="85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s="3" customFormat="1" x14ac:dyDescent="0.25">
      <c r="A684" s="5"/>
      <c r="B684" s="5"/>
      <c r="C684" s="5"/>
      <c r="D684" s="5"/>
      <c r="E684" s="5"/>
      <c r="F684" s="85"/>
      <c r="G684" s="5"/>
      <c r="I684" s="5"/>
      <c r="J684" s="5"/>
      <c r="K684" s="85"/>
      <c r="L684" s="85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s="3" customFormat="1" x14ac:dyDescent="0.25">
      <c r="A685" s="5"/>
      <c r="B685" s="5"/>
      <c r="C685" s="5"/>
      <c r="D685" s="5"/>
      <c r="E685" s="5"/>
      <c r="F685" s="85"/>
      <c r="G685" s="5"/>
      <c r="I685" s="5"/>
      <c r="J685" s="5"/>
      <c r="K685" s="85"/>
      <c r="L685" s="85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s="3" customFormat="1" x14ac:dyDescent="0.25">
      <c r="A686" s="5"/>
      <c r="B686" s="5"/>
      <c r="C686" s="5"/>
      <c r="D686" s="5"/>
      <c r="E686" s="5"/>
      <c r="F686" s="85"/>
      <c r="G686" s="5"/>
      <c r="I686" s="5"/>
      <c r="J686" s="5"/>
      <c r="K686" s="85"/>
      <c r="L686" s="85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s="3" customFormat="1" x14ac:dyDescent="0.25">
      <c r="A687" s="5"/>
      <c r="B687" s="5"/>
      <c r="C687" s="5"/>
      <c r="D687" s="5"/>
      <c r="E687" s="5"/>
      <c r="F687" s="85"/>
      <c r="G687" s="5"/>
      <c r="I687" s="5"/>
      <c r="J687" s="5"/>
      <c r="K687" s="85"/>
      <c r="L687" s="85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s="3" customFormat="1" x14ac:dyDescent="0.25">
      <c r="A688" s="5"/>
      <c r="B688" s="5"/>
      <c r="C688" s="5"/>
      <c r="D688" s="5"/>
      <c r="E688" s="5"/>
      <c r="F688" s="85"/>
      <c r="G688" s="5"/>
      <c r="I688" s="5"/>
      <c r="J688" s="5"/>
      <c r="K688" s="85"/>
      <c r="L688" s="85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s="3" customFormat="1" x14ac:dyDescent="0.25">
      <c r="A689" s="5"/>
      <c r="B689" s="5"/>
      <c r="C689" s="5"/>
      <c r="D689" s="5"/>
      <c r="E689" s="5"/>
      <c r="F689" s="85"/>
      <c r="G689" s="5"/>
      <c r="I689" s="5"/>
      <c r="J689" s="5"/>
      <c r="K689" s="85"/>
      <c r="L689" s="85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s="3" customFormat="1" x14ac:dyDescent="0.25">
      <c r="A690" s="5"/>
      <c r="B690" s="5"/>
      <c r="C690" s="5"/>
      <c r="D690" s="5"/>
      <c r="E690" s="5"/>
      <c r="F690" s="85"/>
      <c r="G690" s="5"/>
      <c r="I690" s="5"/>
      <c r="J690" s="5"/>
      <c r="K690" s="85"/>
      <c r="L690" s="85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s="3" customFormat="1" x14ac:dyDescent="0.25">
      <c r="A691" s="5"/>
      <c r="B691" s="5"/>
      <c r="C691" s="5"/>
      <c r="D691" s="5"/>
      <c r="E691" s="5"/>
      <c r="F691" s="85"/>
      <c r="G691" s="5"/>
      <c r="I691" s="5"/>
      <c r="J691" s="5"/>
      <c r="K691" s="85"/>
      <c r="L691" s="85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s="3" customFormat="1" x14ac:dyDescent="0.25">
      <c r="A692" s="5"/>
      <c r="B692" s="5"/>
      <c r="C692" s="5"/>
      <c r="D692" s="5"/>
      <c r="E692" s="5"/>
      <c r="F692" s="85"/>
      <c r="G692" s="5"/>
      <c r="I692" s="5"/>
      <c r="J692" s="5"/>
      <c r="K692" s="85"/>
      <c r="L692" s="85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s="3" customFormat="1" x14ac:dyDescent="0.25">
      <c r="A693" s="5"/>
      <c r="B693" s="5"/>
      <c r="C693" s="5"/>
      <c r="D693" s="5"/>
      <c r="E693" s="5"/>
      <c r="F693" s="85"/>
      <c r="G693" s="5"/>
      <c r="I693" s="5"/>
      <c r="J693" s="5"/>
      <c r="K693" s="85"/>
      <c r="L693" s="85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s="3" customFormat="1" x14ac:dyDescent="0.25">
      <c r="A694" s="5"/>
      <c r="B694" s="5"/>
      <c r="C694" s="5"/>
      <c r="D694" s="5"/>
      <c r="E694" s="5"/>
      <c r="F694" s="85"/>
      <c r="G694" s="5"/>
      <c r="I694" s="5"/>
      <c r="J694" s="5"/>
      <c r="K694" s="85"/>
      <c r="L694" s="85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s="3" customFormat="1" x14ac:dyDescent="0.25">
      <c r="A695" s="5"/>
      <c r="B695" s="5"/>
      <c r="C695" s="5"/>
      <c r="D695" s="5"/>
      <c r="E695" s="5"/>
      <c r="F695" s="85"/>
      <c r="G695" s="5"/>
      <c r="I695" s="5"/>
      <c r="J695" s="5"/>
      <c r="K695" s="85"/>
      <c r="L695" s="85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s="3" customFormat="1" x14ac:dyDescent="0.25">
      <c r="A696" s="5"/>
      <c r="B696" s="5"/>
      <c r="C696" s="5"/>
      <c r="D696" s="5"/>
      <c r="E696" s="5"/>
      <c r="F696" s="85"/>
      <c r="G696" s="5"/>
      <c r="I696" s="5"/>
      <c r="J696" s="5"/>
      <c r="K696" s="85"/>
      <c r="L696" s="85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s="3" customFormat="1" x14ac:dyDescent="0.25">
      <c r="A697" s="5"/>
      <c r="B697" s="5"/>
      <c r="C697" s="5"/>
      <c r="D697" s="5"/>
      <c r="E697" s="5"/>
      <c r="F697" s="85"/>
      <c r="G697" s="5"/>
      <c r="I697" s="5"/>
      <c r="J697" s="5"/>
      <c r="K697" s="85"/>
      <c r="L697" s="85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s="3" customFormat="1" x14ac:dyDescent="0.25">
      <c r="A698" s="5"/>
      <c r="B698" s="5"/>
      <c r="C698" s="5"/>
      <c r="D698" s="5"/>
      <c r="E698" s="5"/>
      <c r="F698" s="85"/>
      <c r="G698" s="5"/>
      <c r="I698" s="5"/>
      <c r="J698" s="5"/>
      <c r="K698" s="85"/>
      <c r="L698" s="85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s="3" customFormat="1" x14ac:dyDescent="0.25">
      <c r="A699" s="5"/>
      <c r="B699" s="5"/>
      <c r="C699" s="5"/>
      <c r="D699" s="5"/>
      <c r="E699" s="5"/>
      <c r="F699" s="85"/>
      <c r="G699" s="5"/>
      <c r="I699" s="5"/>
      <c r="J699" s="5"/>
      <c r="K699" s="85"/>
      <c r="L699" s="85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s="3" customFormat="1" x14ac:dyDescent="0.25">
      <c r="A700" s="5"/>
      <c r="B700" s="5"/>
      <c r="C700" s="5"/>
      <c r="D700" s="5"/>
      <c r="E700" s="5"/>
      <c r="F700" s="85"/>
      <c r="G700" s="5"/>
      <c r="I700" s="5"/>
      <c r="J700" s="5"/>
      <c r="K700" s="85"/>
      <c r="L700" s="85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s="3" customFormat="1" x14ac:dyDescent="0.25">
      <c r="A701" s="5"/>
      <c r="B701" s="5"/>
      <c r="C701" s="5"/>
      <c r="D701" s="5"/>
      <c r="E701" s="5"/>
      <c r="F701" s="85"/>
      <c r="G701" s="5"/>
      <c r="I701" s="5"/>
      <c r="J701" s="5"/>
      <c r="K701" s="85"/>
      <c r="L701" s="85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s="3" customFormat="1" x14ac:dyDescent="0.25">
      <c r="A702" s="5"/>
      <c r="B702" s="5"/>
      <c r="C702" s="5"/>
      <c r="D702" s="5"/>
      <c r="E702" s="5"/>
      <c r="F702" s="85"/>
      <c r="G702" s="5"/>
      <c r="I702" s="5"/>
      <c r="J702" s="5"/>
      <c r="K702" s="85"/>
      <c r="L702" s="85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s="3" customFormat="1" x14ac:dyDescent="0.25">
      <c r="A703" s="5"/>
      <c r="B703" s="5"/>
      <c r="C703" s="5"/>
      <c r="D703" s="5"/>
      <c r="E703" s="5"/>
      <c r="F703" s="85"/>
      <c r="G703" s="5"/>
      <c r="I703" s="5"/>
      <c r="J703" s="5"/>
      <c r="K703" s="85"/>
      <c r="L703" s="85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s="3" customFormat="1" x14ac:dyDescent="0.25">
      <c r="A704" s="5"/>
      <c r="B704" s="5"/>
      <c r="C704" s="5"/>
      <c r="D704" s="5"/>
      <c r="E704" s="5"/>
      <c r="F704" s="85"/>
      <c r="G704" s="5"/>
      <c r="I704" s="5"/>
      <c r="J704" s="5"/>
      <c r="K704" s="85"/>
      <c r="L704" s="85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s="3" customFormat="1" x14ac:dyDescent="0.25">
      <c r="A705" s="5"/>
      <c r="B705" s="5"/>
      <c r="C705" s="5"/>
      <c r="D705" s="5"/>
      <c r="E705" s="5"/>
      <c r="F705" s="85"/>
      <c r="G705" s="5"/>
      <c r="I705" s="5"/>
      <c r="J705" s="5"/>
      <c r="K705" s="85"/>
      <c r="L705" s="85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s="3" customFormat="1" x14ac:dyDescent="0.25">
      <c r="A706" s="5"/>
      <c r="B706" s="5"/>
      <c r="C706" s="5"/>
      <c r="D706" s="5"/>
      <c r="E706" s="5"/>
      <c r="F706" s="85"/>
      <c r="G706" s="5"/>
      <c r="I706" s="5"/>
      <c r="J706" s="5"/>
      <c r="K706" s="85"/>
      <c r="L706" s="85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s="3" customFormat="1" x14ac:dyDescent="0.25">
      <c r="A707" s="5"/>
      <c r="B707" s="5"/>
      <c r="C707" s="5"/>
      <c r="D707" s="5"/>
      <c r="E707" s="5"/>
      <c r="F707" s="85"/>
      <c r="G707" s="5"/>
      <c r="I707" s="5"/>
      <c r="J707" s="5"/>
      <c r="K707" s="85"/>
      <c r="L707" s="85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s="3" customFormat="1" x14ac:dyDescent="0.25">
      <c r="A708" s="5"/>
      <c r="B708" s="5"/>
      <c r="C708" s="5"/>
      <c r="D708" s="5"/>
      <c r="E708" s="5"/>
      <c r="F708" s="85"/>
      <c r="G708" s="5"/>
      <c r="I708" s="5"/>
      <c r="J708" s="5"/>
      <c r="K708" s="85"/>
      <c r="L708" s="85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s="3" customFormat="1" x14ac:dyDescent="0.25">
      <c r="A709" s="5"/>
      <c r="B709" s="5"/>
      <c r="C709" s="5"/>
      <c r="D709" s="5"/>
      <c r="E709" s="5"/>
      <c r="F709" s="85"/>
      <c r="G709" s="5"/>
      <c r="I709" s="5"/>
      <c r="J709" s="5"/>
      <c r="K709" s="85"/>
      <c r="L709" s="85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s="3" customFormat="1" x14ac:dyDescent="0.25">
      <c r="A710" s="5"/>
      <c r="B710" s="5"/>
      <c r="C710" s="5"/>
      <c r="D710" s="5"/>
      <c r="E710" s="5"/>
      <c r="F710" s="85"/>
      <c r="G710" s="5"/>
      <c r="I710" s="5"/>
      <c r="J710" s="5"/>
      <c r="K710" s="85"/>
      <c r="L710" s="85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s="3" customFormat="1" x14ac:dyDescent="0.25">
      <c r="A711" s="5"/>
      <c r="B711" s="5"/>
      <c r="C711" s="5"/>
      <c r="D711" s="5"/>
      <c r="E711" s="5"/>
      <c r="F711" s="85"/>
      <c r="G711" s="5"/>
      <c r="I711" s="5"/>
      <c r="J711" s="5"/>
      <c r="K711" s="85"/>
      <c r="L711" s="85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s="3" customFormat="1" x14ac:dyDescent="0.25">
      <c r="A712" s="5"/>
      <c r="B712" s="5"/>
      <c r="C712" s="5"/>
      <c r="D712" s="5"/>
      <c r="E712" s="5"/>
      <c r="F712" s="85"/>
      <c r="G712" s="5"/>
      <c r="I712" s="5"/>
      <c r="J712" s="5"/>
      <c r="K712" s="85"/>
      <c r="L712" s="85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s="3" customFormat="1" x14ac:dyDescent="0.25">
      <c r="A713" s="5"/>
      <c r="B713" s="5"/>
      <c r="C713" s="5"/>
      <c r="D713" s="5"/>
      <c r="E713" s="5"/>
      <c r="F713" s="85"/>
      <c r="G713" s="5"/>
      <c r="I713" s="5"/>
      <c r="J713" s="5"/>
      <c r="K713" s="85"/>
      <c r="L713" s="85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s="3" customFormat="1" x14ac:dyDescent="0.25">
      <c r="A714" s="5"/>
      <c r="B714" s="5"/>
      <c r="C714" s="5"/>
      <c r="D714" s="5"/>
      <c r="E714" s="5"/>
      <c r="F714" s="85"/>
      <c r="G714" s="5"/>
      <c r="I714" s="5"/>
      <c r="J714" s="5"/>
      <c r="K714" s="85"/>
      <c r="L714" s="85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s="3" customFormat="1" x14ac:dyDescent="0.25">
      <c r="A715" s="5"/>
      <c r="B715" s="5"/>
      <c r="C715" s="5"/>
      <c r="D715" s="5"/>
      <c r="E715" s="5"/>
      <c r="F715" s="85"/>
      <c r="G715" s="5"/>
      <c r="I715" s="5"/>
      <c r="J715" s="5"/>
      <c r="K715" s="85"/>
      <c r="L715" s="85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s="3" customFormat="1" x14ac:dyDescent="0.25">
      <c r="A716" s="5"/>
      <c r="B716" s="5"/>
      <c r="C716" s="5"/>
      <c r="D716" s="5"/>
      <c r="E716" s="5"/>
      <c r="F716" s="85"/>
      <c r="G716" s="5"/>
      <c r="I716" s="5"/>
      <c r="J716" s="5"/>
      <c r="K716" s="85"/>
      <c r="L716" s="85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s="3" customFormat="1" x14ac:dyDescent="0.25">
      <c r="A717" s="5"/>
      <c r="B717" s="5"/>
      <c r="C717" s="5"/>
      <c r="D717" s="5"/>
      <c r="E717" s="5"/>
      <c r="F717" s="85"/>
      <c r="G717" s="5"/>
      <c r="I717" s="5"/>
      <c r="J717" s="5"/>
      <c r="K717" s="85"/>
      <c r="L717" s="85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s="3" customFormat="1" x14ac:dyDescent="0.25">
      <c r="A718" s="5"/>
      <c r="B718" s="5"/>
      <c r="C718" s="5"/>
      <c r="D718" s="5"/>
      <c r="E718" s="5"/>
      <c r="F718" s="85"/>
      <c r="G718" s="5"/>
      <c r="I718" s="5"/>
      <c r="J718" s="5"/>
      <c r="K718" s="85"/>
      <c r="L718" s="85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s="3" customFormat="1" x14ac:dyDescent="0.25">
      <c r="A719" s="5"/>
      <c r="B719" s="5"/>
      <c r="C719" s="5"/>
      <c r="D719" s="5"/>
      <c r="E719" s="5"/>
      <c r="F719" s="85"/>
      <c r="G719" s="5"/>
      <c r="I719" s="5"/>
      <c r="J719" s="5"/>
      <c r="K719" s="85"/>
      <c r="L719" s="85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s="3" customFormat="1" x14ac:dyDescent="0.25">
      <c r="A720" s="5"/>
      <c r="B720" s="5"/>
      <c r="C720" s="5"/>
      <c r="D720" s="5"/>
      <c r="E720" s="5"/>
      <c r="F720" s="85"/>
      <c r="G720" s="5"/>
      <c r="I720" s="5"/>
      <c r="J720" s="5"/>
      <c r="K720" s="85"/>
      <c r="L720" s="85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s="3" customFormat="1" x14ac:dyDescent="0.25">
      <c r="A721" s="5"/>
      <c r="B721" s="5"/>
      <c r="C721" s="5"/>
      <c r="D721" s="5"/>
      <c r="E721" s="5"/>
      <c r="F721" s="85"/>
      <c r="G721" s="5"/>
      <c r="I721" s="5"/>
      <c r="J721" s="5"/>
      <c r="K721" s="85"/>
      <c r="L721" s="85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s="3" customFormat="1" x14ac:dyDescent="0.25">
      <c r="A722" s="5"/>
      <c r="B722" s="5"/>
      <c r="C722" s="5"/>
      <c r="D722" s="5"/>
      <c r="E722" s="5"/>
      <c r="F722" s="85"/>
      <c r="G722" s="5"/>
      <c r="I722" s="5"/>
      <c r="J722" s="5"/>
      <c r="K722" s="85"/>
      <c r="L722" s="85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s="3" customFormat="1" x14ac:dyDescent="0.25">
      <c r="A723" s="5"/>
      <c r="B723" s="5"/>
      <c r="C723" s="5"/>
      <c r="D723" s="5"/>
      <c r="E723" s="5"/>
      <c r="F723" s="85"/>
      <c r="G723" s="5"/>
      <c r="I723" s="5"/>
      <c r="J723" s="5"/>
      <c r="K723" s="85"/>
      <c r="L723" s="85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s="3" customFormat="1" x14ac:dyDescent="0.25">
      <c r="A724" s="5"/>
      <c r="B724" s="5"/>
      <c r="C724" s="5"/>
      <c r="D724" s="5"/>
      <c r="E724" s="5"/>
      <c r="F724" s="85"/>
      <c r="G724" s="5"/>
      <c r="I724" s="5"/>
      <c r="J724" s="5"/>
      <c r="K724" s="85"/>
      <c r="L724" s="85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s="3" customFormat="1" x14ac:dyDescent="0.25">
      <c r="A725" s="5"/>
      <c r="B725" s="5"/>
      <c r="C725" s="5"/>
      <c r="D725" s="5"/>
      <c r="E725" s="5"/>
      <c r="F725" s="85"/>
      <c r="G725" s="5"/>
      <c r="I725" s="5"/>
      <c r="J725" s="5"/>
      <c r="K725" s="85"/>
      <c r="L725" s="85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s="3" customFormat="1" x14ac:dyDescent="0.25">
      <c r="A726" s="5"/>
      <c r="B726" s="5"/>
      <c r="C726" s="5"/>
      <c r="D726" s="5"/>
      <c r="E726" s="5"/>
      <c r="F726" s="85"/>
      <c r="G726" s="5"/>
      <c r="I726" s="5"/>
      <c r="J726" s="5"/>
      <c r="K726" s="85"/>
      <c r="L726" s="85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s="3" customFormat="1" x14ac:dyDescent="0.25">
      <c r="A727" s="5"/>
      <c r="B727" s="5"/>
      <c r="C727" s="5"/>
      <c r="D727" s="5"/>
      <c r="E727" s="5"/>
      <c r="F727" s="85"/>
      <c r="G727" s="5"/>
      <c r="I727" s="5"/>
      <c r="J727" s="5"/>
      <c r="K727" s="85"/>
      <c r="L727" s="85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s="3" customFormat="1" x14ac:dyDescent="0.25">
      <c r="A728" s="5"/>
      <c r="B728" s="5"/>
      <c r="C728" s="5"/>
      <c r="D728" s="5"/>
      <c r="E728" s="5"/>
      <c r="F728" s="85"/>
      <c r="G728" s="5"/>
      <c r="I728" s="5"/>
      <c r="J728" s="5"/>
      <c r="K728" s="85"/>
      <c r="L728" s="85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s="3" customFormat="1" x14ac:dyDescent="0.25">
      <c r="A729" s="5"/>
      <c r="B729" s="5"/>
      <c r="C729" s="5"/>
      <c r="D729" s="5"/>
      <c r="E729" s="5"/>
      <c r="F729" s="85"/>
      <c r="G729" s="5"/>
      <c r="I729" s="5"/>
      <c r="J729" s="5"/>
      <c r="K729" s="85"/>
      <c r="L729" s="85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s="3" customFormat="1" x14ac:dyDescent="0.25">
      <c r="A730" s="5"/>
      <c r="B730" s="5"/>
      <c r="C730" s="5"/>
      <c r="D730" s="5"/>
      <c r="E730" s="5"/>
      <c r="F730" s="85"/>
      <c r="G730" s="5"/>
      <c r="I730" s="5"/>
      <c r="J730" s="5"/>
      <c r="K730" s="85"/>
      <c r="L730" s="85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s="3" customFormat="1" x14ac:dyDescent="0.25">
      <c r="A731" s="5"/>
      <c r="B731" s="5"/>
      <c r="C731" s="5"/>
      <c r="D731" s="5"/>
      <c r="E731" s="5"/>
      <c r="F731" s="85"/>
      <c r="G731" s="5"/>
      <c r="I731" s="5"/>
      <c r="J731" s="5"/>
      <c r="K731" s="85"/>
      <c r="L731" s="85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s="3" customFormat="1" x14ac:dyDescent="0.25">
      <c r="A732" s="5"/>
      <c r="B732" s="5"/>
      <c r="C732" s="5"/>
      <c r="D732" s="5"/>
      <c r="E732" s="5"/>
      <c r="F732" s="85"/>
      <c r="G732" s="5"/>
      <c r="I732" s="5"/>
      <c r="J732" s="5"/>
      <c r="K732" s="85"/>
      <c r="L732" s="85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s="3" customFormat="1" x14ac:dyDescent="0.25">
      <c r="A733" s="5"/>
      <c r="B733" s="5"/>
      <c r="C733" s="5"/>
      <c r="D733" s="5"/>
      <c r="E733" s="5"/>
      <c r="F733" s="85"/>
      <c r="G733" s="5"/>
      <c r="I733" s="5"/>
      <c r="J733" s="5"/>
      <c r="K733" s="85"/>
      <c r="L733" s="85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s="3" customFormat="1" x14ac:dyDescent="0.25">
      <c r="A734" s="5"/>
      <c r="B734" s="5"/>
      <c r="C734" s="5"/>
      <c r="D734" s="5"/>
      <c r="E734" s="5"/>
      <c r="F734" s="85"/>
      <c r="G734" s="5"/>
      <c r="I734" s="5"/>
      <c r="J734" s="5"/>
      <c r="K734" s="85"/>
      <c r="L734" s="85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s="3" customFormat="1" x14ac:dyDescent="0.25">
      <c r="A735" s="5"/>
      <c r="B735" s="5"/>
      <c r="C735" s="5"/>
      <c r="D735" s="5"/>
      <c r="E735" s="5"/>
      <c r="F735" s="85"/>
      <c r="G735" s="5"/>
      <c r="I735" s="5"/>
      <c r="J735" s="5"/>
      <c r="K735" s="85"/>
      <c r="L735" s="85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s="3" customFormat="1" x14ac:dyDescent="0.25">
      <c r="A736" s="5"/>
      <c r="B736" s="5"/>
      <c r="C736" s="5"/>
      <c r="D736" s="5"/>
      <c r="E736" s="5"/>
      <c r="F736" s="85"/>
      <c r="G736" s="5"/>
      <c r="I736" s="5"/>
      <c r="J736" s="5"/>
      <c r="K736" s="85"/>
      <c r="L736" s="85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s="3" customFormat="1" x14ac:dyDescent="0.25">
      <c r="A737" s="5"/>
      <c r="B737" s="5"/>
      <c r="C737" s="5"/>
      <c r="D737" s="5"/>
      <c r="E737" s="5"/>
      <c r="F737" s="85"/>
      <c r="G737" s="5"/>
      <c r="I737" s="5"/>
      <c r="J737" s="5"/>
      <c r="K737" s="85"/>
      <c r="L737" s="85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s="3" customFormat="1" x14ac:dyDescent="0.25">
      <c r="A738" s="5"/>
      <c r="B738" s="5"/>
      <c r="C738" s="5"/>
      <c r="D738" s="5"/>
      <c r="E738" s="5"/>
      <c r="F738" s="85"/>
      <c r="G738" s="5"/>
      <c r="I738" s="5"/>
      <c r="J738" s="5"/>
      <c r="K738" s="85"/>
      <c r="L738" s="85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s="3" customFormat="1" x14ac:dyDescent="0.25">
      <c r="A739" s="5"/>
      <c r="B739" s="5"/>
      <c r="C739" s="5"/>
      <c r="D739" s="5"/>
      <c r="E739" s="5"/>
      <c r="F739" s="85"/>
      <c r="G739" s="5"/>
      <c r="I739" s="5"/>
      <c r="J739" s="5"/>
      <c r="K739" s="85"/>
      <c r="L739" s="85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s="3" customFormat="1" x14ac:dyDescent="0.25">
      <c r="A740" s="5"/>
      <c r="B740" s="5"/>
      <c r="C740" s="5"/>
      <c r="D740" s="5"/>
      <c r="E740" s="5"/>
      <c r="F740" s="85"/>
      <c r="G740" s="5"/>
      <c r="I740" s="5"/>
      <c r="J740" s="5"/>
      <c r="K740" s="85"/>
      <c r="L740" s="85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s="3" customFormat="1" x14ac:dyDescent="0.25">
      <c r="A741" s="5"/>
      <c r="B741" s="5"/>
      <c r="C741" s="5"/>
      <c r="D741" s="5"/>
      <c r="E741" s="5"/>
      <c r="F741" s="85"/>
      <c r="G741" s="5"/>
      <c r="I741" s="5"/>
      <c r="J741" s="5"/>
      <c r="K741" s="85"/>
      <c r="L741" s="85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s="3" customFormat="1" x14ac:dyDescent="0.25">
      <c r="A742" s="5"/>
      <c r="B742" s="5"/>
      <c r="C742" s="5"/>
      <c r="D742" s="5"/>
      <c r="E742" s="5"/>
      <c r="F742" s="85"/>
      <c r="G742" s="5"/>
      <c r="I742" s="5"/>
      <c r="J742" s="5"/>
      <c r="K742" s="85"/>
      <c r="L742" s="85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s="3" customFormat="1" x14ac:dyDescent="0.25">
      <c r="A743" s="5"/>
      <c r="B743" s="5"/>
      <c r="C743" s="5"/>
      <c r="D743" s="5"/>
      <c r="E743" s="5"/>
      <c r="F743" s="85"/>
      <c r="G743" s="5"/>
      <c r="I743" s="5"/>
      <c r="J743" s="5"/>
      <c r="K743" s="85"/>
      <c r="L743" s="85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s="3" customFormat="1" x14ac:dyDescent="0.25">
      <c r="A744" s="5"/>
      <c r="B744" s="5"/>
      <c r="C744" s="5"/>
      <c r="D744" s="5"/>
      <c r="E744" s="5"/>
      <c r="F744" s="85"/>
      <c r="G744" s="5"/>
      <c r="I744" s="5"/>
      <c r="J744" s="5"/>
      <c r="K744" s="85"/>
      <c r="L744" s="85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s="3" customFormat="1" x14ac:dyDescent="0.25">
      <c r="A745" s="5"/>
      <c r="B745" s="5"/>
      <c r="C745" s="5"/>
      <c r="D745" s="5"/>
      <c r="E745" s="5"/>
      <c r="F745" s="85"/>
      <c r="G745" s="5"/>
      <c r="I745" s="5"/>
      <c r="J745" s="5"/>
      <c r="K745" s="85"/>
      <c r="L745" s="85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s="3" customFormat="1" x14ac:dyDescent="0.25">
      <c r="A746" s="5"/>
      <c r="B746" s="5"/>
      <c r="C746" s="5"/>
      <c r="D746" s="5"/>
      <c r="E746" s="5"/>
      <c r="F746" s="85"/>
      <c r="G746" s="5"/>
      <c r="I746" s="5"/>
      <c r="J746" s="5"/>
      <c r="K746" s="85"/>
      <c r="L746" s="85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s="3" customFormat="1" x14ac:dyDescent="0.25">
      <c r="A747" s="5"/>
      <c r="B747" s="5"/>
      <c r="C747" s="5"/>
      <c r="D747" s="5"/>
      <c r="E747" s="5"/>
      <c r="F747" s="85"/>
      <c r="G747" s="5"/>
      <c r="I747" s="5"/>
      <c r="J747" s="5"/>
      <c r="K747" s="85"/>
      <c r="L747" s="85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s="3" customFormat="1" x14ac:dyDescent="0.25">
      <c r="A748" s="5"/>
      <c r="B748" s="5"/>
      <c r="C748" s="5"/>
      <c r="D748" s="5"/>
      <c r="E748" s="5"/>
      <c r="F748" s="85"/>
      <c r="G748" s="5"/>
      <c r="I748" s="5"/>
      <c r="J748" s="5"/>
      <c r="K748" s="85"/>
      <c r="L748" s="85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s="3" customFormat="1" x14ac:dyDescent="0.25">
      <c r="A749" s="5"/>
      <c r="B749" s="5"/>
      <c r="C749" s="5"/>
      <c r="D749" s="5"/>
      <c r="E749" s="5"/>
      <c r="F749" s="85"/>
      <c r="G749" s="5"/>
      <c r="I749" s="5"/>
      <c r="J749" s="5"/>
      <c r="K749" s="85"/>
      <c r="L749" s="85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s="3" customFormat="1" x14ac:dyDescent="0.25">
      <c r="A750" s="5"/>
      <c r="B750" s="5"/>
      <c r="C750" s="5"/>
      <c r="D750" s="5"/>
      <c r="E750" s="5"/>
      <c r="F750" s="85"/>
      <c r="G750" s="5"/>
      <c r="I750" s="5"/>
      <c r="J750" s="5"/>
      <c r="K750" s="85"/>
      <c r="L750" s="85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s="3" customFormat="1" x14ac:dyDescent="0.25">
      <c r="A751" s="5"/>
      <c r="B751" s="5"/>
      <c r="C751" s="5"/>
      <c r="D751" s="5"/>
      <c r="E751" s="5"/>
      <c r="F751" s="85"/>
      <c r="G751" s="5"/>
      <c r="I751" s="5"/>
      <c r="J751" s="5"/>
      <c r="K751" s="85"/>
      <c r="L751" s="85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s="3" customFormat="1" x14ac:dyDescent="0.25">
      <c r="A752" s="5"/>
      <c r="B752" s="5"/>
      <c r="C752" s="5"/>
      <c r="D752" s="5"/>
      <c r="E752" s="5"/>
      <c r="F752" s="85"/>
      <c r="G752" s="5"/>
      <c r="I752" s="5"/>
      <c r="J752" s="5"/>
      <c r="K752" s="85"/>
      <c r="L752" s="85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s="3" customFormat="1" x14ac:dyDescent="0.25">
      <c r="A753" s="5"/>
      <c r="B753" s="5"/>
      <c r="C753" s="5"/>
      <c r="D753" s="5"/>
      <c r="E753" s="5"/>
      <c r="F753" s="85"/>
      <c r="G753" s="5"/>
      <c r="I753" s="5"/>
      <c r="J753" s="5"/>
      <c r="K753" s="85"/>
      <c r="L753" s="85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s="3" customFormat="1" x14ac:dyDescent="0.25">
      <c r="A754" s="5"/>
      <c r="B754" s="5"/>
      <c r="C754" s="5"/>
      <c r="D754" s="5"/>
      <c r="E754" s="5"/>
      <c r="F754" s="85"/>
      <c r="G754" s="5"/>
      <c r="I754" s="5"/>
      <c r="J754" s="5"/>
      <c r="K754" s="85"/>
      <c r="L754" s="85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s="3" customFormat="1" x14ac:dyDescent="0.25">
      <c r="A755" s="5"/>
      <c r="B755" s="5"/>
      <c r="C755" s="5"/>
      <c r="D755" s="5"/>
      <c r="E755" s="5"/>
      <c r="F755" s="85"/>
      <c r="G755" s="5"/>
      <c r="I755" s="5"/>
      <c r="J755" s="5"/>
      <c r="K755" s="85"/>
      <c r="L755" s="85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s="3" customFormat="1" x14ac:dyDescent="0.25">
      <c r="A756" s="5"/>
      <c r="B756" s="5"/>
      <c r="C756" s="5"/>
      <c r="D756" s="5"/>
      <c r="E756" s="5"/>
      <c r="F756" s="85"/>
      <c r="G756" s="5"/>
      <c r="I756" s="5"/>
      <c r="J756" s="5"/>
      <c r="K756" s="85"/>
      <c r="L756" s="85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s="3" customFormat="1" x14ac:dyDescent="0.25">
      <c r="A757" s="5"/>
      <c r="B757" s="5"/>
      <c r="C757" s="5"/>
      <c r="D757" s="5"/>
      <c r="E757" s="5"/>
      <c r="F757" s="85"/>
      <c r="G757" s="5"/>
      <c r="I757" s="5"/>
      <c r="J757" s="5"/>
      <c r="K757" s="85"/>
      <c r="L757" s="85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s="3" customFormat="1" x14ac:dyDescent="0.25">
      <c r="A758" s="5"/>
      <c r="B758" s="5"/>
      <c r="C758" s="5"/>
      <c r="D758" s="5"/>
      <c r="E758" s="5"/>
      <c r="F758" s="85"/>
      <c r="G758" s="5"/>
      <c r="I758" s="5"/>
      <c r="J758" s="5"/>
      <c r="K758" s="85"/>
      <c r="L758" s="85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s="3" customFormat="1" x14ac:dyDescent="0.25">
      <c r="A759" s="5"/>
      <c r="B759" s="5"/>
      <c r="C759" s="5"/>
      <c r="D759" s="5"/>
      <c r="E759" s="5"/>
      <c r="F759" s="85"/>
      <c r="G759" s="5"/>
      <c r="I759" s="5"/>
      <c r="J759" s="5"/>
      <c r="K759" s="85"/>
      <c r="L759" s="85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s="3" customFormat="1" x14ac:dyDescent="0.25">
      <c r="A760" s="5"/>
      <c r="B760" s="5"/>
      <c r="C760" s="5"/>
      <c r="D760" s="5"/>
      <c r="E760" s="5"/>
      <c r="F760" s="85"/>
      <c r="G760" s="5"/>
      <c r="I760" s="5"/>
      <c r="J760" s="5"/>
      <c r="K760" s="85"/>
      <c r="L760" s="85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s="3" customFormat="1" x14ac:dyDescent="0.25">
      <c r="A761" s="5"/>
      <c r="B761" s="5"/>
      <c r="C761" s="5"/>
      <c r="D761" s="5"/>
      <c r="E761" s="5"/>
      <c r="F761" s="85"/>
      <c r="G761" s="5"/>
      <c r="I761" s="5"/>
      <c r="J761" s="5"/>
      <c r="K761" s="85"/>
      <c r="L761" s="85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s="3" customFormat="1" x14ac:dyDescent="0.25">
      <c r="A762" s="5"/>
      <c r="B762" s="5"/>
      <c r="C762" s="5"/>
      <c r="D762" s="5"/>
      <c r="E762" s="5"/>
      <c r="F762" s="85"/>
      <c r="G762" s="5"/>
      <c r="I762" s="5"/>
      <c r="J762" s="5"/>
      <c r="K762" s="85"/>
      <c r="L762" s="85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s="3" customFormat="1" x14ac:dyDescent="0.25">
      <c r="A763" s="5"/>
      <c r="B763" s="5"/>
      <c r="C763" s="5"/>
      <c r="D763" s="5"/>
      <c r="E763" s="5"/>
      <c r="F763" s="85"/>
      <c r="G763" s="5"/>
      <c r="I763" s="5"/>
      <c r="J763" s="5"/>
      <c r="K763" s="85"/>
      <c r="L763" s="85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s="3" customFormat="1" x14ac:dyDescent="0.25">
      <c r="A764" s="5"/>
      <c r="B764" s="5"/>
      <c r="C764" s="5"/>
      <c r="D764" s="5"/>
      <c r="E764" s="5"/>
      <c r="F764" s="85"/>
      <c r="G764" s="5"/>
      <c r="I764" s="5"/>
      <c r="J764" s="5"/>
      <c r="K764" s="85"/>
      <c r="L764" s="85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s="3" customFormat="1" x14ac:dyDescent="0.25">
      <c r="A765" s="5"/>
      <c r="B765" s="5"/>
      <c r="C765" s="5"/>
      <c r="D765" s="5"/>
      <c r="E765" s="5"/>
      <c r="F765" s="85"/>
      <c r="G765" s="5"/>
      <c r="I765" s="5"/>
      <c r="J765" s="5"/>
      <c r="K765" s="85"/>
      <c r="L765" s="85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s="3" customFormat="1" x14ac:dyDescent="0.25">
      <c r="A766" s="5"/>
      <c r="B766" s="5"/>
      <c r="C766" s="5"/>
      <c r="D766" s="5"/>
      <c r="E766" s="5"/>
      <c r="F766" s="85"/>
      <c r="G766" s="5"/>
      <c r="I766" s="5"/>
      <c r="J766" s="5"/>
      <c r="K766" s="85"/>
      <c r="L766" s="85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s="3" customFormat="1" x14ac:dyDescent="0.25">
      <c r="A767" s="5"/>
      <c r="B767" s="5"/>
      <c r="C767" s="5"/>
      <c r="D767" s="5"/>
      <c r="E767" s="5"/>
      <c r="F767" s="85"/>
      <c r="G767" s="5"/>
      <c r="I767" s="5"/>
      <c r="J767" s="5"/>
      <c r="K767" s="85"/>
      <c r="L767" s="85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s="3" customFormat="1" x14ac:dyDescent="0.25">
      <c r="A768" s="5"/>
      <c r="B768" s="5"/>
      <c r="C768" s="5"/>
      <c r="D768" s="5"/>
      <c r="E768" s="5"/>
      <c r="F768" s="85"/>
      <c r="G768" s="5"/>
      <c r="I768" s="5"/>
      <c r="J768" s="5"/>
      <c r="K768" s="85"/>
      <c r="L768" s="85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s="3" customFormat="1" x14ac:dyDescent="0.25">
      <c r="A769" s="5"/>
      <c r="B769" s="5"/>
      <c r="C769" s="5"/>
      <c r="D769" s="5"/>
      <c r="E769" s="5"/>
      <c r="F769" s="85"/>
      <c r="G769" s="5"/>
      <c r="I769" s="5"/>
      <c r="J769" s="5"/>
      <c r="K769" s="85"/>
      <c r="L769" s="85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s="3" customFormat="1" x14ac:dyDescent="0.25">
      <c r="A770" s="5"/>
      <c r="B770" s="5"/>
      <c r="C770" s="5"/>
      <c r="D770" s="5"/>
      <c r="E770" s="5"/>
      <c r="F770" s="85"/>
      <c r="G770" s="5"/>
      <c r="I770" s="5"/>
      <c r="J770" s="5"/>
      <c r="K770" s="85"/>
      <c r="L770" s="85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s="3" customFormat="1" x14ac:dyDescent="0.25">
      <c r="A771" s="5"/>
      <c r="B771" s="5"/>
      <c r="C771" s="5"/>
      <c r="D771" s="5"/>
      <c r="E771" s="5"/>
      <c r="F771" s="85"/>
      <c r="G771" s="5"/>
      <c r="I771" s="5"/>
      <c r="J771" s="5"/>
      <c r="K771" s="85"/>
      <c r="L771" s="85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s="3" customFormat="1" x14ac:dyDescent="0.25">
      <c r="A772" s="5"/>
      <c r="B772" s="5"/>
      <c r="C772" s="5"/>
      <c r="D772" s="5"/>
      <c r="E772" s="5"/>
      <c r="F772" s="85"/>
      <c r="G772" s="5"/>
      <c r="I772" s="5"/>
      <c r="J772" s="5"/>
      <c r="K772" s="85"/>
      <c r="L772" s="85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s="3" customFormat="1" x14ac:dyDescent="0.25">
      <c r="A773" s="5"/>
      <c r="B773" s="5"/>
      <c r="C773" s="5"/>
      <c r="D773" s="5"/>
      <c r="E773" s="5"/>
      <c r="F773" s="85"/>
      <c r="G773" s="5"/>
      <c r="I773" s="5"/>
      <c r="J773" s="5"/>
      <c r="K773" s="85"/>
      <c r="L773" s="85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s="3" customFormat="1" x14ac:dyDescent="0.25">
      <c r="A774" s="5"/>
      <c r="B774" s="5"/>
      <c r="C774" s="5"/>
      <c r="D774" s="5"/>
      <c r="E774" s="5"/>
      <c r="F774" s="85"/>
      <c r="G774" s="5"/>
      <c r="I774" s="5"/>
      <c r="J774" s="5"/>
      <c r="K774" s="85"/>
      <c r="L774" s="85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s="3" customFormat="1" x14ac:dyDescent="0.25">
      <c r="A775" s="5"/>
      <c r="B775" s="5"/>
      <c r="C775" s="5"/>
      <c r="D775" s="5"/>
      <c r="E775" s="5"/>
      <c r="F775" s="85"/>
      <c r="G775" s="5"/>
      <c r="I775" s="5"/>
      <c r="J775" s="5"/>
      <c r="K775" s="85"/>
      <c r="L775" s="85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s="3" customFormat="1" x14ac:dyDescent="0.25">
      <c r="A776" s="5"/>
      <c r="B776" s="5"/>
      <c r="C776" s="5"/>
      <c r="D776" s="5"/>
      <c r="E776" s="5"/>
      <c r="F776" s="85"/>
      <c r="G776" s="5"/>
      <c r="I776" s="5"/>
      <c r="J776" s="5"/>
      <c r="K776" s="85"/>
      <c r="L776" s="85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s="3" customFormat="1" x14ac:dyDescent="0.25">
      <c r="A777" s="5"/>
      <c r="B777" s="5"/>
      <c r="C777" s="5"/>
      <c r="D777" s="5"/>
      <c r="E777" s="5"/>
      <c r="F777" s="85"/>
      <c r="G777" s="5"/>
      <c r="I777" s="5"/>
      <c r="J777" s="5"/>
      <c r="K777" s="85"/>
      <c r="L777" s="85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s="3" customFormat="1" x14ac:dyDescent="0.25">
      <c r="A778" s="5"/>
      <c r="B778" s="5"/>
      <c r="C778" s="5"/>
      <c r="D778" s="5"/>
      <c r="E778" s="5"/>
      <c r="F778" s="85"/>
      <c r="G778" s="5"/>
      <c r="I778" s="5"/>
      <c r="J778" s="5"/>
      <c r="K778" s="85"/>
      <c r="L778" s="85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s="3" customFormat="1" x14ac:dyDescent="0.25">
      <c r="A779" s="5"/>
      <c r="B779" s="5"/>
      <c r="C779" s="5"/>
      <c r="D779" s="5"/>
      <c r="E779" s="5"/>
      <c r="F779" s="85"/>
      <c r="G779" s="5"/>
      <c r="I779" s="5"/>
      <c r="J779" s="5"/>
      <c r="K779" s="85"/>
      <c r="L779" s="85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s="3" customFormat="1" x14ac:dyDescent="0.25">
      <c r="A780" s="5"/>
      <c r="B780" s="5"/>
      <c r="C780" s="5"/>
      <c r="D780" s="5"/>
      <c r="E780" s="5"/>
      <c r="F780" s="85"/>
      <c r="G780" s="5"/>
      <c r="I780" s="5"/>
      <c r="J780" s="5"/>
      <c r="K780" s="85"/>
      <c r="L780" s="85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s="3" customFormat="1" x14ac:dyDescent="0.25">
      <c r="A781" s="5"/>
      <c r="B781" s="5"/>
      <c r="C781" s="5"/>
      <c r="D781" s="5"/>
      <c r="E781" s="5"/>
      <c r="F781" s="85"/>
      <c r="G781" s="5"/>
      <c r="I781" s="5"/>
      <c r="J781" s="5"/>
      <c r="K781" s="85"/>
      <c r="L781" s="85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s="3" customFormat="1" x14ac:dyDescent="0.25">
      <c r="A782" s="5"/>
      <c r="B782" s="5"/>
      <c r="C782" s="5"/>
      <c r="D782" s="5"/>
      <c r="E782" s="5"/>
      <c r="F782" s="85"/>
      <c r="G782" s="5"/>
      <c r="I782" s="5"/>
      <c r="J782" s="5"/>
      <c r="K782" s="85"/>
      <c r="L782" s="85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s="3" customFormat="1" x14ac:dyDescent="0.25">
      <c r="A783" s="5"/>
      <c r="B783" s="5"/>
      <c r="C783" s="5"/>
      <c r="D783" s="5"/>
      <c r="E783" s="5"/>
      <c r="F783" s="85"/>
      <c r="G783" s="5"/>
      <c r="I783" s="5"/>
      <c r="J783" s="5"/>
      <c r="K783" s="85"/>
      <c r="L783" s="85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s="3" customFormat="1" x14ac:dyDescent="0.25">
      <c r="A784" s="5"/>
      <c r="B784" s="5"/>
      <c r="C784" s="5"/>
      <c r="D784" s="5"/>
      <c r="E784" s="5"/>
      <c r="F784" s="85"/>
      <c r="G784" s="5"/>
      <c r="I784" s="5"/>
      <c r="J784" s="5"/>
      <c r="K784" s="85"/>
      <c r="L784" s="85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s="3" customFormat="1" x14ac:dyDescent="0.25">
      <c r="A785" s="5"/>
      <c r="B785" s="5"/>
      <c r="C785" s="5"/>
      <c r="D785" s="5"/>
      <c r="E785" s="5"/>
      <c r="F785" s="85"/>
      <c r="G785" s="5"/>
      <c r="I785" s="5"/>
      <c r="J785" s="5"/>
      <c r="K785" s="85"/>
      <c r="L785" s="85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s="3" customFormat="1" x14ac:dyDescent="0.25">
      <c r="A786" s="5"/>
      <c r="B786" s="5"/>
      <c r="C786" s="5"/>
      <c r="D786" s="5"/>
      <c r="E786" s="5"/>
      <c r="F786" s="85"/>
      <c r="G786" s="5"/>
      <c r="I786" s="5"/>
      <c r="J786" s="5"/>
      <c r="K786" s="85"/>
      <c r="L786" s="85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s="3" customFormat="1" x14ac:dyDescent="0.25">
      <c r="A787" s="5"/>
      <c r="B787" s="5"/>
      <c r="C787" s="5"/>
      <c r="D787" s="5"/>
      <c r="E787" s="5"/>
      <c r="F787" s="85"/>
      <c r="G787" s="5"/>
      <c r="I787" s="5"/>
      <c r="J787" s="5"/>
      <c r="K787" s="85"/>
      <c r="L787" s="85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s="3" customFormat="1" x14ac:dyDescent="0.25">
      <c r="A788" s="5"/>
      <c r="B788" s="5"/>
      <c r="C788" s="5"/>
      <c r="D788" s="5"/>
      <c r="E788" s="5"/>
      <c r="F788" s="85"/>
      <c r="G788" s="5"/>
      <c r="I788" s="5"/>
      <c r="J788" s="5"/>
      <c r="K788" s="85"/>
      <c r="L788" s="85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s="3" customFormat="1" x14ac:dyDescent="0.25">
      <c r="A789" s="5"/>
      <c r="B789" s="5"/>
      <c r="C789" s="5"/>
      <c r="D789" s="5"/>
      <c r="E789" s="5"/>
      <c r="F789" s="85"/>
      <c r="G789" s="5"/>
      <c r="I789" s="5"/>
      <c r="J789" s="5"/>
      <c r="K789" s="85"/>
      <c r="L789" s="85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s="3" customFormat="1" x14ac:dyDescent="0.25">
      <c r="A790" s="5"/>
      <c r="B790" s="5"/>
      <c r="C790" s="5"/>
      <c r="D790" s="5"/>
      <c r="E790" s="5"/>
      <c r="F790" s="85"/>
      <c r="G790" s="5"/>
      <c r="I790" s="5"/>
      <c r="J790" s="5"/>
      <c r="K790" s="85"/>
      <c r="L790" s="85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s="3" customFormat="1" x14ac:dyDescent="0.25">
      <c r="A791" s="5"/>
      <c r="B791" s="5"/>
      <c r="C791" s="5"/>
      <c r="D791" s="5"/>
      <c r="E791" s="5"/>
      <c r="F791" s="85"/>
      <c r="G791" s="5"/>
      <c r="I791" s="5"/>
      <c r="J791" s="5"/>
      <c r="K791" s="85"/>
      <c r="L791" s="85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s="3" customFormat="1" x14ac:dyDescent="0.25">
      <c r="A792" s="5"/>
      <c r="B792" s="5"/>
      <c r="C792" s="5"/>
      <c r="D792" s="5"/>
      <c r="E792" s="5"/>
      <c r="F792" s="85"/>
      <c r="G792" s="5"/>
      <c r="I792" s="5"/>
      <c r="J792" s="5"/>
      <c r="K792" s="85"/>
      <c r="L792" s="85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s="3" customFormat="1" x14ac:dyDescent="0.25">
      <c r="A793" s="5"/>
      <c r="B793" s="5"/>
      <c r="C793" s="5"/>
      <c r="D793" s="5"/>
      <c r="E793" s="5"/>
      <c r="F793" s="85"/>
      <c r="G793" s="5"/>
      <c r="I793" s="5"/>
      <c r="J793" s="5"/>
      <c r="K793" s="85"/>
      <c r="L793" s="85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s="3" customFormat="1" x14ac:dyDescent="0.25">
      <c r="A794" s="5"/>
      <c r="B794" s="5"/>
      <c r="C794" s="5"/>
      <c r="D794" s="5"/>
      <c r="E794" s="5"/>
      <c r="F794" s="85"/>
      <c r="G794" s="5"/>
      <c r="I794" s="5"/>
      <c r="J794" s="5"/>
      <c r="K794" s="85"/>
      <c r="L794" s="85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s="3" customFormat="1" x14ac:dyDescent="0.25">
      <c r="A795" s="5"/>
      <c r="B795" s="5"/>
      <c r="C795" s="5"/>
      <c r="D795" s="5"/>
      <c r="E795" s="5"/>
      <c r="F795" s="85"/>
      <c r="G795" s="5"/>
      <c r="I795" s="5"/>
      <c r="J795" s="5"/>
      <c r="K795" s="85"/>
      <c r="L795" s="85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s="3" customFormat="1" x14ac:dyDescent="0.25">
      <c r="A796" s="5"/>
      <c r="B796" s="5"/>
      <c r="C796" s="5"/>
      <c r="D796" s="5"/>
      <c r="E796" s="5"/>
      <c r="F796" s="85"/>
      <c r="G796" s="5"/>
      <c r="I796" s="5"/>
      <c r="J796" s="5"/>
      <c r="K796" s="85"/>
      <c r="L796" s="85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s="3" customFormat="1" x14ac:dyDescent="0.25">
      <c r="A797" s="5"/>
      <c r="B797" s="5"/>
      <c r="C797" s="5"/>
      <c r="D797" s="5"/>
      <c r="E797" s="5"/>
      <c r="F797" s="85"/>
      <c r="G797" s="5"/>
      <c r="I797" s="5"/>
      <c r="J797" s="5"/>
      <c r="K797" s="85"/>
      <c r="L797" s="85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s="3" customFormat="1" x14ac:dyDescent="0.25">
      <c r="A798" s="5"/>
      <c r="B798" s="5"/>
      <c r="C798" s="5"/>
      <c r="D798" s="5"/>
      <c r="E798" s="5"/>
      <c r="F798" s="85"/>
      <c r="G798" s="5"/>
      <c r="I798" s="5"/>
      <c r="J798" s="5"/>
      <c r="K798" s="85"/>
      <c r="L798" s="85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s="3" customFormat="1" x14ac:dyDescent="0.25">
      <c r="A799" s="5"/>
      <c r="B799" s="5"/>
      <c r="C799" s="5"/>
      <c r="D799" s="5"/>
      <c r="E799" s="5"/>
      <c r="F799" s="85"/>
      <c r="G799" s="5"/>
      <c r="I799" s="5"/>
      <c r="J799" s="5"/>
      <c r="K799" s="85"/>
      <c r="L799" s="85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s="3" customFormat="1" x14ac:dyDescent="0.25">
      <c r="A800" s="5"/>
      <c r="B800" s="5"/>
      <c r="C800" s="5"/>
      <c r="D800" s="5"/>
      <c r="E800" s="5"/>
      <c r="F800" s="85"/>
      <c r="G800" s="5"/>
      <c r="I800" s="5"/>
      <c r="J800" s="5"/>
      <c r="K800" s="85"/>
      <c r="L800" s="85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s="3" customFormat="1" x14ac:dyDescent="0.25">
      <c r="A801" s="5"/>
      <c r="B801" s="5"/>
      <c r="C801" s="5"/>
      <c r="D801" s="5"/>
      <c r="E801" s="5"/>
      <c r="F801" s="85"/>
      <c r="G801" s="5"/>
      <c r="I801" s="5"/>
      <c r="J801" s="5"/>
      <c r="K801" s="85"/>
      <c r="L801" s="85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s="3" customFormat="1" x14ac:dyDescent="0.25">
      <c r="A802" s="5"/>
      <c r="B802" s="5"/>
      <c r="C802" s="5"/>
      <c r="D802" s="5"/>
      <c r="E802" s="5"/>
      <c r="F802" s="85"/>
      <c r="G802" s="5"/>
      <c r="I802" s="5"/>
      <c r="J802" s="5"/>
      <c r="K802" s="85"/>
      <c r="L802" s="85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s="3" customFormat="1" x14ac:dyDescent="0.25">
      <c r="A803" s="5"/>
      <c r="B803" s="5"/>
      <c r="C803" s="5"/>
      <c r="D803" s="5"/>
      <c r="E803" s="5"/>
      <c r="F803" s="85"/>
      <c r="G803" s="5"/>
      <c r="I803" s="5"/>
      <c r="J803" s="5"/>
      <c r="K803" s="85"/>
      <c r="L803" s="85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s="3" customFormat="1" x14ac:dyDescent="0.25">
      <c r="A804" s="5"/>
      <c r="B804" s="5"/>
      <c r="C804" s="5"/>
      <c r="D804" s="5"/>
      <c r="E804" s="5"/>
      <c r="F804" s="85"/>
      <c r="G804" s="5"/>
      <c r="I804" s="5"/>
      <c r="J804" s="5"/>
      <c r="K804" s="85"/>
      <c r="L804" s="85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s="3" customFormat="1" x14ac:dyDescent="0.25">
      <c r="A805" s="5"/>
      <c r="B805" s="5"/>
      <c r="C805" s="5"/>
      <c r="D805" s="5"/>
      <c r="E805" s="5"/>
      <c r="F805" s="85"/>
      <c r="G805" s="5"/>
      <c r="I805" s="5"/>
      <c r="J805" s="5"/>
      <c r="K805" s="85"/>
      <c r="L805" s="85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s="3" customFormat="1" x14ac:dyDescent="0.25">
      <c r="A806" s="5"/>
      <c r="B806" s="5"/>
      <c r="C806" s="5"/>
      <c r="D806" s="5"/>
      <c r="E806" s="5"/>
      <c r="F806" s="85"/>
      <c r="G806" s="5"/>
      <c r="I806" s="5"/>
      <c r="J806" s="5"/>
      <c r="K806" s="85"/>
      <c r="L806" s="85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s="3" customFormat="1" x14ac:dyDescent="0.25">
      <c r="A807" s="5"/>
      <c r="B807" s="5"/>
      <c r="C807" s="5"/>
      <c r="D807" s="5"/>
      <c r="E807" s="5"/>
      <c r="F807" s="85"/>
      <c r="G807" s="5"/>
      <c r="I807" s="5"/>
      <c r="J807" s="5"/>
      <c r="K807" s="85"/>
      <c r="L807" s="85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s="3" customFormat="1" x14ac:dyDescent="0.25">
      <c r="A808" s="5"/>
      <c r="B808" s="5"/>
      <c r="C808" s="5"/>
      <c r="D808" s="5"/>
      <c r="E808" s="5"/>
      <c r="F808" s="85"/>
      <c r="G808" s="5"/>
      <c r="I808" s="5"/>
      <c r="J808" s="5"/>
      <c r="K808" s="85"/>
      <c r="L808" s="85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s="3" customFormat="1" x14ac:dyDescent="0.25">
      <c r="A809" s="5"/>
      <c r="B809" s="5"/>
      <c r="C809" s="5"/>
      <c r="D809" s="5"/>
      <c r="E809" s="5"/>
      <c r="F809" s="85"/>
      <c r="G809" s="5"/>
      <c r="I809" s="5"/>
      <c r="J809" s="5"/>
      <c r="K809" s="85"/>
      <c r="L809" s="85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s="3" customFormat="1" x14ac:dyDescent="0.25">
      <c r="A810" s="5"/>
      <c r="B810" s="5"/>
      <c r="C810" s="5"/>
      <c r="D810" s="5"/>
      <c r="E810" s="5"/>
      <c r="F810" s="85"/>
      <c r="G810" s="5"/>
      <c r="I810" s="5"/>
      <c r="J810" s="5"/>
      <c r="K810" s="85"/>
      <c r="L810" s="85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s="3" customFormat="1" x14ac:dyDescent="0.25">
      <c r="A811" s="5"/>
      <c r="B811" s="5"/>
      <c r="C811" s="5"/>
      <c r="D811" s="5"/>
      <c r="E811" s="5"/>
      <c r="F811" s="85"/>
      <c r="G811" s="5"/>
      <c r="I811" s="5"/>
      <c r="J811" s="5"/>
      <c r="K811" s="85"/>
      <c r="L811" s="85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s="3" customFormat="1" x14ac:dyDescent="0.25">
      <c r="A812" s="5"/>
      <c r="B812" s="5"/>
      <c r="C812" s="5"/>
      <c r="D812" s="5"/>
      <c r="E812" s="5"/>
      <c r="F812" s="85"/>
      <c r="G812" s="5"/>
      <c r="I812" s="5"/>
      <c r="J812" s="5"/>
      <c r="K812" s="85"/>
      <c r="L812" s="85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s="3" customFormat="1" x14ac:dyDescent="0.25">
      <c r="A813" s="5"/>
      <c r="B813" s="5"/>
      <c r="C813" s="5"/>
      <c r="D813" s="5"/>
      <c r="E813" s="5"/>
      <c r="F813" s="85"/>
      <c r="G813" s="5"/>
      <c r="I813" s="5"/>
      <c r="J813" s="5"/>
      <c r="K813" s="85"/>
      <c r="L813" s="85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s="3" customFormat="1" x14ac:dyDescent="0.25">
      <c r="A814" s="5"/>
      <c r="B814" s="5"/>
      <c r="C814" s="5"/>
      <c r="D814" s="5"/>
      <c r="E814" s="5"/>
      <c r="F814" s="85"/>
      <c r="G814" s="5"/>
      <c r="I814" s="5"/>
      <c r="J814" s="5"/>
      <c r="K814" s="85"/>
      <c r="L814" s="85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s="3" customFormat="1" x14ac:dyDescent="0.25">
      <c r="A815" s="5"/>
      <c r="B815" s="5"/>
      <c r="C815" s="5"/>
      <c r="D815" s="5"/>
      <c r="E815" s="5"/>
      <c r="F815" s="85"/>
      <c r="G815" s="5"/>
      <c r="I815" s="5"/>
      <c r="J815" s="5"/>
      <c r="K815" s="85"/>
      <c r="L815" s="85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s="3" customFormat="1" x14ac:dyDescent="0.25">
      <c r="A816" s="5"/>
      <c r="B816" s="5"/>
      <c r="C816" s="5"/>
      <c r="D816" s="5"/>
      <c r="E816" s="5"/>
      <c r="F816" s="85"/>
      <c r="G816" s="5"/>
      <c r="I816" s="5"/>
      <c r="J816" s="5"/>
      <c r="K816" s="85"/>
      <c r="L816" s="85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s="3" customFormat="1" x14ac:dyDescent="0.25">
      <c r="A817" s="5"/>
      <c r="B817" s="5"/>
      <c r="C817" s="5"/>
      <c r="D817" s="5"/>
      <c r="E817" s="5"/>
      <c r="F817" s="85"/>
      <c r="G817" s="5"/>
      <c r="I817" s="5"/>
      <c r="J817" s="5"/>
      <c r="K817" s="85"/>
      <c r="L817" s="85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s="3" customFormat="1" x14ac:dyDescent="0.25">
      <c r="A818" s="5"/>
      <c r="B818" s="5"/>
      <c r="C818" s="5"/>
      <c r="D818" s="5"/>
      <c r="E818" s="5"/>
      <c r="F818" s="85"/>
      <c r="G818" s="5"/>
      <c r="I818" s="5"/>
      <c r="J818" s="5"/>
      <c r="K818" s="85"/>
      <c r="L818" s="85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s="3" customFormat="1" x14ac:dyDescent="0.25">
      <c r="A819" s="5"/>
      <c r="B819" s="5"/>
      <c r="C819" s="5"/>
      <c r="D819" s="5"/>
      <c r="E819" s="5"/>
      <c r="F819" s="85"/>
      <c r="G819" s="5"/>
      <c r="I819" s="5"/>
      <c r="J819" s="5"/>
      <c r="K819" s="85"/>
      <c r="L819" s="85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s="3" customFormat="1" x14ac:dyDescent="0.25">
      <c r="A820" s="5"/>
      <c r="B820" s="5"/>
      <c r="C820" s="5"/>
      <c r="D820" s="5"/>
      <c r="E820" s="5"/>
      <c r="F820" s="85"/>
      <c r="G820" s="5"/>
      <c r="I820" s="5"/>
      <c r="J820" s="5"/>
      <c r="K820" s="85"/>
      <c r="L820" s="85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s="3" customFormat="1" x14ac:dyDescent="0.25">
      <c r="A821" s="5"/>
      <c r="B821" s="5"/>
      <c r="C821" s="5"/>
      <c r="D821" s="5"/>
      <c r="E821" s="5"/>
      <c r="F821" s="85"/>
      <c r="G821" s="5"/>
      <c r="I821" s="5"/>
      <c r="J821" s="5"/>
      <c r="K821" s="85"/>
      <c r="L821" s="85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s="3" customFormat="1" x14ac:dyDescent="0.25">
      <c r="A822" s="5"/>
      <c r="B822" s="5"/>
      <c r="C822" s="5"/>
      <c r="D822" s="5"/>
      <c r="E822" s="5"/>
      <c r="F822" s="85"/>
      <c r="G822" s="5"/>
      <c r="I822" s="5"/>
      <c r="J822" s="5"/>
      <c r="K822" s="85"/>
      <c r="L822" s="85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s="3" customFormat="1" x14ac:dyDescent="0.25">
      <c r="A823" s="5"/>
      <c r="B823" s="5"/>
      <c r="C823" s="5"/>
      <c r="D823" s="5"/>
      <c r="E823" s="5"/>
      <c r="F823" s="85"/>
      <c r="G823" s="5"/>
      <c r="I823" s="5"/>
      <c r="J823" s="5"/>
      <c r="K823" s="85"/>
      <c r="L823" s="85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s="3" customFormat="1" x14ac:dyDescent="0.25">
      <c r="A824" s="5"/>
      <c r="B824" s="5"/>
      <c r="C824" s="5"/>
      <c r="D824" s="5"/>
      <c r="E824" s="5"/>
      <c r="F824" s="85"/>
      <c r="G824" s="5"/>
      <c r="I824" s="5"/>
      <c r="J824" s="5"/>
      <c r="K824" s="85"/>
      <c r="L824" s="85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s="3" customFormat="1" x14ac:dyDescent="0.25">
      <c r="A825" s="5"/>
      <c r="B825" s="5"/>
      <c r="C825" s="5"/>
      <c r="D825" s="5"/>
      <c r="E825" s="5"/>
      <c r="F825" s="85"/>
      <c r="G825" s="5"/>
      <c r="I825" s="5"/>
      <c r="J825" s="5"/>
      <c r="K825" s="85"/>
      <c r="L825" s="85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s="3" customFormat="1" x14ac:dyDescent="0.25">
      <c r="A826" s="5"/>
      <c r="B826" s="5"/>
      <c r="C826" s="5"/>
      <c r="D826" s="5"/>
      <c r="E826" s="5"/>
      <c r="F826" s="85"/>
      <c r="G826" s="5"/>
      <c r="I826" s="5"/>
      <c r="J826" s="5"/>
      <c r="K826" s="85"/>
      <c r="L826" s="85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s="3" customFormat="1" x14ac:dyDescent="0.25">
      <c r="A827" s="5"/>
      <c r="B827" s="5"/>
      <c r="C827" s="5"/>
      <c r="D827" s="5"/>
      <c r="E827" s="5"/>
      <c r="F827" s="85"/>
      <c r="G827" s="5"/>
      <c r="I827" s="5"/>
      <c r="J827" s="5"/>
      <c r="K827" s="85"/>
      <c r="L827" s="85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s="3" customFormat="1" x14ac:dyDescent="0.25">
      <c r="A828" s="5"/>
      <c r="B828" s="5"/>
      <c r="C828" s="5"/>
      <c r="D828" s="5"/>
      <c r="E828" s="5"/>
      <c r="F828" s="85"/>
      <c r="G828" s="5"/>
      <c r="I828" s="5"/>
      <c r="J828" s="5"/>
      <c r="K828" s="85"/>
      <c r="L828" s="85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s="3" customFormat="1" x14ac:dyDescent="0.25">
      <c r="A829" s="5"/>
      <c r="B829" s="5"/>
      <c r="C829" s="5"/>
      <c r="D829" s="5"/>
      <c r="E829" s="5"/>
      <c r="F829" s="85"/>
      <c r="G829" s="5"/>
      <c r="I829" s="5"/>
      <c r="J829" s="5"/>
      <c r="K829" s="85"/>
      <c r="L829" s="85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s="3" customFormat="1" x14ac:dyDescent="0.25">
      <c r="A830" s="5"/>
      <c r="B830" s="5"/>
      <c r="C830" s="5"/>
      <c r="D830" s="5"/>
      <c r="E830" s="5"/>
      <c r="F830" s="85"/>
      <c r="G830" s="5"/>
      <c r="I830" s="5"/>
      <c r="J830" s="5"/>
      <c r="K830" s="85"/>
      <c r="L830" s="85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s="3" customFormat="1" x14ac:dyDescent="0.25">
      <c r="A831" s="5"/>
      <c r="B831" s="5"/>
      <c r="C831" s="5"/>
      <c r="D831" s="5"/>
      <c r="E831" s="5"/>
      <c r="F831" s="85"/>
      <c r="G831" s="5"/>
      <c r="I831" s="5"/>
      <c r="J831" s="5"/>
      <c r="K831" s="85"/>
      <c r="L831" s="85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s="3" customFormat="1" x14ac:dyDescent="0.25">
      <c r="A832" s="5"/>
      <c r="B832" s="5"/>
      <c r="C832" s="5"/>
      <c r="D832" s="5"/>
      <c r="E832" s="5"/>
      <c r="F832" s="85"/>
      <c r="G832" s="5"/>
      <c r="I832" s="5"/>
      <c r="J832" s="5"/>
      <c r="K832" s="85"/>
      <c r="L832" s="85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s="3" customFormat="1" x14ac:dyDescent="0.25">
      <c r="A833" s="5"/>
      <c r="B833" s="5"/>
      <c r="C833" s="5"/>
      <c r="D833" s="5"/>
      <c r="E833" s="5"/>
      <c r="F833" s="85"/>
      <c r="G833" s="5"/>
      <c r="I833" s="5"/>
      <c r="J833" s="5"/>
      <c r="K833" s="85"/>
      <c r="L833" s="85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s="3" customFormat="1" x14ac:dyDescent="0.25">
      <c r="A834" s="5"/>
      <c r="B834" s="5"/>
      <c r="C834" s="5"/>
      <c r="D834" s="5"/>
      <c r="E834" s="5"/>
      <c r="F834" s="85"/>
      <c r="G834" s="5"/>
      <c r="I834" s="5"/>
      <c r="J834" s="5"/>
      <c r="K834" s="85"/>
      <c r="L834" s="85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s="3" customFormat="1" x14ac:dyDescent="0.25">
      <c r="A835" s="5"/>
      <c r="B835" s="5"/>
      <c r="C835" s="5"/>
      <c r="D835" s="5"/>
      <c r="E835" s="5"/>
      <c r="F835" s="85"/>
      <c r="G835" s="5"/>
      <c r="I835" s="5"/>
      <c r="J835" s="5"/>
      <c r="K835" s="85"/>
      <c r="L835" s="85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s="3" customFormat="1" x14ac:dyDescent="0.25">
      <c r="A836" s="5"/>
      <c r="B836" s="5"/>
      <c r="C836" s="5"/>
      <c r="D836" s="5"/>
      <c r="E836" s="5"/>
      <c r="F836" s="85"/>
      <c r="G836" s="5"/>
      <c r="I836" s="5"/>
      <c r="J836" s="5"/>
      <c r="K836" s="85"/>
      <c r="L836" s="85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s="3" customFormat="1" x14ac:dyDescent="0.25">
      <c r="A837" s="5"/>
      <c r="B837" s="5"/>
      <c r="C837" s="5"/>
      <c r="D837" s="5"/>
      <c r="E837" s="5"/>
      <c r="F837" s="85"/>
      <c r="G837" s="5"/>
      <c r="I837" s="5"/>
      <c r="J837" s="5"/>
      <c r="K837" s="85"/>
      <c r="L837" s="85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s="3" customFormat="1" x14ac:dyDescent="0.25">
      <c r="A838" s="5"/>
      <c r="B838" s="5"/>
      <c r="C838" s="5"/>
      <c r="D838" s="5"/>
      <c r="E838" s="5"/>
      <c r="F838" s="85"/>
      <c r="G838" s="5"/>
      <c r="I838" s="5"/>
      <c r="J838" s="5"/>
      <c r="K838" s="85"/>
      <c r="L838" s="85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s="3" customFormat="1" x14ac:dyDescent="0.25">
      <c r="A839" s="5"/>
      <c r="B839" s="5"/>
      <c r="C839" s="5"/>
      <c r="D839" s="5"/>
      <c r="E839" s="5"/>
      <c r="F839" s="85"/>
      <c r="G839" s="5"/>
      <c r="I839" s="5"/>
      <c r="J839" s="5"/>
      <c r="K839" s="85"/>
      <c r="L839" s="85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s="3" customFormat="1" x14ac:dyDescent="0.25">
      <c r="A840" s="5"/>
      <c r="B840" s="5"/>
      <c r="C840" s="5"/>
      <c r="D840" s="5"/>
      <c r="E840" s="5"/>
      <c r="F840" s="85"/>
      <c r="G840" s="5"/>
      <c r="I840" s="5"/>
      <c r="J840" s="5"/>
      <c r="K840" s="85"/>
      <c r="L840" s="85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s="3" customFormat="1" x14ac:dyDescent="0.25">
      <c r="A841" s="5"/>
      <c r="B841" s="5"/>
      <c r="C841" s="5"/>
      <c r="D841" s="5"/>
      <c r="E841" s="5"/>
      <c r="F841" s="85"/>
      <c r="G841" s="5"/>
      <c r="I841" s="5"/>
      <c r="J841" s="5"/>
      <c r="K841" s="85"/>
      <c r="L841" s="85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s="3" customFormat="1" x14ac:dyDescent="0.25">
      <c r="A842" s="5"/>
      <c r="B842" s="5"/>
      <c r="C842" s="5"/>
      <c r="D842" s="5"/>
      <c r="E842" s="5"/>
      <c r="F842" s="85"/>
      <c r="G842" s="5"/>
      <c r="I842" s="5"/>
      <c r="J842" s="5"/>
      <c r="K842" s="85"/>
      <c r="L842" s="85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s="3" customFormat="1" x14ac:dyDescent="0.25">
      <c r="A843" s="5"/>
      <c r="B843" s="5"/>
      <c r="C843" s="5"/>
      <c r="D843" s="5"/>
      <c r="E843" s="5"/>
      <c r="F843" s="85"/>
      <c r="G843" s="5"/>
      <c r="I843" s="5"/>
      <c r="J843" s="5"/>
      <c r="K843" s="85"/>
      <c r="L843" s="85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s="3" customFormat="1" x14ac:dyDescent="0.25">
      <c r="A844" s="5"/>
      <c r="B844" s="5"/>
      <c r="C844" s="5"/>
      <c r="D844" s="5"/>
      <c r="E844" s="5"/>
      <c r="F844" s="85"/>
      <c r="G844" s="5"/>
      <c r="I844" s="5"/>
      <c r="J844" s="5"/>
      <c r="K844" s="85"/>
      <c r="L844" s="85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s="3" customFormat="1" x14ac:dyDescent="0.25">
      <c r="A845" s="5"/>
      <c r="B845" s="5"/>
      <c r="C845" s="5"/>
      <c r="D845" s="5"/>
      <c r="E845" s="5"/>
      <c r="F845" s="85"/>
      <c r="G845" s="5"/>
      <c r="I845" s="5"/>
      <c r="J845" s="5"/>
      <c r="K845" s="85"/>
      <c r="L845" s="85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s="3" customFormat="1" x14ac:dyDescent="0.25">
      <c r="A846" s="5"/>
      <c r="B846" s="5"/>
      <c r="C846" s="5"/>
      <c r="D846" s="5"/>
      <c r="E846" s="5"/>
      <c r="F846" s="85"/>
      <c r="G846" s="5"/>
      <c r="I846" s="5"/>
      <c r="J846" s="5"/>
      <c r="K846" s="85"/>
      <c r="L846" s="85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s="3" customFormat="1" x14ac:dyDescent="0.25">
      <c r="A847" s="5"/>
      <c r="B847" s="5"/>
      <c r="C847" s="5"/>
      <c r="D847" s="5"/>
      <c r="E847" s="5"/>
      <c r="F847" s="85"/>
      <c r="G847" s="5"/>
      <c r="I847" s="5"/>
      <c r="J847" s="5"/>
      <c r="K847" s="85"/>
      <c r="L847" s="85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s="3" customFormat="1" x14ac:dyDescent="0.25">
      <c r="A848" s="5"/>
      <c r="B848" s="5"/>
      <c r="C848" s="5"/>
      <c r="D848" s="5"/>
      <c r="E848" s="5"/>
      <c r="F848" s="85"/>
      <c r="G848" s="5"/>
      <c r="I848" s="5"/>
      <c r="J848" s="5"/>
      <c r="K848" s="85"/>
      <c r="L848" s="85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s="3" customFormat="1" x14ac:dyDescent="0.25">
      <c r="A849" s="5"/>
      <c r="B849" s="5"/>
      <c r="C849" s="5"/>
      <c r="D849" s="5"/>
      <c r="E849" s="5"/>
      <c r="F849" s="85"/>
      <c r="G849" s="5"/>
      <c r="I849" s="5"/>
      <c r="J849" s="5"/>
      <c r="K849" s="85"/>
      <c r="L849" s="85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s="3" customFormat="1" x14ac:dyDescent="0.25">
      <c r="A850" s="5"/>
      <c r="B850" s="5"/>
      <c r="C850" s="5"/>
      <c r="D850" s="5"/>
      <c r="E850" s="5"/>
      <c r="F850" s="85"/>
      <c r="G850" s="5"/>
      <c r="I850" s="5"/>
      <c r="J850" s="5"/>
      <c r="K850" s="85"/>
      <c r="L850" s="85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s="3" customFormat="1" x14ac:dyDescent="0.25">
      <c r="A851" s="5"/>
      <c r="B851" s="5"/>
      <c r="C851" s="5"/>
      <c r="D851" s="5"/>
      <c r="E851" s="5"/>
      <c r="F851" s="85"/>
      <c r="G851" s="5"/>
      <c r="I851" s="5"/>
      <c r="J851" s="5"/>
      <c r="K851" s="85"/>
      <c r="L851" s="85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s="3" customFormat="1" x14ac:dyDescent="0.25">
      <c r="A852" s="5"/>
      <c r="B852" s="5"/>
      <c r="C852" s="5"/>
      <c r="D852" s="5"/>
      <c r="E852" s="5"/>
      <c r="F852" s="85"/>
      <c r="G852" s="5"/>
      <c r="I852" s="5"/>
      <c r="J852" s="5"/>
      <c r="K852" s="85"/>
      <c r="L852" s="85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s="3" customFormat="1" x14ac:dyDescent="0.25">
      <c r="A853" s="5"/>
      <c r="B853" s="5"/>
      <c r="C853" s="5"/>
      <c r="D853" s="5"/>
      <c r="E853" s="5"/>
      <c r="F853" s="85"/>
      <c r="G853" s="5"/>
      <c r="I853" s="5"/>
      <c r="J853" s="5"/>
      <c r="K853" s="85"/>
      <c r="L853" s="85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s="3" customFormat="1" x14ac:dyDescent="0.25">
      <c r="A854" s="5"/>
      <c r="B854" s="5"/>
      <c r="C854" s="5"/>
      <c r="D854" s="5"/>
      <c r="E854" s="5"/>
      <c r="F854" s="85"/>
      <c r="G854" s="5"/>
      <c r="I854" s="5"/>
      <c r="J854" s="5"/>
      <c r="K854" s="85"/>
      <c r="L854" s="85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1:44" s="3" customFormat="1" x14ac:dyDescent="0.25">
      <c r="A855" s="5"/>
      <c r="B855" s="5"/>
      <c r="C855" s="5"/>
      <c r="D855" s="5"/>
      <c r="E855" s="5"/>
      <c r="F855" s="85"/>
      <c r="G855" s="5"/>
      <c r="I855" s="5"/>
      <c r="J855" s="5"/>
      <c r="K855" s="85"/>
      <c r="L855" s="85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1:44" s="3" customFormat="1" x14ac:dyDescent="0.25">
      <c r="A856" s="5"/>
      <c r="B856" s="5"/>
      <c r="C856" s="5"/>
      <c r="D856" s="5"/>
      <c r="E856" s="5"/>
      <c r="F856" s="85"/>
      <c r="G856" s="5"/>
      <c r="I856" s="5"/>
      <c r="J856" s="5"/>
      <c r="K856" s="85"/>
      <c r="L856" s="85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1:44" s="3" customFormat="1" x14ac:dyDescent="0.25">
      <c r="A857" s="5"/>
      <c r="B857" s="5"/>
      <c r="C857" s="5"/>
      <c r="D857" s="5"/>
      <c r="E857" s="5"/>
      <c r="F857" s="85"/>
      <c r="G857" s="5"/>
      <c r="I857" s="5"/>
      <c r="J857" s="5"/>
      <c r="K857" s="85"/>
      <c r="L857" s="85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1:44" s="3" customFormat="1" x14ac:dyDescent="0.25">
      <c r="A858" s="5"/>
      <c r="B858" s="5"/>
      <c r="C858" s="5"/>
      <c r="D858" s="5"/>
      <c r="E858" s="5"/>
      <c r="F858" s="85"/>
      <c r="G858" s="5"/>
      <c r="I858" s="5"/>
      <c r="J858" s="5"/>
      <c r="K858" s="85"/>
      <c r="L858" s="85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1:44" s="3" customFormat="1" x14ac:dyDescent="0.25">
      <c r="A859" s="5"/>
      <c r="B859" s="5"/>
      <c r="C859" s="5"/>
      <c r="D859" s="5"/>
      <c r="E859" s="5"/>
      <c r="F859" s="85"/>
      <c r="G859" s="5"/>
      <c r="I859" s="5"/>
      <c r="J859" s="5"/>
      <c r="K859" s="85"/>
      <c r="L859" s="85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1:44" s="3" customFormat="1" x14ac:dyDescent="0.25">
      <c r="A860" s="5"/>
      <c r="B860" s="5"/>
      <c r="C860" s="5"/>
      <c r="D860" s="5"/>
      <c r="E860" s="5"/>
      <c r="F860" s="85"/>
      <c r="G860" s="5"/>
      <c r="I860" s="5"/>
      <c r="J860" s="5"/>
      <c r="K860" s="85"/>
      <c r="L860" s="85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1:44" s="3" customFormat="1" x14ac:dyDescent="0.25">
      <c r="A861" s="5"/>
      <c r="B861" s="5"/>
      <c r="C861" s="5"/>
      <c r="D861" s="5"/>
      <c r="E861" s="5"/>
      <c r="F861" s="85"/>
      <c r="G861" s="5"/>
      <c r="I861" s="5"/>
      <c r="J861" s="5"/>
      <c r="K861" s="85"/>
      <c r="L861" s="85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1:44" s="3" customFormat="1" x14ac:dyDescent="0.25">
      <c r="A862" s="5"/>
      <c r="B862" s="5"/>
      <c r="C862" s="5"/>
      <c r="D862" s="5"/>
      <c r="E862" s="5"/>
      <c r="F862" s="85"/>
      <c r="G862" s="5"/>
      <c r="I862" s="5"/>
      <c r="J862" s="5"/>
      <c r="K862" s="85"/>
      <c r="L862" s="85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1:44" s="3" customFormat="1" x14ac:dyDescent="0.25">
      <c r="A863" s="5"/>
      <c r="B863" s="5"/>
      <c r="C863" s="5"/>
      <c r="D863" s="5"/>
      <c r="E863" s="5"/>
      <c r="F863" s="85"/>
      <c r="G863" s="5"/>
      <c r="I863" s="5"/>
      <c r="J863" s="5"/>
      <c r="K863" s="85"/>
      <c r="L863" s="85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1:44" s="3" customFormat="1" x14ac:dyDescent="0.25">
      <c r="A864" s="5"/>
      <c r="B864" s="5"/>
      <c r="C864" s="5"/>
      <c r="D864" s="5"/>
      <c r="E864" s="5"/>
      <c r="F864" s="85"/>
      <c r="G864" s="5"/>
      <c r="I864" s="5"/>
      <c r="J864" s="5"/>
      <c r="K864" s="85"/>
      <c r="L864" s="85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1:44" s="3" customFormat="1" x14ac:dyDescent="0.25">
      <c r="A865" s="5"/>
      <c r="B865" s="5"/>
      <c r="C865" s="5"/>
      <c r="D865" s="5"/>
      <c r="E865" s="5"/>
      <c r="F865" s="85"/>
      <c r="G865" s="5"/>
      <c r="I865" s="5"/>
      <c r="J865" s="5"/>
      <c r="K865" s="85"/>
      <c r="L865" s="85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1:44" s="3" customFormat="1" x14ac:dyDescent="0.25">
      <c r="A866" s="5"/>
      <c r="B866" s="5"/>
      <c r="C866" s="5"/>
      <c r="D866" s="5"/>
      <c r="E866" s="5"/>
      <c r="F866" s="85"/>
      <c r="G866" s="5"/>
      <c r="I866" s="5"/>
      <c r="J866" s="5"/>
      <c r="K866" s="85"/>
      <c r="L866" s="85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1:44" s="3" customFormat="1" x14ac:dyDescent="0.25">
      <c r="A867" s="5"/>
      <c r="B867" s="5"/>
      <c r="C867" s="5"/>
      <c r="D867" s="5"/>
      <c r="E867" s="5"/>
      <c r="F867" s="85"/>
      <c r="G867" s="5"/>
      <c r="I867" s="5"/>
      <c r="J867" s="5"/>
      <c r="K867" s="85"/>
      <c r="L867" s="85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1:44" s="3" customFormat="1" x14ac:dyDescent="0.25">
      <c r="A868" s="5"/>
      <c r="B868" s="5"/>
      <c r="C868" s="5"/>
      <c r="D868" s="5"/>
      <c r="E868" s="5"/>
      <c r="F868" s="85"/>
      <c r="G868" s="5"/>
      <c r="I868" s="5"/>
      <c r="J868" s="5"/>
      <c r="K868" s="85"/>
      <c r="L868" s="85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1:44" s="3" customFormat="1" x14ac:dyDescent="0.25">
      <c r="A869" s="5"/>
      <c r="B869" s="5"/>
      <c r="C869" s="5"/>
      <c r="D869" s="5"/>
      <c r="E869" s="5"/>
      <c r="F869" s="85"/>
      <c r="G869" s="5"/>
      <c r="I869" s="5"/>
      <c r="J869" s="5"/>
      <c r="K869" s="85"/>
      <c r="L869" s="85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1:44" s="3" customFormat="1" x14ac:dyDescent="0.25">
      <c r="A870" s="5"/>
      <c r="B870" s="5"/>
      <c r="C870" s="5"/>
      <c r="D870" s="5"/>
      <c r="E870" s="5"/>
      <c r="F870" s="85"/>
      <c r="G870" s="5"/>
      <c r="I870" s="5"/>
      <c r="J870" s="5"/>
      <c r="K870" s="85"/>
      <c r="L870" s="85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1:44" s="3" customFormat="1" x14ac:dyDescent="0.25">
      <c r="A871" s="5"/>
      <c r="B871" s="5"/>
      <c r="C871" s="5"/>
      <c r="D871" s="5"/>
      <c r="E871" s="5"/>
      <c r="F871" s="85"/>
      <c r="G871" s="5"/>
      <c r="I871" s="5"/>
      <c r="J871" s="5"/>
      <c r="K871" s="85"/>
      <c r="L871" s="85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1:44" s="3" customFormat="1" x14ac:dyDescent="0.25">
      <c r="A872" s="5"/>
      <c r="B872" s="5"/>
      <c r="C872" s="5"/>
      <c r="D872" s="5"/>
      <c r="E872" s="5"/>
      <c r="F872" s="85"/>
      <c r="G872" s="5"/>
      <c r="I872" s="5"/>
      <c r="J872" s="5"/>
      <c r="K872" s="85"/>
      <c r="L872" s="85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1:44" s="3" customFormat="1" x14ac:dyDescent="0.25">
      <c r="A873" s="5"/>
      <c r="B873" s="5"/>
      <c r="C873" s="5"/>
      <c r="D873" s="5"/>
      <c r="E873" s="5"/>
      <c r="F873" s="85"/>
      <c r="G873" s="5"/>
      <c r="I873" s="5"/>
      <c r="J873" s="5"/>
      <c r="K873" s="85"/>
      <c r="L873" s="85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1:44" s="3" customFormat="1" x14ac:dyDescent="0.25">
      <c r="A874" s="5"/>
      <c r="B874" s="5"/>
      <c r="C874" s="5"/>
      <c r="D874" s="5"/>
      <c r="E874" s="5"/>
      <c r="F874" s="85"/>
      <c r="G874" s="5"/>
      <c r="I874" s="5"/>
      <c r="J874" s="5"/>
      <c r="K874" s="85"/>
      <c r="L874" s="85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1:44" s="3" customFormat="1" x14ac:dyDescent="0.25">
      <c r="A875" s="5"/>
      <c r="B875" s="5"/>
      <c r="C875" s="5"/>
      <c r="D875" s="5"/>
      <c r="E875" s="5"/>
      <c r="F875" s="85"/>
      <c r="G875" s="5"/>
      <c r="I875" s="5"/>
      <c r="J875" s="5"/>
      <c r="K875" s="85"/>
      <c r="L875" s="85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1:44" s="3" customFormat="1" x14ac:dyDescent="0.25">
      <c r="A876" s="5"/>
      <c r="B876" s="5"/>
      <c r="C876" s="5"/>
      <c r="D876" s="5"/>
      <c r="E876" s="5"/>
      <c r="F876" s="85"/>
      <c r="G876" s="5"/>
      <c r="I876" s="5"/>
      <c r="J876" s="5"/>
      <c r="K876" s="85"/>
      <c r="L876" s="85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1:44" s="3" customFormat="1" x14ac:dyDescent="0.25">
      <c r="A877" s="5"/>
      <c r="B877" s="5"/>
      <c r="C877" s="5"/>
      <c r="D877" s="5"/>
      <c r="E877" s="5"/>
      <c r="F877" s="85"/>
      <c r="G877" s="5"/>
      <c r="I877" s="5"/>
      <c r="J877" s="5"/>
      <c r="K877" s="85"/>
      <c r="L877" s="85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1:44" s="3" customFormat="1" x14ac:dyDescent="0.25">
      <c r="A878" s="5"/>
      <c r="B878" s="5"/>
      <c r="C878" s="5"/>
      <c r="D878" s="5"/>
      <c r="E878" s="5"/>
      <c r="F878" s="85"/>
      <c r="G878" s="5"/>
      <c r="I878" s="5"/>
      <c r="J878" s="5"/>
      <c r="K878" s="85"/>
      <c r="L878" s="85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1:44" s="3" customFormat="1" x14ac:dyDescent="0.25">
      <c r="A879" s="5"/>
      <c r="B879" s="5"/>
      <c r="C879" s="5"/>
      <c r="D879" s="5"/>
      <c r="E879" s="5"/>
      <c r="F879" s="85"/>
      <c r="G879" s="5"/>
      <c r="I879" s="5"/>
      <c r="J879" s="5"/>
      <c r="K879" s="85"/>
      <c r="L879" s="85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1:44" s="3" customFormat="1" x14ac:dyDescent="0.25">
      <c r="A880" s="5"/>
      <c r="B880" s="5"/>
      <c r="C880" s="5"/>
      <c r="D880" s="5"/>
      <c r="E880" s="5"/>
      <c r="F880" s="85"/>
      <c r="G880" s="5"/>
      <c r="I880" s="5"/>
      <c r="J880" s="5"/>
      <c r="K880" s="85"/>
      <c r="L880" s="85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1:44" s="3" customFormat="1" x14ac:dyDescent="0.25">
      <c r="A881" s="5"/>
      <c r="B881" s="5"/>
      <c r="C881" s="5"/>
      <c r="D881" s="5"/>
      <c r="E881" s="5"/>
      <c r="F881" s="85"/>
      <c r="G881" s="5"/>
      <c r="I881" s="5"/>
      <c r="J881" s="5"/>
      <c r="K881" s="85"/>
      <c r="L881" s="85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1:44" s="3" customFormat="1" x14ac:dyDescent="0.25">
      <c r="A882" s="5"/>
      <c r="B882" s="5"/>
      <c r="C882" s="5"/>
      <c r="D882" s="5"/>
      <c r="E882" s="5"/>
      <c r="F882" s="85"/>
      <c r="G882" s="5"/>
      <c r="I882" s="5"/>
      <c r="J882" s="5"/>
      <c r="K882" s="85"/>
      <c r="L882" s="85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1:44" s="3" customFormat="1" x14ac:dyDescent="0.25">
      <c r="A883" s="5"/>
      <c r="B883" s="5"/>
      <c r="C883" s="5"/>
      <c r="D883" s="5"/>
      <c r="E883" s="5"/>
      <c r="F883" s="85"/>
      <c r="G883" s="5"/>
      <c r="I883" s="5"/>
      <c r="J883" s="5"/>
      <c r="K883" s="85"/>
      <c r="L883" s="85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1:44" s="3" customFormat="1" x14ac:dyDescent="0.25">
      <c r="A884" s="5"/>
      <c r="B884" s="5"/>
      <c r="C884" s="5"/>
      <c r="D884" s="5"/>
      <c r="E884" s="5"/>
      <c r="F884" s="85"/>
      <c r="G884" s="5"/>
      <c r="I884" s="5"/>
      <c r="J884" s="5"/>
      <c r="K884" s="85"/>
      <c r="L884" s="85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1:44" s="3" customFormat="1" x14ac:dyDescent="0.25">
      <c r="A885" s="5"/>
      <c r="B885" s="5"/>
      <c r="C885" s="5"/>
      <c r="D885" s="5"/>
      <c r="E885" s="5"/>
      <c r="F885" s="85"/>
      <c r="G885" s="5"/>
      <c r="I885" s="5"/>
      <c r="J885" s="5"/>
      <c r="K885" s="85"/>
      <c r="L885" s="85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1:44" s="3" customFormat="1" x14ac:dyDescent="0.25">
      <c r="A886" s="5"/>
      <c r="B886" s="5"/>
      <c r="C886" s="5"/>
      <c r="D886" s="5"/>
      <c r="E886" s="5"/>
      <c r="F886" s="85"/>
      <c r="G886" s="5"/>
      <c r="I886" s="5"/>
      <c r="J886" s="5"/>
      <c r="K886" s="85"/>
      <c r="L886" s="85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1:44" s="3" customFormat="1" x14ac:dyDescent="0.25">
      <c r="A887" s="5"/>
      <c r="B887" s="5"/>
      <c r="C887" s="5"/>
      <c r="D887" s="5"/>
      <c r="E887" s="5"/>
      <c r="F887" s="85"/>
      <c r="G887" s="5"/>
      <c r="I887" s="5"/>
      <c r="J887" s="5"/>
      <c r="K887" s="85"/>
      <c r="L887" s="85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1:44" s="3" customFormat="1" x14ac:dyDescent="0.25">
      <c r="A888" s="5"/>
      <c r="B888" s="5"/>
      <c r="C888" s="5"/>
      <c r="D888" s="5"/>
      <c r="E888" s="5"/>
      <c r="F888" s="85"/>
      <c r="G888" s="5"/>
      <c r="I888" s="5"/>
      <c r="J888" s="5"/>
      <c r="K888" s="85"/>
      <c r="L888" s="85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1:44" s="3" customFormat="1" x14ac:dyDescent="0.25">
      <c r="A889" s="5"/>
      <c r="B889" s="5"/>
      <c r="C889" s="5"/>
      <c r="D889" s="5"/>
      <c r="E889" s="5"/>
      <c r="F889" s="85"/>
      <c r="G889" s="5"/>
      <c r="I889" s="5"/>
      <c r="J889" s="5"/>
      <c r="K889" s="85"/>
      <c r="L889" s="85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1:44" s="3" customFormat="1" x14ac:dyDescent="0.25">
      <c r="A890" s="5"/>
      <c r="B890" s="5"/>
      <c r="C890" s="5"/>
      <c r="D890" s="5"/>
      <c r="E890" s="5"/>
      <c r="F890" s="85"/>
      <c r="G890" s="5"/>
      <c r="I890" s="5"/>
      <c r="J890" s="5"/>
      <c r="K890" s="85"/>
      <c r="L890" s="85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1:44" s="3" customFormat="1" x14ac:dyDescent="0.25">
      <c r="A891" s="5"/>
      <c r="B891" s="5"/>
      <c r="C891" s="5"/>
      <c r="D891" s="5"/>
      <c r="E891" s="5"/>
      <c r="F891" s="85"/>
      <c r="G891" s="5"/>
      <c r="I891" s="5"/>
      <c r="J891" s="5"/>
      <c r="K891" s="85"/>
      <c r="L891" s="85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1:44" s="3" customFormat="1" x14ac:dyDescent="0.25">
      <c r="A892" s="5"/>
      <c r="B892" s="5"/>
      <c r="C892" s="5"/>
      <c r="D892" s="5"/>
      <c r="E892" s="5"/>
      <c r="F892" s="85"/>
      <c r="G892" s="5"/>
      <c r="I892" s="5"/>
      <c r="J892" s="5"/>
      <c r="K892" s="85"/>
      <c r="L892" s="85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1:44" s="3" customFormat="1" x14ac:dyDescent="0.25">
      <c r="A893" s="5"/>
      <c r="B893" s="5"/>
      <c r="C893" s="5"/>
      <c r="D893" s="5"/>
      <c r="E893" s="5"/>
      <c r="F893" s="85"/>
      <c r="G893" s="5"/>
      <c r="I893" s="5"/>
      <c r="J893" s="5"/>
      <c r="K893" s="85"/>
      <c r="L893" s="85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1:44" s="3" customFormat="1" x14ac:dyDescent="0.25">
      <c r="A894" s="5"/>
      <c r="B894" s="5"/>
      <c r="C894" s="5"/>
      <c r="D894" s="5"/>
      <c r="E894" s="5"/>
      <c r="F894" s="85"/>
      <c r="G894" s="5"/>
      <c r="I894" s="5"/>
      <c r="J894" s="5"/>
      <c r="K894" s="85"/>
      <c r="L894" s="85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1:44" s="3" customFormat="1" x14ac:dyDescent="0.25">
      <c r="A895" s="5"/>
      <c r="B895" s="5"/>
      <c r="C895" s="5"/>
      <c r="D895" s="5"/>
      <c r="E895" s="5"/>
      <c r="F895" s="85"/>
      <c r="G895" s="5"/>
      <c r="I895" s="5"/>
      <c r="J895" s="5"/>
      <c r="K895" s="85"/>
      <c r="L895" s="85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1:44" s="3" customFormat="1" x14ac:dyDescent="0.25">
      <c r="A896" s="5"/>
      <c r="B896" s="5"/>
      <c r="C896" s="5"/>
      <c r="D896" s="5"/>
      <c r="E896" s="5"/>
      <c r="F896" s="85"/>
      <c r="G896" s="5"/>
      <c r="I896" s="5"/>
      <c r="J896" s="5"/>
      <c r="K896" s="85"/>
      <c r="L896" s="85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1:44" s="3" customFormat="1" x14ac:dyDescent="0.25">
      <c r="A897" s="5"/>
      <c r="B897" s="5"/>
      <c r="C897" s="5"/>
      <c r="D897" s="5"/>
      <c r="E897" s="5"/>
      <c r="F897" s="85"/>
      <c r="G897" s="5"/>
      <c r="I897" s="5"/>
      <c r="J897" s="5"/>
      <c r="K897" s="85"/>
      <c r="L897" s="85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1:44" s="3" customFormat="1" x14ac:dyDescent="0.25">
      <c r="A898" s="5"/>
      <c r="B898" s="5"/>
      <c r="C898" s="5"/>
      <c r="D898" s="5"/>
      <c r="E898" s="5"/>
      <c r="F898" s="85"/>
      <c r="G898" s="5"/>
      <c r="I898" s="5"/>
      <c r="J898" s="5"/>
      <c r="K898" s="85"/>
      <c r="L898" s="85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1:44" s="3" customFormat="1" x14ac:dyDescent="0.25">
      <c r="A899" s="5"/>
      <c r="B899" s="5"/>
      <c r="C899" s="5"/>
      <c r="D899" s="5"/>
      <c r="E899" s="5"/>
      <c r="F899" s="85"/>
      <c r="G899" s="5"/>
      <c r="I899" s="5"/>
      <c r="J899" s="5"/>
      <c r="K899" s="85"/>
      <c r="L899" s="85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1:44" s="3" customFormat="1" x14ac:dyDescent="0.25">
      <c r="A900" s="5"/>
      <c r="B900" s="5"/>
      <c r="C900" s="5"/>
      <c r="D900" s="5"/>
      <c r="E900" s="5"/>
      <c r="F900" s="85"/>
      <c r="G900" s="5"/>
      <c r="I900" s="5"/>
      <c r="J900" s="5"/>
      <c r="K900" s="85"/>
      <c r="L900" s="85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1:44" s="3" customFormat="1" x14ac:dyDescent="0.25">
      <c r="A901" s="5"/>
      <c r="B901" s="5"/>
      <c r="C901" s="5"/>
      <c r="D901" s="5"/>
      <c r="E901" s="5"/>
      <c r="F901" s="85"/>
      <c r="G901" s="5"/>
      <c r="I901" s="5"/>
      <c r="J901" s="5"/>
      <c r="K901" s="85"/>
      <c r="L901" s="85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1:44" s="3" customFormat="1" x14ac:dyDescent="0.25">
      <c r="A902" s="5"/>
      <c r="B902" s="5"/>
      <c r="C902" s="5"/>
      <c r="D902" s="5"/>
      <c r="E902" s="5"/>
      <c r="F902" s="85"/>
      <c r="G902" s="5"/>
      <c r="I902" s="5"/>
      <c r="J902" s="5"/>
      <c r="K902" s="85"/>
      <c r="L902" s="85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1:44" s="3" customFormat="1" x14ac:dyDescent="0.25">
      <c r="A903" s="5"/>
      <c r="B903" s="5"/>
      <c r="C903" s="5"/>
      <c r="D903" s="5"/>
      <c r="E903" s="5"/>
      <c r="F903" s="85"/>
      <c r="G903" s="5"/>
      <c r="I903" s="5"/>
      <c r="J903" s="5"/>
      <c r="K903" s="85"/>
      <c r="L903" s="85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1:44" s="3" customFormat="1" x14ac:dyDescent="0.25">
      <c r="A904" s="5"/>
      <c r="B904" s="5"/>
      <c r="C904" s="5"/>
      <c r="D904" s="5"/>
      <c r="E904" s="5"/>
      <c r="F904" s="85"/>
      <c r="G904" s="5"/>
      <c r="I904" s="5"/>
      <c r="J904" s="5"/>
      <c r="K904" s="85"/>
      <c r="L904" s="85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1:44" s="3" customFormat="1" x14ac:dyDescent="0.25">
      <c r="A905" s="5"/>
      <c r="B905" s="5"/>
      <c r="C905" s="5"/>
      <c r="D905" s="5"/>
      <c r="E905" s="5"/>
      <c r="F905" s="85"/>
      <c r="G905" s="5"/>
      <c r="I905" s="5"/>
      <c r="J905" s="5"/>
      <c r="K905" s="85"/>
      <c r="L905" s="85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1:44" s="3" customFormat="1" x14ac:dyDescent="0.25">
      <c r="A906" s="5"/>
      <c r="B906" s="5"/>
      <c r="C906" s="5"/>
      <c r="D906" s="5"/>
      <c r="E906" s="5"/>
      <c r="F906" s="85"/>
      <c r="G906" s="5"/>
      <c r="I906" s="5"/>
      <c r="J906" s="5"/>
      <c r="K906" s="85"/>
      <c r="L906" s="85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1:44" s="3" customFormat="1" x14ac:dyDescent="0.25">
      <c r="A907" s="5"/>
      <c r="B907" s="5"/>
      <c r="C907" s="5"/>
      <c r="D907" s="5"/>
      <c r="E907" s="5"/>
      <c r="F907" s="85"/>
      <c r="G907" s="5"/>
      <c r="I907" s="5"/>
      <c r="J907" s="5"/>
      <c r="K907" s="85"/>
      <c r="L907" s="85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1:44" s="3" customFormat="1" x14ac:dyDescent="0.25">
      <c r="A908" s="5"/>
      <c r="B908" s="5"/>
      <c r="C908" s="5"/>
      <c r="D908" s="5"/>
      <c r="E908" s="5"/>
      <c r="F908" s="85"/>
      <c r="G908" s="5"/>
      <c r="I908" s="5"/>
      <c r="J908" s="5"/>
      <c r="K908" s="85"/>
      <c r="L908" s="85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1:44" s="3" customFormat="1" x14ac:dyDescent="0.25">
      <c r="A909" s="5"/>
      <c r="B909" s="5"/>
      <c r="C909" s="5"/>
      <c r="D909" s="5"/>
      <c r="E909" s="5"/>
      <c r="F909" s="85"/>
      <c r="G909" s="5"/>
      <c r="I909" s="5"/>
      <c r="J909" s="5"/>
      <c r="K909" s="85"/>
      <c r="L909" s="85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1:44" s="3" customFormat="1" x14ac:dyDescent="0.25">
      <c r="A910" s="5"/>
      <c r="B910" s="5"/>
      <c r="C910" s="5"/>
      <c r="D910" s="5"/>
      <c r="E910" s="5"/>
      <c r="F910" s="85"/>
      <c r="G910" s="5"/>
      <c r="I910" s="5"/>
      <c r="J910" s="5"/>
      <c r="K910" s="85"/>
      <c r="L910" s="85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1:44" s="3" customFormat="1" x14ac:dyDescent="0.25">
      <c r="A911" s="5"/>
      <c r="B911" s="5"/>
      <c r="C911" s="5"/>
      <c r="D911" s="5"/>
      <c r="E911" s="5"/>
      <c r="F911" s="85"/>
      <c r="G911" s="5"/>
      <c r="I911" s="5"/>
      <c r="J911" s="5"/>
      <c r="K911" s="85"/>
      <c r="L911" s="85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1:44" s="3" customFormat="1" x14ac:dyDescent="0.25">
      <c r="A912" s="5"/>
      <c r="B912" s="5"/>
      <c r="C912" s="5"/>
      <c r="D912" s="5"/>
      <c r="E912" s="5"/>
      <c r="F912" s="85"/>
      <c r="G912" s="5"/>
      <c r="I912" s="5"/>
      <c r="J912" s="5"/>
      <c r="K912" s="85"/>
      <c r="L912" s="85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1:44" s="3" customFormat="1" x14ac:dyDescent="0.25">
      <c r="A913" s="5"/>
      <c r="B913" s="5"/>
      <c r="C913" s="5"/>
      <c r="D913" s="5"/>
      <c r="E913" s="5"/>
      <c r="F913" s="85"/>
      <c r="G913" s="5"/>
      <c r="I913" s="5"/>
      <c r="J913" s="5"/>
      <c r="K913" s="85"/>
      <c r="L913" s="85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1:44" s="3" customFormat="1" x14ac:dyDescent="0.25">
      <c r="A914" s="5"/>
      <c r="B914" s="5"/>
      <c r="C914" s="5"/>
      <c r="D914" s="5"/>
      <c r="E914" s="5"/>
      <c r="F914" s="85"/>
      <c r="G914" s="5"/>
      <c r="I914" s="5"/>
      <c r="J914" s="5"/>
      <c r="K914" s="85"/>
      <c r="L914" s="85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1:44" s="3" customFormat="1" x14ac:dyDescent="0.25">
      <c r="A915" s="5"/>
      <c r="B915" s="5"/>
      <c r="C915" s="5"/>
      <c r="D915" s="5"/>
      <c r="E915" s="5"/>
      <c r="F915" s="85"/>
      <c r="G915" s="5"/>
      <c r="I915" s="5"/>
      <c r="J915" s="5"/>
      <c r="K915" s="85"/>
      <c r="L915" s="85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1:44" s="3" customFormat="1" x14ac:dyDescent="0.25">
      <c r="A916" s="5"/>
      <c r="B916" s="5"/>
      <c r="C916" s="5"/>
      <c r="D916" s="5"/>
      <c r="E916" s="5"/>
      <c r="F916" s="85"/>
      <c r="G916" s="5"/>
      <c r="I916" s="5"/>
      <c r="J916" s="5"/>
      <c r="K916" s="85"/>
      <c r="L916" s="85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1:44" s="3" customFormat="1" x14ac:dyDescent="0.25">
      <c r="A917" s="5"/>
      <c r="B917" s="5"/>
      <c r="C917" s="5"/>
      <c r="D917" s="5"/>
      <c r="E917" s="5"/>
      <c r="F917" s="85"/>
      <c r="G917" s="5"/>
      <c r="I917" s="5"/>
      <c r="J917" s="5"/>
      <c r="K917" s="85"/>
      <c r="L917" s="85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1:44" s="3" customFormat="1" x14ac:dyDescent="0.25">
      <c r="A918" s="5"/>
      <c r="B918" s="5"/>
      <c r="C918" s="5"/>
      <c r="D918" s="5"/>
      <c r="E918" s="5"/>
      <c r="F918" s="85"/>
      <c r="G918" s="5"/>
      <c r="I918" s="5"/>
      <c r="J918" s="5"/>
      <c r="K918" s="85"/>
      <c r="L918" s="85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1:44" s="3" customFormat="1" x14ac:dyDescent="0.25">
      <c r="A919" s="5"/>
      <c r="B919" s="5"/>
      <c r="C919" s="5"/>
      <c r="D919" s="5"/>
      <c r="E919" s="5"/>
      <c r="F919" s="85"/>
      <c r="G919" s="5"/>
      <c r="I919" s="5"/>
      <c r="J919" s="5"/>
      <c r="K919" s="85"/>
      <c r="L919" s="85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1:44" s="3" customFormat="1" x14ac:dyDescent="0.25">
      <c r="A920" s="5"/>
      <c r="B920" s="5"/>
      <c r="C920" s="5"/>
      <c r="D920" s="5"/>
      <c r="E920" s="5"/>
      <c r="F920" s="85"/>
      <c r="G920" s="5"/>
      <c r="I920" s="5"/>
      <c r="J920" s="5"/>
      <c r="K920" s="85"/>
      <c r="L920" s="85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1:44" s="3" customFormat="1" x14ac:dyDescent="0.25">
      <c r="A921" s="5"/>
      <c r="B921" s="5"/>
      <c r="C921" s="5"/>
      <c r="D921" s="5"/>
      <c r="E921" s="5"/>
      <c r="F921" s="85"/>
      <c r="G921" s="5"/>
      <c r="I921" s="5"/>
      <c r="J921" s="5"/>
      <c r="K921" s="85"/>
      <c r="L921" s="85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1:44" s="3" customFormat="1" x14ac:dyDescent="0.25">
      <c r="A922" s="5"/>
      <c r="B922" s="5"/>
      <c r="C922" s="5"/>
      <c r="D922" s="5"/>
      <c r="E922" s="5"/>
      <c r="F922" s="85"/>
      <c r="G922" s="5"/>
      <c r="I922" s="5"/>
      <c r="J922" s="5"/>
      <c r="K922" s="85"/>
      <c r="L922" s="85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1:44" s="3" customFormat="1" x14ac:dyDescent="0.25">
      <c r="A923" s="5"/>
      <c r="B923" s="5"/>
      <c r="C923" s="5"/>
      <c r="D923" s="5"/>
      <c r="E923" s="5"/>
      <c r="F923" s="85"/>
      <c r="G923" s="5"/>
      <c r="I923" s="5"/>
      <c r="J923" s="5"/>
      <c r="K923" s="85"/>
      <c r="L923" s="85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1:44" s="3" customFormat="1" x14ac:dyDescent="0.25">
      <c r="A924" s="5"/>
      <c r="B924" s="5"/>
      <c r="C924" s="5"/>
      <c r="D924" s="5"/>
      <c r="E924" s="5"/>
      <c r="F924" s="85"/>
      <c r="G924" s="5"/>
      <c r="I924" s="5"/>
      <c r="J924" s="5"/>
      <c r="K924" s="85"/>
      <c r="L924" s="85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1:44" s="3" customFormat="1" x14ac:dyDescent="0.25">
      <c r="A925" s="5"/>
      <c r="B925" s="5"/>
      <c r="C925" s="5"/>
      <c r="D925" s="5"/>
      <c r="E925" s="5"/>
      <c r="F925" s="85"/>
      <c r="G925" s="5"/>
      <c r="I925" s="5"/>
      <c r="J925" s="5"/>
      <c r="K925" s="85"/>
      <c r="L925" s="85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1:44" s="3" customFormat="1" x14ac:dyDescent="0.25">
      <c r="A926" s="5"/>
      <c r="B926" s="5"/>
      <c r="C926" s="5"/>
      <c r="D926" s="5"/>
      <c r="E926" s="5"/>
      <c r="F926" s="85"/>
      <c r="G926" s="5"/>
      <c r="I926" s="5"/>
      <c r="J926" s="5"/>
      <c r="K926" s="85"/>
      <c r="L926" s="85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1:44" s="3" customFormat="1" x14ac:dyDescent="0.25">
      <c r="A927" s="5"/>
      <c r="B927" s="5"/>
      <c r="C927" s="5"/>
      <c r="D927" s="5"/>
      <c r="E927" s="5"/>
      <c r="F927" s="85"/>
      <c r="G927" s="5"/>
      <c r="I927" s="5"/>
      <c r="J927" s="5"/>
      <c r="K927" s="85"/>
      <c r="L927" s="85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1:44" s="3" customFormat="1" x14ac:dyDescent="0.25">
      <c r="A928" s="5"/>
      <c r="B928" s="5"/>
      <c r="C928" s="5"/>
      <c r="D928" s="5"/>
      <c r="E928" s="5"/>
      <c r="F928" s="85"/>
      <c r="G928" s="5"/>
      <c r="I928" s="5"/>
      <c r="J928" s="5"/>
      <c r="K928" s="85"/>
      <c r="L928" s="85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1:44" s="3" customFormat="1" x14ac:dyDescent="0.25">
      <c r="A929" s="5"/>
      <c r="B929" s="5"/>
      <c r="C929" s="5"/>
      <c r="D929" s="5"/>
      <c r="E929" s="5"/>
      <c r="F929" s="85"/>
      <c r="G929" s="5"/>
      <c r="I929" s="5"/>
      <c r="J929" s="5"/>
      <c r="K929" s="85"/>
      <c r="L929" s="85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1:44" s="3" customFormat="1" x14ac:dyDescent="0.25">
      <c r="A930" s="5"/>
      <c r="B930" s="5"/>
      <c r="C930" s="5"/>
      <c r="D930" s="5"/>
      <c r="E930" s="5"/>
      <c r="F930" s="85"/>
      <c r="G930" s="5"/>
      <c r="I930" s="5"/>
      <c r="J930" s="5"/>
      <c r="K930" s="85"/>
      <c r="L930" s="85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1:44" s="3" customFormat="1" x14ac:dyDescent="0.25">
      <c r="A931" s="5"/>
      <c r="B931" s="5"/>
      <c r="C931" s="5"/>
      <c r="D931" s="5"/>
      <c r="E931" s="5"/>
      <c r="F931" s="85"/>
      <c r="G931" s="5"/>
      <c r="I931" s="5"/>
      <c r="J931" s="5"/>
      <c r="K931" s="85"/>
      <c r="L931" s="85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1:44" s="3" customFormat="1" x14ac:dyDescent="0.25">
      <c r="A932" s="5"/>
      <c r="B932" s="5"/>
      <c r="C932" s="5"/>
      <c r="D932" s="5"/>
      <c r="E932" s="5"/>
      <c r="F932" s="85"/>
      <c r="G932" s="5"/>
      <c r="I932" s="5"/>
      <c r="J932" s="5"/>
      <c r="K932" s="85"/>
      <c r="L932" s="85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1:44" s="3" customFormat="1" x14ac:dyDescent="0.25">
      <c r="A933" s="5"/>
      <c r="B933" s="5"/>
      <c r="C933" s="5"/>
      <c r="D933" s="5"/>
      <c r="E933" s="5"/>
      <c r="F933" s="85"/>
      <c r="G933" s="5"/>
      <c r="I933" s="5"/>
      <c r="J933" s="5"/>
      <c r="K933" s="85"/>
      <c r="L933" s="85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1:44" s="3" customFormat="1" x14ac:dyDescent="0.25">
      <c r="A934" s="5"/>
      <c r="B934" s="5"/>
      <c r="C934" s="5"/>
      <c r="D934" s="5"/>
      <c r="E934" s="5"/>
      <c r="F934" s="85"/>
      <c r="G934" s="5"/>
      <c r="I934" s="5"/>
      <c r="J934" s="5"/>
      <c r="K934" s="85"/>
      <c r="L934" s="85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1:44" s="3" customFormat="1" x14ac:dyDescent="0.25">
      <c r="A935" s="5"/>
      <c r="B935" s="5"/>
      <c r="C935" s="5"/>
      <c r="D935" s="5"/>
      <c r="E935" s="5"/>
      <c r="F935" s="85"/>
      <c r="G935" s="5"/>
      <c r="I935" s="5"/>
      <c r="J935" s="5"/>
      <c r="K935" s="85"/>
      <c r="L935" s="85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1:44" s="3" customFormat="1" x14ac:dyDescent="0.25">
      <c r="A936" s="5"/>
      <c r="B936" s="5"/>
      <c r="C936" s="5"/>
      <c r="D936" s="5"/>
      <c r="E936" s="5"/>
      <c r="F936" s="85"/>
      <c r="G936" s="5"/>
      <c r="I936" s="5"/>
      <c r="J936" s="5"/>
      <c r="K936" s="85"/>
      <c r="L936" s="85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1:44" s="3" customFormat="1" x14ac:dyDescent="0.25">
      <c r="A937" s="5"/>
      <c r="B937" s="5"/>
      <c r="C937" s="5"/>
      <c r="D937" s="5"/>
      <c r="E937" s="5"/>
      <c r="F937" s="85"/>
      <c r="G937" s="5"/>
      <c r="I937" s="5"/>
      <c r="J937" s="5"/>
      <c r="K937" s="85"/>
      <c r="L937" s="85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1:44" s="3" customFormat="1" x14ac:dyDescent="0.25">
      <c r="A938" s="5"/>
      <c r="B938" s="5"/>
      <c r="C938" s="5"/>
      <c r="D938" s="5"/>
      <c r="E938" s="5"/>
      <c r="F938" s="85"/>
      <c r="G938" s="5"/>
      <c r="I938" s="5"/>
      <c r="J938" s="5"/>
      <c r="K938" s="85"/>
      <c r="L938" s="85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1:44" s="3" customFormat="1" x14ac:dyDescent="0.25">
      <c r="A939" s="5"/>
      <c r="B939" s="5"/>
      <c r="C939" s="5"/>
      <c r="D939" s="5"/>
      <c r="E939" s="5"/>
      <c r="F939" s="85"/>
      <c r="G939" s="5"/>
      <c r="I939" s="5"/>
      <c r="J939" s="5"/>
      <c r="K939" s="85"/>
      <c r="L939" s="85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1:44" s="3" customFormat="1" x14ac:dyDescent="0.25">
      <c r="A940" s="5"/>
      <c r="B940" s="5"/>
      <c r="C940" s="5"/>
      <c r="D940" s="5"/>
      <c r="E940" s="5"/>
      <c r="F940" s="85"/>
      <c r="G940" s="5"/>
      <c r="I940" s="5"/>
      <c r="J940" s="5"/>
      <c r="K940" s="85"/>
      <c r="L940" s="85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1:44" s="3" customFormat="1" x14ac:dyDescent="0.25">
      <c r="A941" s="5"/>
      <c r="B941" s="5"/>
      <c r="C941" s="5"/>
      <c r="D941" s="5"/>
      <c r="E941" s="5"/>
      <c r="F941" s="85"/>
      <c r="G941" s="5"/>
      <c r="I941" s="5"/>
      <c r="J941" s="5"/>
      <c r="K941" s="85"/>
      <c r="L941" s="85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1:44" s="3" customFormat="1" x14ac:dyDescent="0.25">
      <c r="A942" s="5"/>
      <c r="B942" s="5"/>
      <c r="C942" s="5"/>
      <c r="D942" s="5"/>
      <c r="E942" s="5"/>
      <c r="F942" s="85"/>
      <c r="G942" s="5"/>
      <c r="I942" s="5"/>
      <c r="J942" s="5"/>
      <c r="K942" s="85"/>
      <c r="L942" s="85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1:44" s="3" customFormat="1" x14ac:dyDescent="0.25">
      <c r="A943" s="5"/>
      <c r="B943" s="5"/>
      <c r="C943" s="5"/>
      <c r="D943" s="5"/>
      <c r="E943" s="5"/>
      <c r="F943" s="85"/>
      <c r="G943" s="5"/>
      <c r="I943" s="5"/>
      <c r="J943" s="5"/>
      <c r="K943" s="85"/>
      <c r="L943" s="85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1:44" s="3" customFormat="1" x14ac:dyDescent="0.25">
      <c r="A944" s="5"/>
      <c r="B944" s="5"/>
      <c r="C944" s="5"/>
      <c r="D944" s="5"/>
      <c r="E944" s="5"/>
      <c r="F944" s="85"/>
      <c r="G944" s="5"/>
      <c r="I944" s="5"/>
      <c r="J944" s="5"/>
      <c r="K944" s="85"/>
      <c r="L944" s="85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1:44" s="3" customFormat="1" x14ac:dyDescent="0.25">
      <c r="A945" s="5"/>
      <c r="B945" s="5"/>
      <c r="C945" s="5"/>
      <c r="D945" s="5"/>
      <c r="E945" s="5"/>
      <c r="F945" s="85"/>
      <c r="G945" s="5"/>
      <c r="I945" s="5"/>
      <c r="J945" s="5"/>
      <c r="K945" s="85"/>
      <c r="L945" s="85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1:44" s="3" customFormat="1" x14ac:dyDescent="0.25">
      <c r="A946" s="5"/>
      <c r="B946" s="5"/>
      <c r="C946" s="5"/>
      <c r="D946" s="5"/>
      <c r="E946" s="5"/>
      <c r="F946" s="85"/>
      <c r="G946" s="5"/>
      <c r="I946" s="5"/>
      <c r="J946" s="5"/>
      <c r="K946" s="85"/>
      <c r="L946" s="85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1:44" s="3" customFormat="1" x14ac:dyDescent="0.25">
      <c r="A947" s="5"/>
      <c r="B947" s="5"/>
      <c r="C947" s="5"/>
      <c r="D947" s="5"/>
      <c r="E947" s="5"/>
      <c r="F947" s="85"/>
      <c r="G947" s="5"/>
      <c r="I947" s="5"/>
      <c r="J947" s="5"/>
      <c r="K947" s="85"/>
      <c r="L947" s="85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1:44" s="3" customFormat="1" x14ac:dyDescent="0.25">
      <c r="A948" s="5"/>
      <c r="B948" s="5"/>
      <c r="C948" s="5"/>
      <c r="D948" s="5"/>
      <c r="E948" s="5"/>
      <c r="F948" s="85"/>
      <c r="G948" s="5"/>
      <c r="I948" s="5"/>
      <c r="J948" s="5"/>
      <c r="K948" s="85"/>
      <c r="L948" s="85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1:44" s="3" customFormat="1" x14ac:dyDescent="0.25">
      <c r="A949" s="5"/>
      <c r="B949" s="5"/>
      <c r="C949" s="5"/>
      <c r="D949" s="5"/>
      <c r="E949" s="5"/>
      <c r="F949" s="85"/>
      <c r="G949" s="5"/>
      <c r="I949" s="5"/>
      <c r="J949" s="5"/>
      <c r="K949" s="85"/>
      <c r="L949" s="85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1:44" s="3" customFormat="1" x14ac:dyDescent="0.25">
      <c r="A950" s="5"/>
      <c r="B950" s="5"/>
      <c r="C950" s="5"/>
      <c r="D950" s="5"/>
      <c r="E950" s="5"/>
      <c r="F950" s="85"/>
      <c r="G950" s="5"/>
      <c r="I950" s="5"/>
      <c r="J950" s="5"/>
      <c r="K950" s="85"/>
      <c r="L950" s="85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1:44" s="3" customFormat="1" x14ac:dyDescent="0.25">
      <c r="A951" s="5"/>
      <c r="B951" s="5"/>
      <c r="C951" s="5"/>
      <c r="D951" s="5"/>
      <c r="E951" s="5"/>
      <c r="F951" s="85"/>
      <c r="G951" s="5"/>
      <c r="I951" s="5"/>
      <c r="J951" s="5"/>
      <c r="K951" s="85"/>
      <c r="L951" s="85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1:44" s="3" customFormat="1" x14ac:dyDescent="0.25">
      <c r="A952" s="5"/>
      <c r="B952" s="5"/>
      <c r="C952" s="5"/>
      <c r="D952" s="5"/>
      <c r="E952" s="5"/>
      <c r="F952" s="85"/>
      <c r="G952" s="5"/>
      <c r="I952" s="5"/>
      <c r="J952" s="5"/>
      <c r="K952" s="85"/>
      <c r="L952" s="85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1:44" s="3" customFormat="1" x14ac:dyDescent="0.25">
      <c r="A953" s="5"/>
      <c r="B953" s="5"/>
      <c r="C953" s="5"/>
      <c r="D953" s="5"/>
      <c r="E953" s="5"/>
      <c r="F953" s="85"/>
      <c r="G953" s="5"/>
      <c r="I953" s="5"/>
      <c r="J953" s="5"/>
      <c r="K953" s="85"/>
      <c r="L953" s="85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1:44" s="3" customFormat="1" x14ac:dyDescent="0.25">
      <c r="A954" s="5"/>
      <c r="B954" s="5"/>
      <c r="C954" s="5"/>
      <c r="D954" s="5"/>
      <c r="E954" s="5"/>
      <c r="F954" s="85"/>
      <c r="G954" s="5"/>
      <c r="I954" s="5"/>
      <c r="J954" s="5"/>
      <c r="K954" s="85"/>
      <c r="L954" s="85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1:44" s="3" customFormat="1" x14ac:dyDescent="0.25">
      <c r="A955" s="5"/>
      <c r="B955" s="5"/>
      <c r="C955" s="5"/>
      <c r="D955" s="5"/>
      <c r="E955" s="5"/>
      <c r="F955" s="85"/>
      <c r="G955" s="5"/>
      <c r="I955" s="5"/>
      <c r="J955" s="5"/>
      <c r="K955" s="85"/>
      <c r="L955" s="85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1:44" s="3" customFormat="1" x14ac:dyDescent="0.25">
      <c r="A956" s="5"/>
      <c r="B956" s="5"/>
      <c r="C956" s="5"/>
      <c r="D956" s="5"/>
      <c r="E956" s="5"/>
      <c r="F956" s="85"/>
      <c r="G956" s="5"/>
      <c r="I956" s="5"/>
      <c r="J956" s="5"/>
      <c r="K956" s="85"/>
      <c r="L956" s="85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1:44" s="3" customFormat="1" x14ac:dyDescent="0.25">
      <c r="A957" s="5"/>
      <c r="B957" s="5"/>
      <c r="C957" s="5"/>
      <c r="D957" s="5"/>
      <c r="E957" s="5"/>
      <c r="F957" s="85"/>
      <c r="G957" s="5"/>
      <c r="I957" s="5"/>
      <c r="J957" s="5"/>
      <c r="K957" s="85"/>
      <c r="L957" s="85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1:44" s="3" customFormat="1" x14ac:dyDescent="0.25">
      <c r="A958" s="5"/>
      <c r="B958" s="5"/>
      <c r="C958" s="5"/>
      <c r="D958" s="5"/>
      <c r="E958" s="5"/>
      <c r="F958" s="85"/>
      <c r="G958" s="5"/>
      <c r="I958" s="5"/>
      <c r="J958" s="5"/>
      <c r="K958" s="85"/>
      <c r="L958" s="85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1:44" s="3" customFormat="1" x14ac:dyDescent="0.25">
      <c r="A959" s="5"/>
      <c r="B959" s="5"/>
      <c r="C959" s="5"/>
      <c r="D959" s="5"/>
      <c r="E959" s="5"/>
      <c r="F959" s="85"/>
      <c r="G959" s="5"/>
      <c r="I959" s="5"/>
      <c r="J959" s="5"/>
      <c r="K959" s="85"/>
      <c r="L959" s="85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1:44" s="3" customFormat="1" x14ac:dyDescent="0.25">
      <c r="A960" s="5"/>
      <c r="B960" s="5"/>
      <c r="C960" s="5"/>
      <c r="D960" s="5"/>
      <c r="E960" s="5"/>
      <c r="F960" s="85"/>
      <c r="G960" s="5"/>
      <c r="I960" s="5"/>
      <c r="J960" s="5"/>
      <c r="K960" s="85"/>
      <c r="L960" s="85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1:44" s="3" customFormat="1" x14ac:dyDescent="0.25">
      <c r="A961" s="5"/>
      <c r="B961" s="5"/>
      <c r="C961" s="5"/>
      <c r="D961" s="5"/>
      <c r="E961" s="5"/>
      <c r="F961" s="85"/>
      <c r="G961" s="5"/>
      <c r="I961" s="5"/>
      <c r="J961" s="5"/>
      <c r="K961" s="85"/>
      <c r="L961" s="85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1:44" s="3" customFormat="1" x14ac:dyDescent="0.25">
      <c r="A962" s="5"/>
      <c r="B962" s="5"/>
      <c r="C962" s="5"/>
      <c r="D962" s="5"/>
      <c r="E962" s="5"/>
      <c r="F962" s="85"/>
      <c r="G962" s="5"/>
      <c r="I962" s="5"/>
      <c r="J962" s="5"/>
      <c r="K962" s="85"/>
      <c r="L962" s="85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1:44" s="3" customFormat="1" x14ac:dyDescent="0.25">
      <c r="A963" s="5"/>
      <c r="B963" s="5"/>
      <c r="C963" s="5"/>
      <c r="D963" s="5"/>
      <c r="E963" s="5"/>
      <c r="F963" s="85"/>
      <c r="G963" s="5"/>
      <c r="I963" s="5"/>
      <c r="J963" s="5"/>
      <c r="K963" s="85"/>
      <c r="L963" s="85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1:44" s="3" customFormat="1" x14ac:dyDescent="0.25">
      <c r="A964" s="5"/>
      <c r="B964" s="5"/>
      <c r="C964" s="5"/>
      <c r="D964" s="5"/>
      <c r="E964" s="5"/>
      <c r="F964" s="85"/>
      <c r="G964" s="5"/>
      <c r="I964" s="5"/>
      <c r="J964" s="5"/>
      <c r="K964" s="85"/>
      <c r="L964" s="85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1:44" s="3" customFormat="1" x14ac:dyDescent="0.25">
      <c r="A965" s="5"/>
      <c r="B965" s="5"/>
      <c r="C965" s="5"/>
      <c r="D965" s="5"/>
      <c r="E965" s="5"/>
      <c r="F965" s="85"/>
      <c r="G965" s="5"/>
      <c r="I965" s="5"/>
      <c r="J965" s="5"/>
      <c r="K965" s="85"/>
      <c r="L965" s="85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1:44" s="3" customFormat="1" x14ac:dyDescent="0.25">
      <c r="A966" s="5"/>
      <c r="B966" s="5"/>
      <c r="C966" s="5"/>
      <c r="D966" s="5"/>
      <c r="E966" s="5"/>
      <c r="F966" s="85"/>
      <c r="G966" s="5"/>
      <c r="I966" s="5"/>
      <c r="J966" s="5"/>
      <c r="K966" s="85"/>
      <c r="L966" s="85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1:44" s="3" customFormat="1" x14ac:dyDescent="0.25">
      <c r="A967" s="5"/>
      <c r="B967" s="5"/>
      <c r="C967" s="5"/>
      <c r="D967" s="5"/>
      <c r="E967" s="5"/>
      <c r="F967" s="85"/>
      <c r="G967" s="5"/>
      <c r="I967" s="5"/>
      <c r="J967" s="5"/>
      <c r="K967" s="85"/>
      <c r="L967" s="85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1:44" s="3" customFormat="1" x14ac:dyDescent="0.25">
      <c r="A968" s="5"/>
      <c r="B968" s="5"/>
      <c r="C968" s="5"/>
      <c r="D968" s="5"/>
      <c r="E968" s="5"/>
      <c r="F968" s="85"/>
      <c r="G968" s="5"/>
      <c r="I968" s="5"/>
      <c r="J968" s="5"/>
      <c r="K968" s="85"/>
      <c r="L968" s="85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1:44" s="3" customFormat="1" x14ac:dyDescent="0.25">
      <c r="A969" s="5"/>
      <c r="B969" s="5"/>
      <c r="C969" s="5"/>
      <c r="D969" s="5"/>
      <c r="E969" s="5"/>
      <c r="F969" s="85"/>
      <c r="G969" s="5"/>
      <c r="I969" s="5"/>
      <c r="J969" s="5"/>
      <c r="K969" s="85"/>
      <c r="L969" s="85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1:44" s="3" customFormat="1" x14ac:dyDescent="0.25">
      <c r="A970" s="5"/>
      <c r="B970" s="5"/>
      <c r="C970" s="5"/>
      <c r="D970" s="5"/>
      <c r="E970" s="5"/>
      <c r="F970" s="85"/>
      <c r="G970" s="5"/>
      <c r="I970" s="5"/>
      <c r="J970" s="5"/>
      <c r="K970" s="85"/>
      <c r="L970" s="85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1:44" s="3" customFormat="1" x14ac:dyDescent="0.25">
      <c r="A971" s="5"/>
      <c r="B971" s="5"/>
      <c r="C971" s="5"/>
      <c r="D971" s="5"/>
      <c r="E971" s="5"/>
      <c r="F971" s="85"/>
      <c r="G971" s="5"/>
      <c r="I971" s="5"/>
      <c r="J971" s="5"/>
      <c r="K971" s="85"/>
      <c r="L971" s="85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1:44" s="3" customFormat="1" x14ac:dyDescent="0.25">
      <c r="A972" s="5"/>
      <c r="B972" s="5"/>
      <c r="C972" s="5"/>
      <c r="D972" s="5"/>
      <c r="E972" s="5"/>
      <c r="F972" s="85"/>
      <c r="G972" s="5"/>
      <c r="I972" s="5"/>
      <c r="J972" s="5"/>
      <c r="K972" s="85"/>
      <c r="L972" s="85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1:44" s="3" customFormat="1" x14ac:dyDescent="0.25">
      <c r="A973" s="5"/>
      <c r="B973" s="5"/>
      <c r="C973" s="5"/>
      <c r="D973" s="5"/>
      <c r="E973" s="5"/>
      <c r="F973" s="85"/>
      <c r="G973" s="5"/>
      <c r="I973" s="5"/>
      <c r="J973" s="5"/>
      <c r="K973" s="85"/>
      <c r="L973" s="85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1:44" s="3" customFormat="1" x14ac:dyDescent="0.25">
      <c r="A974" s="5"/>
      <c r="B974" s="5"/>
      <c r="C974" s="5"/>
      <c r="D974" s="5"/>
      <c r="E974" s="5"/>
      <c r="F974" s="85"/>
      <c r="G974" s="5"/>
      <c r="I974" s="5"/>
      <c r="J974" s="5"/>
      <c r="K974" s="85"/>
      <c r="L974" s="85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1:44" s="3" customFormat="1" x14ac:dyDescent="0.25">
      <c r="A975" s="5"/>
      <c r="B975" s="5"/>
      <c r="C975" s="5"/>
      <c r="D975" s="5"/>
      <c r="E975" s="5"/>
      <c r="F975" s="85"/>
      <c r="G975" s="5"/>
      <c r="I975" s="5"/>
      <c r="J975" s="5"/>
      <c r="K975" s="85"/>
      <c r="L975" s="85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1:44" s="3" customFormat="1" x14ac:dyDescent="0.25">
      <c r="A976" s="5"/>
      <c r="B976" s="5"/>
      <c r="C976" s="5"/>
      <c r="D976" s="5"/>
      <c r="E976" s="5"/>
      <c r="F976" s="85"/>
      <c r="G976" s="5"/>
      <c r="I976" s="5"/>
      <c r="J976" s="5"/>
      <c r="K976" s="85"/>
      <c r="L976" s="85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1:44" s="3" customFormat="1" x14ac:dyDescent="0.25">
      <c r="A977" s="5"/>
      <c r="B977" s="5"/>
      <c r="C977" s="5"/>
      <c r="D977" s="5"/>
      <c r="E977" s="5"/>
      <c r="F977" s="85"/>
      <c r="G977" s="5"/>
      <c r="I977" s="5"/>
      <c r="J977" s="5"/>
      <c r="K977" s="85"/>
      <c r="L977" s="85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1:44" s="3" customFormat="1" x14ac:dyDescent="0.25">
      <c r="A978" s="5"/>
      <c r="B978" s="5"/>
      <c r="C978" s="5"/>
      <c r="D978" s="5"/>
      <c r="E978" s="5"/>
      <c r="F978" s="85"/>
      <c r="G978" s="5"/>
      <c r="I978" s="5"/>
      <c r="J978" s="5"/>
      <c r="K978" s="85"/>
      <c r="L978" s="85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1:44" s="3" customFormat="1" x14ac:dyDescent="0.25">
      <c r="A979" s="5"/>
      <c r="B979" s="5"/>
      <c r="C979" s="5"/>
      <c r="D979" s="5"/>
      <c r="E979" s="5"/>
      <c r="F979" s="85"/>
      <c r="G979" s="5"/>
      <c r="I979" s="5"/>
      <c r="J979" s="5"/>
      <c r="K979" s="85"/>
      <c r="L979" s="85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1:44" s="3" customFormat="1" x14ac:dyDescent="0.25">
      <c r="A980" s="5"/>
      <c r="B980" s="5"/>
      <c r="C980" s="5"/>
      <c r="D980" s="5"/>
      <c r="E980" s="5"/>
      <c r="F980" s="85"/>
      <c r="G980" s="5"/>
      <c r="I980" s="5"/>
      <c r="J980" s="5"/>
      <c r="K980" s="85"/>
      <c r="L980" s="85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1:44" s="3" customFormat="1" x14ac:dyDescent="0.25">
      <c r="A981" s="5"/>
      <c r="B981" s="5"/>
      <c r="C981" s="5"/>
      <c r="D981" s="5"/>
      <c r="E981" s="5"/>
      <c r="F981" s="85"/>
      <c r="G981" s="5"/>
      <c r="I981" s="5"/>
      <c r="J981" s="5"/>
      <c r="K981" s="85"/>
      <c r="L981" s="85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1:44" s="3" customFormat="1" x14ac:dyDescent="0.25">
      <c r="A982" s="5"/>
      <c r="B982" s="5"/>
      <c r="C982" s="5"/>
      <c r="D982" s="5"/>
      <c r="E982" s="5"/>
      <c r="F982" s="85"/>
      <c r="G982" s="5"/>
      <c r="I982" s="5"/>
      <c r="J982" s="5"/>
      <c r="K982" s="85"/>
      <c r="L982" s="85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1:44" s="3" customFormat="1" x14ac:dyDescent="0.25">
      <c r="A983" s="5"/>
      <c r="B983" s="5"/>
      <c r="C983" s="5"/>
      <c r="D983" s="5"/>
      <c r="E983" s="5"/>
      <c r="F983" s="85"/>
      <c r="G983" s="5"/>
      <c r="I983" s="5"/>
      <c r="J983" s="5"/>
      <c r="K983" s="85"/>
      <c r="L983" s="85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1:44" s="3" customFormat="1" x14ac:dyDescent="0.25">
      <c r="A984" s="5"/>
      <c r="B984" s="5"/>
      <c r="C984" s="5"/>
      <c r="D984" s="5"/>
      <c r="E984" s="5"/>
      <c r="F984" s="85"/>
      <c r="G984" s="5"/>
      <c r="I984" s="5"/>
      <c r="J984" s="5"/>
      <c r="K984" s="85"/>
      <c r="L984" s="85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1:44" s="3" customFormat="1" x14ac:dyDescent="0.25">
      <c r="A985" s="5"/>
      <c r="B985" s="5"/>
      <c r="C985" s="5"/>
      <c r="D985" s="5"/>
      <c r="E985" s="5"/>
      <c r="F985" s="85"/>
      <c r="G985" s="5"/>
      <c r="I985" s="5"/>
      <c r="J985" s="5"/>
      <c r="K985" s="85"/>
      <c r="L985" s="85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</row>
    <row r="986" spans="1:44" s="3" customFormat="1" x14ac:dyDescent="0.25">
      <c r="A986" s="5"/>
      <c r="B986" s="5"/>
      <c r="C986" s="5"/>
      <c r="D986" s="5"/>
      <c r="E986" s="5"/>
      <c r="F986" s="85"/>
      <c r="G986" s="5"/>
      <c r="I986" s="5"/>
      <c r="J986" s="5"/>
      <c r="K986" s="85"/>
      <c r="L986" s="85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</row>
    <row r="987" spans="1:44" s="3" customFormat="1" x14ac:dyDescent="0.25">
      <c r="A987" s="5"/>
      <c r="B987" s="5"/>
      <c r="C987" s="5"/>
      <c r="D987" s="5"/>
      <c r="E987" s="5"/>
      <c r="F987" s="85"/>
      <c r="G987" s="5"/>
      <c r="I987" s="5"/>
      <c r="J987" s="5"/>
      <c r="K987" s="85"/>
      <c r="L987" s="85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</row>
    <row r="988" spans="1:44" s="3" customFormat="1" x14ac:dyDescent="0.25">
      <c r="A988" s="5"/>
      <c r="B988" s="5"/>
      <c r="C988" s="5"/>
      <c r="D988" s="5"/>
      <c r="E988" s="5"/>
      <c r="F988" s="85"/>
      <c r="G988" s="5"/>
      <c r="I988" s="5"/>
      <c r="J988" s="5"/>
      <c r="K988" s="85"/>
      <c r="L988" s="85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</row>
    <row r="989" spans="1:44" s="3" customFormat="1" x14ac:dyDescent="0.25">
      <c r="A989" s="5"/>
      <c r="B989" s="5"/>
      <c r="C989" s="5"/>
      <c r="D989" s="5"/>
      <c r="E989" s="5"/>
      <c r="F989" s="85"/>
      <c r="G989" s="5"/>
      <c r="I989" s="5"/>
      <c r="J989" s="5"/>
      <c r="K989" s="85"/>
      <c r="L989" s="85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</row>
    <row r="990" spans="1:44" s="3" customFormat="1" x14ac:dyDescent="0.25">
      <c r="A990" s="5"/>
      <c r="B990" s="5"/>
      <c r="C990" s="5"/>
      <c r="D990" s="5"/>
      <c r="E990" s="5"/>
      <c r="F990" s="85"/>
      <c r="G990" s="5"/>
      <c r="I990" s="5"/>
      <c r="J990" s="5"/>
      <c r="K990" s="85"/>
      <c r="L990" s="85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</row>
    <row r="991" spans="1:44" s="3" customFormat="1" x14ac:dyDescent="0.25">
      <c r="A991" s="5"/>
      <c r="B991" s="5"/>
      <c r="C991" s="5"/>
      <c r="D991" s="5"/>
      <c r="E991" s="5"/>
      <c r="F991" s="85"/>
      <c r="G991" s="5"/>
      <c r="I991" s="5"/>
      <c r="J991" s="5"/>
      <c r="K991" s="85"/>
      <c r="L991" s="85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</row>
    <row r="992" spans="1:44" s="3" customFormat="1" x14ac:dyDescent="0.25">
      <c r="A992" s="5"/>
      <c r="B992" s="5"/>
      <c r="C992" s="5"/>
      <c r="D992" s="5"/>
      <c r="E992" s="5"/>
      <c r="F992" s="85"/>
      <c r="G992" s="5"/>
      <c r="I992" s="5"/>
      <c r="J992" s="5"/>
      <c r="K992" s="85"/>
      <c r="L992" s="85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</row>
    <row r="993" spans="1:44" s="3" customFormat="1" x14ac:dyDescent="0.25">
      <c r="A993" s="5"/>
      <c r="B993" s="5"/>
      <c r="C993" s="5"/>
      <c r="D993" s="5"/>
      <c r="E993" s="5"/>
      <c r="F993" s="85"/>
      <c r="G993" s="5"/>
      <c r="I993" s="5"/>
      <c r="J993" s="5"/>
      <c r="K993" s="85"/>
      <c r="L993" s="85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</row>
    <row r="994" spans="1:44" s="3" customFormat="1" x14ac:dyDescent="0.25">
      <c r="A994" s="5"/>
      <c r="B994" s="5"/>
      <c r="C994" s="5"/>
      <c r="D994" s="5"/>
      <c r="E994" s="5"/>
      <c r="F994" s="85"/>
      <c r="G994" s="5"/>
      <c r="I994" s="5"/>
      <c r="J994" s="5"/>
      <c r="K994" s="85"/>
      <c r="L994" s="85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</row>
    <row r="995" spans="1:44" s="3" customFormat="1" x14ac:dyDescent="0.25">
      <c r="A995" s="5"/>
      <c r="B995" s="5"/>
      <c r="C995" s="5"/>
      <c r="D995" s="5"/>
      <c r="E995" s="5"/>
      <c r="F995" s="85"/>
      <c r="G995" s="5"/>
      <c r="I995" s="5"/>
      <c r="J995" s="5"/>
      <c r="K995" s="85"/>
      <c r="L995" s="85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</row>
    <row r="996" spans="1:44" s="3" customFormat="1" x14ac:dyDescent="0.25">
      <c r="A996" s="5"/>
      <c r="B996" s="5"/>
      <c r="C996" s="5"/>
      <c r="D996" s="5"/>
      <c r="E996" s="5"/>
      <c r="F996" s="85"/>
      <c r="G996" s="5"/>
      <c r="I996" s="5"/>
      <c r="J996" s="5"/>
      <c r="K996" s="85"/>
      <c r="L996" s="85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</row>
    <row r="997" spans="1:44" s="3" customFormat="1" x14ac:dyDescent="0.25">
      <c r="A997" s="5"/>
      <c r="B997" s="5"/>
      <c r="C997" s="5"/>
      <c r="D997" s="5"/>
      <c r="E997" s="5"/>
      <c r="F997" s="85"/>
      <c r="G997" s="5"/>
      <c r="I997" s="5"/>
      <c r="J997" s="5"/>
      <c r="K997" s="85"/>
      <c r="L997" s="85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</row>
    <row r="998" spans="1:44" s="3" customFormat="1" x14ac:dyDescent="0.25">
      <c r="A998" s="5"/>
      <c r="B998" s="5"/>
      <c r="C998" s="5"/>
      <c r="D998" s="5"/>
      <c r="E998" s="5"/>
      <c r="F998" s="85"/>
      <c r="G998" s="5"/>
      <c r="I998" s="5"/>
      <c r="J998" s="5"/>
      <c r="K998" s="85"/>
      <c r="L998" s="85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</row>
    <row r="999" spans="1:44" s="3" customFormat="1" x14ac:dyDescent="0.25">
      <c r="A999" s="5"/>
      <c r="B999" s="5"/>
      <c r="C999" s="5"/>
      <c r="D999" s="5"/>
      <c r="E999" s="5"/>
      <c r="F999" s="85"/>
      <c r="G999" s="5"/>
      <c r="I999" s="5"/>
      <c r="J999" s="5"/>
      <c r="K999" s="85"/>
      <c r="L999" s="85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</row>
    <row r="1000" spans="1:44" s="3" customFormat="1" x14ac:dyDescent="0.25">
      <c r="A1000" s="5"/>
      <c r="B1000" s="5"/>
      <c r="C1000" s="5"/>
      <c r="D1000" s="5"/>
      <c r="E1000" s="5"/>
      <c r="F1000" s="85"/>
      <c r="G1000" s="5"/>
      <c r="I1000" s="5"/>
      <c r="J1000" s="5"/>
      <c r="K1000" s="85"/>
      <c r="L1000" s="85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</row>
    <row r="1001" spans="1:44" s="3" customFormat="1" x14ac:dyDescent="0.25">
      <c r="A1001" s="5"/>
      <c r="B1001" s="5"/>
      <c r="C1001" s="5"/>
      <c r="D1001" s="5"/>
      <c r="E1001" s="5"/>
      <c r="F1001" s="85"/>
      <c r="G1001" s="5"/>
      <c r="I1001" s="5"/>
      <c r="J1001" s="5"/>
      <c r="K1001" s="85"/>
      <c r="L1001" s="85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</row>
    <row r="1002" spans="1:44" s="3" customFormat="1" x14ac:dyDescent="0.25">
      <c r="A1002" s="5"/>
      <c r="B1002" s="5"/>
      <c r="C1002" s="5"/>
      <c r="D1002" s="5"/>
      <c r="E1002" s="5"/>
      <c r="F1002" s="85"/>
      <c r="G1002" s="5"/>
      <c r="I1002" s="5"/>
      <c r="J1002" s="5"/>
      <c r="K1002" s="85"/>
      <c r="L1002" s="85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</row>
    <row r="1003" spans="1:44" s="3" customFormat="1" x14ac:dyDescent="0.25">
      <c r="A1003" s="5"/>
      <c r="B1003" s="5"/>
      <c r="C1003" s="5"/>
      <c r="D1003" s="5"/>
      <c r="E1003" s="5"/>
      <c r="F1003" s="85"/>
      <c r="G1003" s="5"/>
      <c r="I1003" s="5"/>
      <c r="J1003" s="5"/>
      <c r="K1003" s="85"/>
      <c r="L1003" s="85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</row>
    <row r="1004" spans="1:44" s="3" customFormat="1" x14ac:dyDescent="0.25">
      <c r="A1004" s="5"/>
      <c r="B1004" s="5"/>
      <c r="C1004" s="5"/>
      <c r="D1004" s="5"/>
      <c r="E1004" s="5"/>
      <c r="F1004" s="85"/>
      <c r="G1004" s="5"/>
      <c r="I1004" s="5"/>
      <c r="J1004" s="5"/>
      <c r="K1004" s="85"/>
      <c r="L1004" s="85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</row>
    <row r="1005" spans="1:44" s="3" customFormat="1" x14ac:dyDescent="0.25">
      <c r="A1005" s="5"/>
      <c r="B1005" s="5"/>
      <c r="C1005" s="5"/>
      <c r="D1005" s="5"/>
      <c r="E1005" s="5"/>
      <c r="F1005" s="85"/>
      <c r="G1005" s="5"/>
      <c r="I1005" s="5"/>
      <c r="J1005" s="5"/>
      <c r="K1005" s="85"/>
      <c r="L1005" s="85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</row>
    <row r="1006" spans="1:44" s="3" customFormat="1" x14ac:dyDescent="0.25">
      <c r="A1006" s="5"/>
      <c r="B1006" s="5"/>
      <c r="C1006" s="5"/>
      <c r="D1006" s="5"/>
      <c r="E1006" s="5"/>
      <c r="F1006" s="85"/>
      <c r="G1006" s="5"/>
      <c r="I1006" s="5"/>
      <c r="J1006" s="5"/>
      <c r="K1006" s="85"/>
      <c r="L1006" s="85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</row>
    <row r="1007" spans="1:44" s="3" customFormat="1" x14ac:dyDescent="0.25">
      <c r="A1007" s="5"/>
      <c r="B1007" s="5"/>
      <c r="C1007" s="5"/>
      <c r="D1007" s="5"/>
      <c r="E1007" s="5"/>
      <c r="F1007" s="85"/>
      <c r="G1007" s="5"/>
      <c r="I1007" s="5"/>
      <c r="J1007" s="5"/>
      <c r="K1007" s="85"/>
      <c r="L1007" s="85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</row>
    <row r="1008" spans="1:44" s="3" customFormat="1" x14ac:dyDescent="0.25">
      <c r="A1008" s="5"/>
      <c r="B1008" s="5"/>
      <c r="C1008" s="5"/>
      <c r="D1008" s="5"/>
      <c r="E1008" s="5"/>
      <c r="F1008" s="85"/>
      <c r="G1008" s="5"/>
      <c r="I1008" s="5"/>
      <c r="J1008" s="5"/>
      <c r="K1008" s="85"/>
      <c r="L1008" s="85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</row>
    <row r="1009" spans="1:44" s="3" customFormat="1" x14ac:dyDescent="0.25">
      <c r="A1009" s="5"/>
      <c r="B1009" s="5"/>
      <c r="C1009" s="5"/>
      <c r="D1009" s="5"/>
      <c r="E1009" s="5"/>
      <c r="F1009" s="85"/>
      <c r="G1009" s="5"/>
      <c r="I1009" s="5"/>
      <c r="J1009" s="5"/>
      <c r="K1009" s="85"/>
      <c r="L1009" s="85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</row>
    <row r="1010" spans="1:44" s="3" customFormat="1" x14ac:dyDescent="0.25">
      <c r="A1010" s="5"/>
      <c r="B1010" s="5"/>
      <c r="C1010" s="5"/>
      <c r="D1010" s="5"/>
      <c r="E1010" s="5"/>
      <c r="F1010" s="85"/>
      <c r="G1010" s="5"/>
      <c r="I1010" s="5"/>
      <c r="J1010" s="5"/>
      <c r="K1010" s="85"/>
      <c r="L1010" s="85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</row>
    <row r="1011" spans="1:44" s="3" customFormat="1" x14ac:dyDescent="0.25">
      <c r="A1011" s="5"/>
      <c r="B1011" s="5"/>
      <c r="C1011" s="5"/>
      <c r="D1011" s="5"/>
      <c r="E1011" s="5"/>
      <c r="F1011" s="85"/>
      <c r="G1011" s="5"/>
      <c r="I1011" s="5"/>
      <c r="J1011" s="5"/>
      <c r="K1011" s="85"/>
      <c r="L1011" s="85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</row>
    <row r="1012" spans="1:44" s="3" customFormat="1" x14ac:dyDescent="0.25">
      <c r="A1012" s="5"/>
      <c r="B1012" s="5"/>
      <c r="C1012" s="5"/>
      <c r="D1012" s="5"/>
      <c r="E1012" s="5"/>
      <c r="F1012" s="85"/>
      <c r="G1012" s="5"/>
      <c r="I1012" s="5"/>
      <c r="J1012" s="5"/>
      <c r="K1012" s="85"/>
      <c r="L1012" s="85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</row>
    <row r="1013" spans="1:44" s="3" customFormat="1" x14ac:dyDescent="0.25">
      <c r="A1013" s="5"/>
      <c r="B1013" s="5"/>
      <c r="C1013" s="5"/>
      <c r="D1013" s="5"/>
      <c r="E1013" s="5"/>
      <c r="F1013" s="85"/>
      <c r="G1013" s="5"/>
      <c r="I1013" s="5"/>
      <c r="J1013" s="5"/>
      <c r="K1013" s="85"/>
      <c r="L1013" s="85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</row>
    <row r="1014" spans="1:44" s="3" customFormat="1" x14ac:dyDescent="0.25">
      <c r="A1014" s="5"/>
      <c r="B1014" s="5"/>
      <c r="C1014" s="5"/>
      <c r="D1014" s="5"/>
      <c r="E1014" s="5"/>
      <c r="F1014" s="85"/>
      <c r="G1014" s="5"/>
      <c r="I1014" s="5"/>
      <c r="J1014" s="5"/>
      <c r="K1014" s="85"/>
      <c r="L1014" s="85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</row>
    <row r="1015" spans="1:44" s="3" customFormat="1" x14ac:dyDescent="0.25">
      <c r="A1015" s="5"/>
      <c r="B1015" s="5"/>
      <c r="C1015" s="5"/>
      <c r="D1015" s="5"/>
      <c r="E1015" s="5"/>
      <c r="F1015" s="85"/>
      <c r="G1015" s="5"/>
      <c r="I1015" s="5"/>
      <c r="J1015" s="5"/>
      <c r="K1015" s="85"/>
      <c r="L1015" s="85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</row>
    <row r="1016" spans="1:44" s="3" customFormat="1" x14ac:dyDescent="0.25">
      <c r="A1016" s="5"/>
      <c r="B1016" s="5"/>
      <c r="C1016" s="5"/>
      <c r="D1016" s="5"/>
      <c r="E1016" s="5"/>
      <c r="F1016" s="85"/>
      <c r="G1016" s="5"/>
      <c r="I1016" s="5"/>
      <c r="J1016" s="5"/>
      <c r="K1016" s="85"/>
      <c r="L1016" s="85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</row>
    <row r="1017" spans="1:44" s="3" customFormat="1" x14ac:dyDescent="0.25">
      <c r="A1017" s="5"/>
      <c r="B1017" s="5"/>
      <c r="C1017" s="5"/>
      <c r="D1017" s="5"/>
      <c r="E1017" s="5"/>
      <c r="F1017" s="85"/>
      <c r="G1017" s="5"/>
      <c r="I1017" s="5"/>
      <c r="J1017" s="5"/>
      <c r="K1017" s="85"/>
      <c r="L1017" s="85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</row>
    <row r="1018" spans="1:44" s="3" customFormat="1" x14ac:dyDescent="0.25">
      <c r="A1018" s="5"/>
      <c r="B1018" s="5"/>
      <c r="C1018" s="5"/>
      <c r="D1018" s="5"/>
      <c r="E1018" s="5"/>
      <c r="F1018" s="85"/>
      <c r="G1018" s="5"/>
      <c r="I1018" s="5"/>
      <c r="J1018" s="5"/>
      <c r="K1018" s="85"/>
      <c r="L1018" s="85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</row>
    <row r="1019" spans="1:44" s="3" customFormat="1" x14ac:dyDescent="0.25">
      <c r="A1019" s="5"/>
      <c r="B1019" s="5"/>
      <c r="C1019" s="5"/>
      <c r="D1019" s="5"/>
      <c r="E1019" s="5"/>
      <c r="F1019" s="85"/>
      <c r="G1019" s="5"/>
      <c r="I1019" s="5"/>
      <c r="J1019" s="5"/>
      <c r="K1019" s="85"/>
      <c r="L1019" s="85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</row>
    <row r="1020" spans="1:44" s="3" customFormat="1" x14ac:dyDescent="0.25">
      <c r="A1020" s="5"/>
      <c r="B1020" s="5"/>
      <c r="C1020" s="5"/>
      <c r="D1020" s="5"/>
      <c r="E1020" s="5"/>
      <c r="F1020" s="85"/>
      <c r="G1020" s="5"/>
      <c r="I1020" s="5"/>
      <c r="J1020" s="5"/>
      <c r="K1020" s="85"/>
      <c r="L1020" s="85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</row>
    <row r="1021" spans="1:44" s="3" customFormat="1" x14ac:dyDescent="0.25">
      <c r="A1021" s="5"/>
      <c r="B1021" s="5"/>
      <c r="C1021" s="5"/>
      <c r="D1021" s="5"/>
      <c r="E1021" s="5"/>
      <c r="F1021" s="85"/>
      <c r="G1021" s="5"/>
      <c r="I1021" s="5"/>
      <c r="J1021" s="5"/>
      <c r="K1021" s="85"/>
      <c r="L1021" s="85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</row>
    <row r="1022" spans="1:44" s="3" customFormat="1" x14ac:dyDescent="0.25">
      <c r="A1022" s="5"/>
      <c r="B1022" s="5"/>
      <c r="C1022" s="5"/>
      <c r="D1022" s="5"/>
      <c r="E1022" s="5"/>
      <c r="F1022" s="85"/>
      <c r="G1022" s="5"/>
      <c r="I1022" s="5"/>
      <c r="J1022" s="5"/>
      <c r="K1022" s="85"/>
      <c r="L1022" s="85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</row>
    <row r="1023" spans="1:44" s="3" customFormat="1" x14ac:dyDescent="0.25">
      <c r="A1023" s="5"/>
      <c r="B1023" s="5"/>
      <c r="C1023" s="5"/>
      <c r="D1023" s="5"/>
      <c r="E1023" s="5"/>
      <c r="F1023" s="85"/>
      <c r="G1023" s="5"/>
      <c r="I1023" s="5"/>
      <c r="J1023" s="5"/>
      <c r="K1023" s="85"/>
      <c r="L1023" s="85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</row>
    <row r="1024" spans="1:44" s="3" customFormat="1" x14ac:dyDescent="0.25">
      <c r="A1024" s="5"/>
      <c r="B1024" s="5"/>
      <c r="C1024" s="5"/>
      <c r="D1024" s="5"/>
      <c r="E1024" s="5"/>
      <c r="F1024" s="85"/>
      <c r="G1024" s="5"/>
      <c r="I1024" s="5"/>
      <c r="J1024" s="5"/>
      <c r="K1024" s="85"/>
      <c r="L1024" s="85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</row>
    <row r="1025" spans="1:44" s="3" customFormat="1" x14ac:dyDescent="0.25">
      <c r="A1025" s="5"/>
      <c r="B1025" s="5"/>
      <c r="C1025" s="5"/>
      <c r="D1025" s="5"/>
      <c r="E1025" s="5"/>
      <c r="F1025" s="85"/>
      <c r="G1025" s="5"/>
      <c r="I1025" s="5"/>
      <c r="J1025" s="5"/>
      <c r="K1025" s="85"/>
      <c r="L1025" s="85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</row>
    <row r="1026" spans="1:44" s="3" customFormat="1" x14ac:dyDescent="0.25">
      <c r="A1026" s="5"/>
      <c r="B1026" s="5"/>
      <c r="C1026" s="5"/>
      <c r="D1026" s="5"/>
      <c r="E1026" s="5"/>
      <c r="F1026" s="85"/>
      <c r="G1026" s="5"/>
      <c r="I1026" s="5"/>
      <c r="J1026" s="5"/>
      <c r="K1026" s="85"/>
      <c r="L1026" s="85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</row>
    <row r="1027" spans="1:44" s="3" customFormat="1" x14ac:dyDescent="0.25">
      <c r="A1027" s="5"/>
      <c r="B1027" s="5"/>
      <c r="C1027" s="5"/>
      <c r="D1027" s="5"/>
      <c r="E1027" s="5"/>
      <c r="F1027" s="85"/>
      <c r="G1027" s="5"/>
      <c r="I1027" s="5"/>
      <c r="J1027" s="5"/>
      <c r="K1027" s="85"/>
      <c r="L1027" s="85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</row>
    <row r="1028" spans="1:44" s="3" customFormat="1" x14ac:dyDescent="0.25">
      <c r="A1028" s="5"/>
      <c r="B1028" s="5"/>
      <c r="C1028" s="5"/>
      <c r="D1028" s="5"/>
      <c r="E1028" s="5"/>
      <c r="F1028" s="85"/>
      <c r="G1028" s="5"/>
      <c r="I1028" s="5"/>
      <c r="J1028" s="5"/>
      <c r="K1028" s="85"/>
      <c r="L1028" s="85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</row>
    <row r="1029" spans="1:44" s="3" customFormat="1" x14ac:dyDescent="0.25">
      <c r="A1029" s="5"/>
      <c r="B1029" s="5"/>
      <c r="C1029" s="5"/>
      <c r="D1029" s="5"/>
      <c r="E1029" s="5"/>
      <c r="F1029" s="85"/>
      <c r="G1029" s="5"/>
      <c r="I1029" s="5"/>
      <c r="J1029" s="5"/>
      <c r="K1029" s="85"/>
      <c r="L1029" s="85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</row>
    <row r="1030" spans="1:44" s="3" customFormat="1" x14ac:dyDescent="0.25">
      <c r="A1030" s="5"/>
      <c r="B1030" s="5"/>
      <c r="C1030" s="5"/>
      <c r="D1030" s="5"/>
      <c r="E1030" s="5"/>
      <c r="F1030" s="85"/>
      <c r="G1030" s="5"/>
      <c r="I1030" s="5"/>
      <c r="J1030" s="5"/>
      <c r="K1030" s="85"/>
      <c r="L1030" s="85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</row>
    <row r="1031" spans="1:44" s="3" customFormat="1" x14ac:dyDescent="0.25">
      <c r="A1031" s="5"/>
      <c r="B1031" s="5"/>
      <c r="C1031" s="5"/>
      <c r="D1031" s="5"/>
      <c r="E1031" s="5"/>
      <c r="F1031" s="85"/>
      <c r="G1031" s="5"/>
      <c r="I1031" s="5"/>
      <c r="J1031" s="5"/>
      <c r="K1031" s="85"/>
      <c r="L1031" s="85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</row>
    <row r="1032" spans="1:44" s="3" customFormat="1" x14ac:dyDescent="0.25">
      <c r="A1032" s="5"/>
      <c r="B1032" s="5"/>
      <c r="C1032" s="5"/>
      <c r="D1032" s="5"/>
      <c r="E1032" s="5"/>
      <c r="F1032" s="85"/>
      <c r="G1032" s="5"/>
      <c r="I1032" s="5"/>
      <c r="J1032" s="5"/>
      <c r="K1032" s="85"/>
      <c r="L1032" s="85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</row>
    <row r="1033" spans="1:44" s="3" customFormat="1" x14ac:dyDescent="0.25">
      <c r="A1033" s="5"/>
      <c r="B1033" s="5"/>
      <c r="C1033" s="5"/>
      <c r="D1033" s="5"/>
      <c r="E1033" s="5"/>
      <c r="F1033" s="85"/>
      <c r="G1033" s="5"/>
      <c r="I1033" s="5"/>
      <c r="J1033" s="5"/>
      <c r="K1033" s="85"/>
      <c r="L1033" s="85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</row>
    <row r="1034" spans="1:44" s="3" customFormat="1" x14ac:dyDescent="0.25">
      <c r="A1034" s="5"/>
      <c r="B1034" s="5"/>
      <c r="C1034" s="5"/>
      <c r="D1034" s="5"/>
      <c r="E1034" s="5"/>
      <c r="F1034" s="85"/>
      <c r="G1034" s="5"/>
      <c r="I1034" s="5"/>
      <c r="J1034" s="5"/>
      <c r="K1034" s="85"/>
      <c r="L1034" s="85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</row>
    <row r="1035" spans="1:44" s="3" customFormat="1" x14ac:dyDescent="0.25">
      <c r="A1035" s="5"/>
      <c r="B1035" s="5"/>
      <c r="C1035" s="5"/>
      <c r="D1035" s="5"/>
      <c r="E1035" s="5"/>
      <c r="F1035" s="85"/>
      <c r="G1035" s="5"/>
      <c r="I1035" s="5"/>
      <c r="J1035" s="5"/>
      <c r="K1035" s="85"/>
      <c r="L1035" s="85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</row>
    <row r="1036" spans="1:44" s="3" customFormat="1" x14ac:dyDescent="0.25">
      <c r="A1036" s="5"/>
      <c r="B1036" s="5"/>
      <c r="C1036" s="5"/>
      <c r="D1036" s="5"/>
      <c r="E1036" s="5"/>
      <c r="F1036" s="85"/>
      <c r="G1036" s="5"/>
      <c r="I1036" s="5"/>
      <c r="J1036" s="5"/>
      <c r="K1036" s="85"/>
      <c r="L1036" s="85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</row>
    <row r="1037" spans="1:44" s="3" customFormat="1" x14ac:dyDescent="0.25">
      <c r="A1037" s="5"/>
      <c r="B1037" s="5"/>
      <c r="C1037" s="5"/>
      <c r="D1037" s="5"/>
      <c r="E1037" s="5"/>
      <c r="F1037" s="85"/>
      <c r="G1037" s="5"/>
      <c r="I1037" s="5"/>
      <c r="J1037" s="5"/>
      <c r="K1037" s="85"/>
      <c r="L1037" s="85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</row>
    <row r="1038" spans="1:44" s="3" customFormat="1" x14ac:dyDescent="0.25">
      <c r="A1038" s="5"/>
      <c r="B1038" s="5"/>
      <c r="C1038" s="5"/>
      <c r="D1038" s="5"/>
      <c r="E1038" s="5"/>
      <c r="F1038" s="85"/>
      <c r="G1038" s="5"/>
      <c r="I1038" s="5"/>
      <c r="J1038" s="5"/>
      <c r="K1038" s="85"/>
      <c r="L1038" s="85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</row>
    <row r="1039" spans="1:44" s="3" customFormat="1" x14ac:dyDescent="0.25">
      <c r="A1039" s="5"/>
      <c r="B1039" s="5"/>
      <c r="C1039" s="5"/>
      <c r="D1039" s="5"/>
      <c r="E1039" s="5"/>
      <c r="F1039" s="85"/>
      <c r="G1039" s="5"/>
      <c r="I1039" s="5"/>
      <c r="J1039" s="5"/>
      <c r="K1039" s="85"/>
      <c r="L1039" s="85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</row>
    <row r="1040" spans="1:44" s="3" customFormat="1" x14ac:dyDescent="0.25">
      <c r="A1040" s="5"/>
      <c r="B1040" s="5"/>
      <c r="C1040" s="5"/>
      <c r="D1040" s="5"/>
      <c r="E1040" s="5"/>
      <c r="F1040" s="85"/>
      <c r="G1040" s="5"/>
      <c r="I1040" s="5"/>
      <c r="J1040" s="5"/>
      <c r="K1040" s="85"/>
      <c r="L1040" s="85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</row>
    <row r="1041" spans="1:44" s="3" customFormat="1" x14ac:dyDescent="0.25">
      <c r="A1041" s="5"/>
      <c r="B1041" s="5"/>
      <c r="C1041" s="5"/>
      <c r="D1041" s="5"/>
      <c r="E1041" s="5"/>
      <c r="F1041" s="85"/>
      <c r="G1041" s="5"/>
      <c r="I1041" s="5"/>
      <c r="J1041" s="5"/>
      <c r="K1041" s="85"/>
      <c r="L1041" s="85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</row>
    <row r="1042" spans="1:44" s="3" customFormat="1" x14ac:dyDescent="0.25">
      <c r="A1042" s="5"/>
      <c r="B1042" s="5"/>
      <c r="C1042" s="5"/>
      <c r="D1042" s="5"/>
      <c r="E1042" s="5"/>
      <c r="F1042" s="85"/>
      <c r="G1042" s="5"/>
      <c r="I1042" s="5"/>
      <c r="J1042" s="5"/>
      <c r="K1042" s="85"/>
      <c r="L1042" s="85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</row>
    <row r="1043" spans="1:44" s="3" customFormat="1" x14ac:dyDescent="0.25">
      <c r="A1043" s="5"/>
      <c r="B1043" s="5"/>
      <c r="C1043" s="5"/>
      <c r="D1043" s="5"/>
      <c r="E1043" s="5"/>
      <c r="F1043" s="85"/>
      <c r="G1043" s="5"/>
      <c r="I1043" s="5"/>
      <c r="J1043" s="5"/>
      <c r="K1043" s="85"/>
      <c r="L1043" s="85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</row>
    <row r="1044" spans="1:44" s="3" customFormat="1" x14ac:dyDescent="0.25">
      <c r="A1044" s="5"/>
      <c r="B1044" s="5"/>
      <c r="C1044" s="5"/>
      <c r="D1044" s="5"/>
      <c r="E1044" s="5"/>
      <c r="F1044" s="85"/>
      <c r="G1044" s="5"/>
      <c r="I1044" s="5"/>
      <c r="J1044" s="5"/>
      <c r="K1044" s="85"/>
      <c r="L1044" s="85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</row>
    <row r="1045" spans="1:44" s="3" customFormat="1" x14ac:dyDescent="0.25">
      <c r="A1045" s="5"/>
      <c r="B1045" s="5"/>
      <c r="C1045" s="5"/>
      <c r="D1045" s="5"/>
      <c r="E1045" s="5"/>
      <c r="F1045" s="85"/>
      <c r="G1045" s="5"/>
      <c r="I1045" s="5"/>
      <c r="J1045" s="5"/>
      <c r="K1045" s="85"/>
      <c r="L1045" s="85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</row>
    <row r="1046" spans="1:44" s="3" customFormat="1" x14ac:dyDescent="0.25">
      <c r="A1046" s="5"/>
      <c r="B1046" s="5"/>
      <c r="C1046" s="5"/>
      <c r="D1046" s="5"/>
      <c r="E1046" s="5"/>
      <c r="F1046" s="85"/>
      <c r="G1046" s="5"/>
      <c r="I1046" s="5"/>
      <c r="J1046" s="5"/>
      <c r="K1046" s="85"/>
      <c r="L1046" s="85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</row>
    <row r="1047" spans="1:44" s="3" customFormat="1" x14ac:dyDescent="0.25">
      <c r="A1047" s="5"/>
      <c r="B1047" s="5"/>
      <c r="C1047" s="5"/>
      <c r="D1047" s="5"/>
      <c r="E1047" s="5"/>
      <c r="F1047" s="85"/>
      <c r="G1047" s="5"/>
      <c r="I1047" s="5"/>
      <c r="J1047" s="5"/>
      <c r="K1047" s="85"/>
      <c r="L1047" s="85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</row>
    <row r="1048" spans="1:44" s="3" customFormat="1" x14ac:dyDescent="0.25">
      <c r="A1048" s="5"/>
      <c r="B1048" s="5"/>
      <c r="C1048" s="5"/>
      <c r="D1048" s="5"/>
      <c r="E1048" s="5"/>
      <c r="F1048" s="85"/>
      <c r="G1048" s="5"/>
      <c r="I1048" s="5"/>
      <c r="J1048" s="5"/>
      <c r="K1048" s="85"/>
      <c r="L1048" s="85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</row>
    <row r="1049" spans="1:44" s="3" customFormat="1" x14ac:dyDescent="0.25">
      <c r="A1049" s="5"/>
      <c r="B1049" s="5"/>
      <c r="C1049" s="5"/>
      <c r="D1049" s="5"/>
      <c r="E1049" s="5"/>
      <c r="F1049" s="85"/>
      <c r="G1049" s="5"/>
      <c r="I1049" s="5"/>
      <c r="J1049" s="5"/>
      <c r="K1049" s="85"/>
      <c r="L1049" s="85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</row>
    <row r="1050" spans="1:44" s="3" customFormat="1" x14ac:dyDescent="0.25">
      <c r="A1050" s="5"/>
      <c r="B1050" s="5"/>
      <c r="C1050" s="5"/>
      <c r="D1050" s="5"/>
      <c r="E1050" s="5"/>
      <c r="F1050" s="85"/>
      <c r="G1050" s="5"/>
      <c r="I1050" s="5"/>
      <c r="J1050" s="5"/>
      <c r="K1050" s="85"/>
      <c r="L1050" s="85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</row>
    <row r="1051" spans="1:44" s="3" customFormat="1" x14ac:dyDescent="0.25">
      <c r="A1051" s="5"/>
      <c r="B1051" s="5"/>
      <c r="C1051" s="5"/>
      <c r="D1051" s="5"/>
      <c r="E1051" s="5"/>
      <c r="F1051" s="85"/>
      <c r="G1051" s="5"/>
      <c r="I1051" s="5"/>
      <c r="J1051" s="5"/>
      <c r="K1051" s="85"/>
      <c r="L1051" s="85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</row>
    <row r="1052" spans="1:44" s="3" customFormat="1" x14ac:dyDescent="0.25">
      <c r="A1052" s="5"/>
      <c r="B1052" s="5"/>
      <c r="C1052" s="5"/>
      <c r="D1052" s="5"/>
      <c r="E1052" s="5"/>
      <c r="F1052" s="85"/>
      <c r="G1052" s="5"/>
      <c r="I1052" s="5"/>
      <c r="J1052" s="5"/>
      <c r="K1052" s="85"/>
      <c r="L1052" s="85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</row>
    <row r="1053" spans="1:44" s="3" customFormat="1" x14ac:dyDescent="0.25">
      <c r="A1053" s="5"/>
      <c r="B1053" s="5"/>
      <c r="C1053" s="5"/>
      <c r="D1053" s="5"/>
      <c r="E1053" s="5"/>
      <c r="F1053" s="85"/>
      <c r="G1053" s="5"/>
      <c r="I1053" s="5"/>
      <c r="J1053" s="5"/>
      <c r="K1053" s="85"/>
      <c r="L1053" s="85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</row>
    <row r="1054" spans="1:44" s="3" customFormat="1" x14ac:dyDescent="0.25">
      <c r="A1054" s="5"/>
      <c r="B1054" s="5"/>
      <c r="C1054" s="5"/>
      <c r="D1054" s="5"/>
      <c r="E1054" s="5"/>
      <c r="F1054" s="85"/>
      <c r="G1054" s="5"/>
      <c r="I1054" s="5"/>
      <c r="J1054" s="5"/>
      <c r="K1054" s="85"/>
      <c r="L1054" s="85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</row>
    <row r="1055" spans="1:44" s="3" customFormat="1" x14ac:dyDescent="0.25">
      <c r="A1055" s="5"/>
      <c r="B1055" s="5"/>
      <c r="C1055" s="5"/>
      <c r="D1055" s="5"/>
      <c r="E1055" s="5"/>
      <c r="F1055" s="85"/>
      <c r="G1055" s="5"/>
      <c r="I1055" s="5"/>
      <c r="J1055" s="5"/>
      <c r="K1055" s="85"/>
      <c r="L1055" s="85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</row>
    <row r="1056" spans="1:44" s="3" customFormat="1" x14ac:dyDescent="0.25">
      <c r="A1056" s="5"/>
      <c r="B1056" s="5"/>
      <c r="C1056" s="5"/>
      <c r="D1056" s="5"/>
      <c r="E1056" s="5"/>
      <c r="F1056" s="85"/>
      <c r="G1056" s="5"/>
      <c r="I1056" s="5"/>
      <c r="J1056" s="5"/>
      <c r="K1056" s="85"/>
      <c r="L1056" s="85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</row>
    <row r="1057" spans="1:44" s="3" customFormat="1" x14ac:dyDescent="0.25">
      <c r="A1057" s="5"/>
      <c r="B1057" s="5"/>
      <c r="C1057" s="5"/>
      <c r="D1057" s="5"/>
      <c r="E1057" s="5"/>
      <c r="F1057" s="85"/>
      <c r="G1057" s="5"/>
      <c r="I1057" s="5"/>
      <c r="J1057" s="5"/>
      <c r="K1057" s="85"/>
      <c r="L1057" s="85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</row>
    <row r="1058" spans="1:44" s="3" customFormat="1" x14ac:dyDescent="0.25">
      <c r="A1058" s="5"/>
      <c r="B1058" s="5"/>
      <c r="C1058" s="5"/>
      <c r="D1058" s="5"/>
      <c r="E1058" s="5"/>
      <c r="F1058" s="85"/>
      <c r="G1058" s="5"/>
      <c r="I1058" s="5"/>
      <c r="J1058" s="5"/>
      <c r="K1058" s="85"/>
      <c r="L1058" s="85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</row>
    <row r="1059" spans="1:44" s="3" customFormat="1" x14ac:dyDescent="0.25">
      <c r="A1059" s="5"/>
      <c r="B1059" s="5"/>
      <c r="C1059" s="5"/>
      <c r="D1059" s="5"/>
      <c r="E1059" s="5"/>
      <c r="F1059" s="85"/>
      <c r="G1059" s="5"/>
      <c r="I1059" s="5"/>
      <c r="J1059" s="5"/>
      <c r="K1059" s="85"/>
      <c r="L1059" s="85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</row>
    <row r="1060" spans="1:44" s="3" customFormat="1" x14ac:dyDescent="0.25">
      <c r="A1060" s="5"/>
      <c r="B1060" s="5"/>
      <c r="C1060" s="5"/>
      <c r="D1060" s="5"/>
      <c r="E1060" s="5"/>
      <c r="F1060" s="85"/>
      <c r="G1060" s="5"/>
      <c r="I1060" s="5"/>
      <c r="J1060" s="5"/>
      <c r="K1060" s="85"/>
      <c r="L1060" s="85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</row>
    <row r="1061" spans="1:44" s="3" customFormat="1" x14ac:dyDescent="0.25">
      <c r="A1061" s="5"/>
      <c r="B1061" s="5"/>
      <c r="C1061" s="5"/>
      <c r="D1061" s="5"/>
      <c r="E1061" s="5"/>
      <c r="F1061" s="85"/>
      <c r="G1061" s="5"/>
      <c r="I1061" s="5"/>
      <c r="J1061" s="5"/>
      <c r="K1061" s="85"/>
      <c r="L1061" s="85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</row>
    <row r="1062" spans="1:44" s="3" customFormat="1" x14ac:dyDescent="0.25">
      <c r="A1062" s="5"/>
      <c r="B1062" s="5"/>
      <c r="C1062" s="5"/>
      <c r="D1062" s="5"/>
      <c r="E1062" s="5"/>
      <c r="F1062" s="85"/>
      <c r="G1062" s="5"/>
      <c r="I1062" s="5"/>
      <c r="J1062" s="5"/>
      <c r="K1062" s="85"/>
      <c r="L1062" s="85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</row>
    <row r="1063" spans="1:44" s="3" customFormat="1" x14ac:dyDescent="0.25">
      <c r="A1063" s="5"/>
      <c r="B1063" s="5"/>
      <c r="C1063" s="5"/>
      <c r="D1063" s="5"/>
      <c r="E1063" s="5"/>
      <c r="F1063" s="85"/>
      <c r="G1063" s="5"/>
      <c r="I1063" s="5"/>
      <c r="J1063" s="5"/>
      <c r="K1063" s="85"/>
      <c r="L1063" s="85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</row>
    <row r="1064" spans="1:44" s="3" customFormat="1" x14ac:dyDescent="0.25">
      <c r="A1064" s="5"/>
      <c r="B1064" s="5"/>
      <c r="C1064" s="5"/>
      <c r="D1064" s="5"/>
      <c r="E1064" s="5"/>
      <c r="F1064" s="85"/>
      <c r="G1064" s="5"/>
      <c r="I1064" s="5"/>
      <c r="J1064" s="5"/>
      <c r="K1064" s="85"/>
      <c r="L1064" s="85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</row>
    <row r="1065" spans="1:44" s="3" customFormat="1" x14ac:dyDescent="0.25">
      <c r="A1065" s="5"/>
      <c r="B1065" s="5"/>
      <c r="C1065" s="5"/>
      <c r="D1065" s="5"/>
      <c r="E1065" s="5"/>
      <c r="F1065" s="85"/>
      <c r="G1065" s="5"/>
      <c r="I1065" s="5"/>
      <c r="J1065" s="5"/>
      <c r="K1065" s="85"/>
      <c r="L1065" s="85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</row>
    <row r="1066" spans="1:44" s="3" customFormat="1" x14ac:dyDescent="0.25">
      <c r="A1066" s="5"/>
      <c r="B1066" s="5"/>
      <c r="C1066" s="5"/>
      <c r="D1066" s="5"/>
      <c r="E1066" s="5"/>
      <c r="F1066" s="85"/>
      <c r="G1066" s="5"/>
      <c r="I1066" s="5"/>
      <c r="J1066" s="5"/>
      <c r="K1066" s="85"/>
      <c r="L1066" s="85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</row>
    <row r="1067" spans="1:44" s="3" customFormat="1" x14ac:dyDescent="0.25">
      <c r="A1067" s="5"/>
      <c r="B1067" s="5"/>
      <c r="C1067" s="5"/>
      <c r="D1067" s="5"/>
      <c r="E1067" s="5"/>
      <c r="F1067" s="85"/>
      <c r="G1067" s="5"/>
      <c r="I1067" s="5"/>
      <c r="J1067" s="5"/>
      <c r="K1067" s="85"/>
      <c r="L1067" s="85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</row>
    <row r="1068" spans="1:44" s="3" customFormat="1" x14ac:dyDescent="0.25">
      <c r="A1068" s="5"/>
      <c r="B1068" s="5"/>
      <c r="C1068" s="5"/>
      <c r="D1068" s="5"/>
      <c r="E1068" s="5"/>
      <c r="F1068" s="85"/>
      <c r="G1068" s="5"/>
      <c r="I1068" s="5"/>
      <c r="J1068" s="5"/>
      <c r="K1068" s="85"/>
      <c r="L1068" s="85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</row>
    <row r="1069" spans="1:44" s="3" customFormat="1" x14ac:dyDescent="0.25">
      <c r="A1069" s="5"/>
      <c r="B1069" s="5"/>
      <c r="C1069" s="5"/>
      <c r="D1069" s="5"/>
      <c r="E1069" s="5"/>
      <c r="F1069" s="85"/>
      <c r="G1069" s="5"/>
      <c r="I1069" s="5"/>
      <c r="J1069" s="5"/>
      <c r="K1069" s="85"/>
      <c r="L1069" s="85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</row>
    <row r="1070" spans="1:44" s="3" customFormat="1" x14ac:dyDescent="0.25">
      <c r="A1070" s="5"/>
      <c r="B1070" s="5"/>
      <c r="C1070" s="5"/>
      <c r="D1070" s="5"/>
      <c r="E1070" s="5"/>
      <c r="F1070" s="85"/>
      <c r="G1070" s="5"/>
      <c r="I1070" s="5"/>
      <c r="J1070" s="5"/>
      <c r="K1070" s="85"/>
      <c r="L1070" s="85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</row>
    <row r="1071" spans="1:44" s="3" customFormat="1" x14ac:dyDescent="0.25">
      <c r="A1071" s="5"/>
      <c r="B1071" s="5"/>
      <c r="C1071" s="5"/>
      <c r="D1071" s="5"/>
      <c r="E1071" s="5"/>
      <c r="F1071" s="85"/>
      <c r="G1071" s="5"/>
      <c r="I1071" s="5"/>
      <c r="J1071" s="5"/>
      <c r="K1071" s="85"/>
      <c r="L1071" s="85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</row>
    <row r="1072" spans="1:44" s="3" customFormat="1" x14ac:dyDescent="0.25">
      <c r="A1072" s="5"/>
      <c r="B1072" s="5"/>
      <c r="C1072" s="5"/>
      <c r="D1072" s="5"/>
      <c r="E1072" s="5"/>
      <c r="F1072" s="85"/>
      <c r="G1072" s="5"/>
      <c r="I1072" s="5"/>
      <c r="J1072" s="5"/>
      <c r="K1072" s="85"/>
      <c r="L1072" s="85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</row>
    <row r="1073" spans="1:44" s="3" customFormat="1" x14ac:dyDescent="0.25">
      <c r="A1073" s="5"/>
      <c r="B1073" s="5"/>
      <c r="C1073" s="5"/>
      <c r="D1073" s="5"/>
      <c r="E1073" s="5"/>
      <c r="F1073" s="85"/>
      <c r="G1073" s="5"/>
      <c r="I1073" s="5"/>
      <c r="J1073" s="5"/>
      <c r="K1073" s="85"/>
      <c r="L1073" s="85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</row>
    <row r="1074" spans="1:44" s="3" customFormat="1" x14ac:dyDescent="0.25">
      <c r="A1074" s="5"/>
      <c r="B1074" s="5"/>
      <c r="C1074" s="5"/>
      <c r="D1074" s="5"/>
      <c r="E1074" s="5"/>
      <c r="F1074" s="85"/>
      <c r="G1074" s="5"/>
      <c r="I1074" s="5"/>
      <c r="J1074" s="5"/>
      <c r="K1074" s="85"/>
      <c r="L1074" s="85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</row>
    <row r="1075" spans="1:44" s="3" customFormat="1" x14ac:dyDescent="0.25">
      <c r="A1075" s="5"/>
      <c r="B1075" s="5"/>
      <c r="C1075" s="5"/>
      <c r="D1075" s="5"/>
      <c r="E1075" s="5"/>
      <c r="F1075" s="85"/>
      <c r="G1075" s="5"/>
      <c r="I1075" s="5"/>
      <c r="J1075" s="5"/>
      <c r="K1075" s="85"/>
      <c r="L1075" s="85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</row>
    <row r="1076" spans="1:44" s="3" customFormat="1" x14ac:dyDescent="0.25">
      <c r="A1076" s="5"/>
      <c r="B1076" s="5"/>
      <c r="C1076" s="5"/>
      <c r="D1076" s="5"/>
      <c r="E1076" s="5"/>
      <c r="F1076" s="85"/>
      <c r="G1076" s="5"/>
      <c r="I1076" s="5"/>
      <c r="J1076" s="5"/>
      <c r="K1076" s="85"/>
      <c r="L1076" s="85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</row>
    <row r="1077" spans="1:44" s="3" customFormat="1" x14ac:dyDescent="0.25">
      <c r="A1077" s="5"/>
      <c r="B1077" s="5"/>
      <c r="C1077" s="5"/>
      <c r="D1077" s="5"/>
      <c r="E1077" s="5"/>
      <c r="F1077" s="85"/>
      <c r="G1077" s="5"/>
      <c r="I1077" s="5"/>
      <c r="J1077" s="5"/>
      <c r="K1077" s="85"/>
      <c r="L1077" s="85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</row>
    <row r="1078" spans="1:44" s="3" customFormat="1" x14ac:dyDescent="0.25">
      <c r="A1078" s="5"/>
      <c r="B1078" s="5"/>
      <c r="C1078" s="5"/>
      <c r="D1078" s="5"/>
      <c r="E1078" s="5"/>
      <c r="F1078" s="85"/>
      <c r="G1078" s="5"/>
      <c r="I1078" s="5"/>
      <c r="J1078" s="5"/>
      <c r="K1078" s="85"/>
      <c r="L1078" s="85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</row>
    <row r="1079" spans="1:44" s="3" customFormat="1" x14ac:dyDescent="0.25">
      <c r="A1079" s="5"/>
      <c r="B1079" s="5"/>
      <c r="C1079" s="5"/>
      <c r="D1079" s="5"/>
      <c r="E1079" s="5"/>
      <c r="F1079" s="85"/>
      <c r="G1079" s="5"/>
      <c r="I1079" s="5"/>
      <c r="J1079" s="5"/>
      <c r="K1079" s="85"/>
      <c r="L1079" s="85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</row>
    <row r="1080" spans="1:44" s="3" customFormat="1" x14ac:dyDescent="0.25">
      <c r="A1080" s="5"/>
      <c r="B1080" s="5"/>
      <c r="C1080" s="5"/>
      <c r="D1080" s="5"/>
      <c r="E1080" s="5"/>
      <c r="F1080" s="85"/>
      <c r="G1080" s="5"/>
      <c r="I1080" s="5"/>
      <c r="J1080" s="5"/>
      <c r="K1080" s="85"/>
      <c r="L1080" s="85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</row>
    <row r="1081" spans="1:44" s="3" customFormat="1" x14ac:dyDescent="0.25">
      <c r="A1081" s="5"/>
      <c r="B1081" s="5"/>
      <c r="C1081" s="5"/>
      <c r="D1081" s="5"/>
      <c r="E1081" s="5"/>
      <c r="F1081" s="85"/>
      <c r="G1081" s="5"/>
      <c r="I1081" s="5"/>
      <c r="J1081" s="5"/>
      <c r="K1081" s="85"/>
      <c r="L1081" s="85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</row>
    <row r="1082" spans="1:44" s="3" customFormat="1" x14ac:dyDescent="0.25">
      <c r="A1082" s="5"/>
      <c r="B1082" s="5"/>
      <c r="C1082" s="5"/>
      <c r="D1082" s="5"/>
      <c r="E1082" s="5"/>
      <c r="F1082" s="85"/>
      <c r="G1082" s="5"/>
      <c r="I1082" s="5"/>
      <c r="J1082" s="5"/>
      <c r="K1082" s="85"/>
      <c r="L1082" s="85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</row>
    <row r="1083" spans="1:44" s="3" customFormat="1" x14ac:dyDescent="0.25">
      <c r="A1083" s="5"/>
      <c r="B1083" s="5"/>
      <c r="C1083" s="5"/>
      <c r="D1083" s="5"/>
      <c r="E1083" s="5"/>
      <c r="F1083" s="85"/>
      <c r="G1083" s="5"/>
      <c r="I1083" s="5"/>
      <c r="J1083" s="5"/>
      <c r="K1083" s="85"/>
      <c r="L1083" s="85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</row>
    <row r="1084" spans="1:44" s="3" customFormat="1" x14ac:dyDescent="0.25">
      <c r="A1084" s="5"/>
      <c r="B1084" s="5"/>
      <c r="C1084" s="5"/>
      <c r="D1084" s="5"/>
      <c r="E1084" s="5"/>
      <c r="F1084" s="85"/>
      <c r="G1084" s="5"/>
      <c r="I1084" s="5"/>
      <c r="J1084" s="5"/>
      <c r="K1084" s="85"/>
      <c r="L1084" s="85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</row>
    <row r="1085" spans="1:44" s="3" customFormat="1" x14ac:dyDescent="0.25">
      <c r="A1085" s="5"/>
      <c r="B1085" s="5"/>
      <c r="C1085" s="5"/>
      <c r="D1085" s="5"/>
      <c r="E1085" s="5"/>
      <c r="F1085" s="85"/>
      <c r="G1085" s="5"/>
      <c r="I1085" s="5"/>
      <c r="J1085" s="5"/>
      <c r="K1085" s="85"/>
      <c r="L1085" s="85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</row>
    <row r="1086" spans="1:44" s="3" customFormat="1" x14ac:dyDescent="0.25">
      <c r="A1086" s="5"/>
      <c r="B1086" s="5"/>
      <c r="C1086" s="5"/>
      <c r="D1086" s="5"/>
      <c r="E1086" s="5"/>
      <c r="F1086" s="85"/>
      <c r="G1086" s="5"/>
      <c r="I1086" s="5"/>
      <c r="J1086" s="5"/>
      <c r="K1086" s="85"/>
      <c r="L1086" s="85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</row>
    <row r="1087" spans="1:44" s="3" customFormat="1" x14ac:dyDescent="0.25">
      <c r="A1087" s="5"/>
      <c r="B1087" s="5"/>
      <c r="C1087" s="5"/>
      <c r="D1087" s="5"/>
      <c r="E1087" s="5"/>
      <c r="F1087" s="85"/>
      <c r="G1087" s="5"/>
      <c r="I1087" s="5"/>
      <c r="J1087" s="5"/>
      <c r="K1087" s="85"/>
      <c r="L1087" s="85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</row>
    <row r="1088" spans="1:44" s="3" customFormat="1" x14ac:dyDescent="0.25">
      <c r="A1088" s="5"/>
      <c r="B1088" s="5"/>
      <c r="C1088" s="5"/>
      <c r="D1088" s="5"/>
      <c r="E1088" s="5"/>
      <c r="F1088" s="85"/>
      <c r="G1088" s="5"/>
      <c r="I1088" s="5"/>
      <c r="J1088" s="5"/>
      <c r="K1088" s="85"/>
      <c r="L1088" s="85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</row>
    <row r="1089" spans="1:44" s="3" customFormat="1" x14ac:dyDescent="0.25">
      <c r="A1089" s="5"/>
      <c r="B1089" s="5"/>
      <c r="C1089" s="5"/>
      <c r="D1089" s="5"/>
      <c r="E1089" s="5"/>
      <c r="F1089" s="85"/>
      <c r="G1089" s="5"/>
      <c r="I1089" s="5"/>
      <c r="J1089" s="5"/>
      <c r="K1089" s="85"/>
      <c r="L1089" s="85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</row>
    <row r="1090" spans="1:44" s="3" customFormat="1" x14ac:dyDescent="0.25">
      <c r="A1090" s="5"/>
      <c r="B1090" s="5"/>
      <c r="C1090" s="5"/>
      <c r="D1090" s="5"/>
      <c r="E1090" s="5"/>
      <c r="F1090" s="85"/>
      <c r="G1090" s="5"/>
      <c r="I1090" s="5"/>
      <c r="J1090" s="5"/>
      <c r="K1090" s="85"/>
      <c r="L1090" s="85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</row>
    <row r="1091" spans="1:44" s="3" customFormat="1" x14ac:dyDescent="0.25">
      <c r="A1091" s="5"/>
      <c r="B1091" s="5"/>
      <c r="C1091" s="5"/>
      <c r="D1091" s="5"/>
      <c r="E1091" s="5"/>
      <c r="F1091" s="85"/>
      <c r="G1091" s="5"/>
      <c r="I1091" s="5"/>
      <c r="J1091" s="5"/>
      <c r="K1091" s="85"/>
      <c r="L1091" s="85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</row>
    <row r="1092" spans="1:44" s="3" customFormat="1" x14ac:dyDescent="0.25">
      <c r="A1092" s="5"/>
      <c r="B1092" s="5"/>
      <c r="C1092" s="5"/>
      <c r="D1092" s="5"/>
      <c r="E1092" s="5"/>
      <c r="F1092" s="85"/>
      <c r="G1092" s="5"/>
      <c r="I1092" s="5"/>
      <c r="J1092" s="5"/>
      <c r="K1092" s="85"/>
      <c r="L1092" s="85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</row>
    <row r="1093" spans="1:44" s="3" customFormat="1" x14ac:dyDescent="0.25">
      <c r="A1093" s="5"/>
      <c r="B1093" s="5"/>
      <c r="C1093" s="5"/>
      <c r="D1093" s="5"/>
      <c r="E1093" s="5"/>
      <c r="F1093" s="85"/>
      <c r="G1093" s="5"/>
      <c r="I1093" s="5"/>
      <c r="J1093" s="5"/>
      <c r="K1093" s="85"/>
      <c r="L1093" s="85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</row>
    <row r="1094" spans="1:44" s="3" customFormat="1" x14ac:dyDescent="0.25">
      <c r="A1094" s="5"/>
      <c r="B1094" s="5"/>
      <c r="C1094" s="5"/>
      <c r="D1094" s="5"/>
      <c r="E1094" s="5"/>
      <c r="F1094" s="85"/>
      <c r="G1094" s="5"/>
      <c r="I1094" s="5"/>
      <c r="J1094" s="5"/>
      <c r="K1094" s="85"/>
      <c r="L1094" s="85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</row>
  </sheetData>
  <autoFilter ref="A6:M104"/>
  <dataConsolidate/>
  <mergeCells count="2">
    <mergeCell ref="A2:C2"/>
    <mergeCell ref="A3:C3"/>
  </mergeCells>
  <phoneticPr fontId="2" type="noConversion"/>
  <printOptions gridLines="1"/>
  <pageMargins left="2.0076388888888888" right="0.78749999999999998" top="0.77013888888888893" bottom="0.19652777777777777" header="0.35416666666666669" footer="0.51180555555555562"/>
  <pageSetup paperSize="5" scale="80" firstPageNumber="0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1033"/>
  <sheetViews>
    <sheetView zoomScale="90" zoomScaleNormal="90" workbookViewId="0">
      <selection activeCell="V21" sqref="V21"/>
    </sheetView>
  </sheetViews>
  <sheetFormatPr baseColWidth="10" defaultColWidth="11" defaultRowHeight="12.75" x14ac:dyDescent="0.25"/>
  <cols>
    <col min="1" max="1" width="20.85546875" style="51" customWidth="1"/>
    <col min="2" max="2" width="10.42578125" style="51" customWidth="1"/>
    <col min="3" max="3" width="12.140625" style="51" bestFit="1" customWidth="1"/>
    <col min="4" max="4" width="18.28515625" style="51" bestFit="1" customWidth="1"/>
    <col min="5" max="5" width="11.85546875" style="51" customWidth="1"/>
    <col min="6" max="6" width="9.28515625" style="52" bestFit="1" customWidth="1"/>
    <col min="7" max="7" width="9.5703125" style="245" bestFit="1" customWidth="1"/>
    <col min="8" max="8" width="24.140625" style="1" bestFit="1" customWidth="1"/>
    <col min="9" max="9" width="12" style="51" bestFit="1" customWidth="1"/>
    <col min="10" max="10" width="9.5703125" style="51" bestFit="1" customWidth="1"/>
    <col min="11" max="11" width="11" style="52" customWidth="1"/>
    <col min="12" max="12" width="14.85546875" style="52" bestFit="1" customWidth="1"/>
    <col min="13" max="13" width="4.425781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" style="1"/>
  </cols>
  <sheetData>
    <row r="1" spans="1:210" s="6" customFormat="1" ht="13.5" x14ac:dyDescent="0.25">
      <c r="A1" s="80"/>
      <c r="D1" s="80"/>
      <c r="E1" s="80"/>
      <c r="F1" s="15"/>
      <c r="G1" s="15"/>
      <c r="I1" s="24" t="s">
        <v>1</v>
      </c>
      <c r="J1" s="54" t="s">
        <v>2</v>
      </c>
      <c r="K1" s="12"/>
      <c r="L1" s="7"/>
    </row>
    <row r="2" spans="1:210" s="6" customFormat="1" ht="13.5" x14ac:dyDescent="0.25">
      <c r="B2" s="80" t="s">
        <v>0</v>
      </c>
      <c r="C2" s="80"/>
      <c r="D2" s="80"/>
      <c r="E2" s="80"/>
      <c r="F2" s="15"/>
      <c r="G2" s="15"/>
      <c r="I2" s="24" t="s">
        <v>43</v>
      </c>
      <c r="J2" s="54"/>
      <c r="K2" s="12"/>
      <c r="L2" s="7"/>
    </row>
    <row r="3" spans="1:210" s="6" customFormat="1" x14ac:dyDescent="0.2">
      <c r="B3" s="80" t="s">
        <v>3</v>
      </c>
      <c r="C3" s="80"/>
      <c r="D3" s="80"/>
      <c r="E3" s="80"/>
      <c r="F3" s="15"/>
      <c r="G3" s="15"/>
      <c r="I3" s="80"/>
    </row>
    <row r="4" spans="1:210" s="7" customFormat="1" ht="13.5" x14ac:dyDescent="0.25">
      <c r="A4" s="10"/>
      <c r="B4" s="10"/>
      <c r="C4" s="10"/>
      <c r="D4" s="80"/>
      <c r="E4" s="16" t="s">
        <v>5</v>
      </c>
      <c r="F4" s="15"/>
      <c r="G4" s="15"/>
      <c r="I4" s="10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20"/>
      <c r="I5" s="17"/>
      <c r="J5" s="17"/>
      <c r="K5" s="19"/>
      <c r="L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7"/>
      <c r="I6" s="55"/>
      <c r="J6" s="55"/>
      <c r="K6" s="56"/>
      <c r="L6" s="67">
        <f>SUM(L9:L250)</f>
        <v>4185337</v>
      </c>
      <c r="M6" s="7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57"/>
      <c r="I7" s="55" t="s">
        <v>40</v>
      </c>
      <c r="J7" s="55" t="s">
        <v>41</v>
      </c>
      <c r="K7" s="56"/>
      <c r="L7" s="56"/>
      <c r="M7" s="10"/>
      <c r="N7" s="24"/>
      <c r="O7" s="24"/>
      <c r="P7" s="24"/>
      <c r="Q7" s="24"/>
      <c r="R7" s="24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61" t="s">
        <v>15</v>
      </c>
      <c r="I8" s="59" t="s">
        <v>16</v>
      </c>
      <c r="J8" s="59" t="s">
        <v>17</v>
      </c>
      <c r="K8" s="56" t="s">
        <v>18</v>
      </c>
      <c r="L8" s="56" t="s">
        <v>18</v>
      </c>
      <c r="M8" s="11" t="s">
        <v>42</v>
      </c>
      <c r="N8" s="28"/>
      <c r="O8" s="29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13" customFormat="1" ht="13.5" customHeight="1" x14ac:dyDescent="0.25">
      <c r="A9" s="31">
        <v>1</v>
      </c>
      <c r="B9" s="32" t="s">
        <v>154</v>
      </c>
      <c r="C9" s="33" t="s">
        <v>155</v>
      </c>
      <c r="D9" s="33" t="s">
        <v>59</v>
      </c>
      <c r="E9" s="33" t="s">
        <v>95</v>
      </c>
      <c r="F9" s="34" t="s">
        <v>60</v>
      </c>
      <c r="G9" s="229">
        <v>18</v>
      </c>
      <c r="H9" s="35" t="s">
        <v>156</v>
      </c>
      <c r="I9" s="232" t="s">
        <v>62</v>
      </c>
      <c r="J9" s="37">
        <v>1</v>
      </c>
      <c r="K9" s="234">
        <v>10920</v>
      </c>
      <c r="L9" s="234">
        <f>(J9*K9)</f>
        <v>10920</v>
      </c>
      <c r="M9" s="2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13" customFormat="1" ht="13.5" customHeight="1" x14ac:dyDescent="0.25">
      <c r="A10" s="31">
        <v>2</v>
      </c>
      <c r="B10" s="32" t="s">
        <v>157</v>
      </c>
      <c r="C10" s="33" t="s">
        <v>158</v>
      </c>
      <c r="D10" s="33" t="s">
        <v>59</v>
      </c>
      <c r="E10" s="33" t="s">
        <v>95</v>
      </c>
      <c r="F10" s="34" t="s">
        <v>60</v>
      </c>
      <c r="G10" s="229">
        <v>16</v>
      </c>
      <c r="H10" s="35" t="s">
        <v>127</v>
      </c>
      <c r="I10" s="232" t="s">
        <v>62</v>
      </c>
      <c r="J10" s="37">
        <v>1</v>
      </c>
      <c r="K10" s="234">
        <v>10920</v>
      </c>
      <c r="L10" s="234">
        <f t="shared" ref="L10:L73" si="0">(J10*K10)</f>
        <v>10920</v>
      </c>
      <c r="M10" s="2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13" customFormat="1" ht="12" customHeight="1" x14ac:dyDescent="0.25">
      <c r="A11" s="4"/>
      <c r="B11" s="41"/>
      <c r="C11" s="2"/>
      <c r="D11" s="2"/>
      <c r="E11" s="2"/>
      <c r="F11" s="42"/>
      <c r="G11" s="224"/>
      <c r="H11" s="43"/>
      <c r="I11" s="239" t="s">
        <v>133</v>
      </c>
      <c r="J11" s="45">
        <v>2</v>
      </c>
      <c r="K11" s="235">
        <v>640</v>
      </c>
      <c r="L11" s="234">
        <f t="shared" si="0"/>
        <v>1280</v>
      </c>
      <c r="M11" s="2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13" customFormat="1" ht="13.5" customHeight="1" x14ac:dyDescent="0.25">
      <c r="A12" s="4">
        <v>3</v>
      </c>
      <c r="B12" s="4" t="s">
        <v>159</v>
      </c>
      <c r="C12" s="2" t="s">
        <v>160</v>
      </c>
      <c r="D12" s="2" t="s">
        <v>59</v>
      </c>
      <c r="E12" s="2" t="s">
        <v>95</v>
      </c>
      <c r="F12" s="42" t="s">
        <v>60</v>
      </c>
      <c r="G12" s="224">
        <v>15</v>
      </c>
      <c r="H12" s="43" t="s">
        <v>91</v>
      </c>
      <c r="I12" s="242" t="s">
        <v>62</v>
      </c>
      <c r="J12" s="45">
        <v>1</v>
      </c>
      <c r="K12" s="234">
        <v>10920</v>
      </c>
      <c r="L12" s="234">
        <f t="shared" si="0"/>
        <v>10920</v>
      </c>
      <c r="M12" s="2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13" customFormat="1" ht="13.5" customHeight="1" x14ac:dyDescent="0.25">
      <c r="A13" s="4"/>
      <c r="B13" s="4"/>
      <c r="C13" s="2"/>
      <c r="D13" s="2"/>
      <c r="E13" s="2"/>
      <c r="F13" s="42"/>
      <c r="G13" s="224"/>
      <c r="H13" s="43"/>
      <c r="I13" s="239" t="s">
        <v>66</v>
      </c>
      <c r="J13" s="45">
        <v>1</v>
      </c>
      <c r="K13" s="243">
        <v>6440</v>
      </c>
      <c r="L13" s="234">
        <f t="shared" si="0"/>
        <v>6440</v>
      </c>
      <c r="M13" s="2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13" customFormat="1" ht="13.5" customHeight="1" x14ac:dyDescent="0.25">
      <c r="A14" s="4"/>
      <c r="B14" s="4"/>
      <c r="C14" s="2"/>
      <c r="D14" s="2"/>
      <c r="E14" s="2"/>
      <c r="F14" s="42"/>
      <c r="G14" s="224"/>
      <c r="H14" s="43"/>
      <c r="I14" s="239" t="s">
        <v>64</v>
      </c>
      <c r="J14" s="45">
        <v>1</v>
      </c>
      <c r="K14" s="243">
        <v>5520</v>
      </c>
      <c r="L14" s="234">
        <f t="shared" si="0"/>
        <v>5520</v>
      </c>
      <c r="M14" s="2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13" customFormat="1" ht="13.5" customHeight="1" x14ac:dyDescent="0.25">
      <c r="A15" s="4"/>
      <c r="B15" s="41"/>
      <c r="C15" s="2"/>
      <c r="D15" s="2"/>
      <c r="E15" s="2"/>
      <c r="F15" s="42"/>
      <c r="G15" s="224"/>
      <c r="H15" s="43"/>
      <c r="I15" s="242" t="s">
        <v>81</v>
      </c>
      <c r="J15" s="45">
        <v>1</v>
      </c>
      <c r="K15" s="234">
        <v>12040</v>
      </c>
      <c r="L15" s="234">
        <f t="shared" si="0"/>
        <v>12040</v>
      </c>
      <c r="M15" s="2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13" customFormat="1" ht="13.5" customHeight="1" x14ac:dyDescent="0.25">
      <c r="A16" s="4">
        <v>4</v>
      </c>
      <c r="B16" s="4" t="s">
        <v>161</v>
      </c>
      <c r="C16" s="4" t="s">
        <v>162</v>
      </c>
      <c r="D16" s="2" t="s">
        <v>59</v>
      </c>
      <c r="E16" s="2" t="s">
        <v>95</v>
      </c>
      <c r="F16" s="42" t="s">
        <v>60</v>
      </c>
      <c r="G16" s="225">
        <v>14</v>
      </c>
      <c r="H16" s="43" t="s">
        <v>163</v>
      </c>
      <c r="I16" s="239" t="s">
        <v>62</v>
      </c>
      <c r="J16" s="45">
        <v>1</v>
      </c>
      <c r="K16" s="234">
        <v>10920</v>
      </c>
      <c r="L16" s="234">
        <f t="shared" si="0"/>
        <v>10920</v>
      </c>
      <c r="M16" s="2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13" customFormat="1" ht="13.5" customHeight="1" x14ac:dyDescent="0.25">
      <c r="A17" s="4"/>
      <c r="B17" s="4"/>
      <c r="C17" s="2"/>
      <c r="D17" s="2"/>
      <c r="E17" s="2"/>
      <c r="F17" s="42"/>
      <c r="G17" s="224"/>
      <c r="H17" s="43"/>
      <c r="I17" s="239" t="s">
        <v>63</v>
      </c>
      <c r="J17" s="45">
        <v>28</v>
      </c>
      <c r="K17" s="243">
        <v>32060</v>
      </c>
      <c r="L17" s="234">
        <f t="shared" si="0"/>
        <v>897680</v>
      </c>
      <c r="M17" s="2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13" customFormat="1" ht="13.5" customHeight="1" x14ac:dyDescent="0.25">
      <c r="A18" s="4"/>
      <c r="B18" s="4"/>
      <c r="C18" s="2"/>
      <c r="D18" s="2"/>
      <c r="E18" s="2"/>
      <c r="F18" s="42"/>
      <c r="G18" s="224"/>
      <c r="H18" s="43"/>
      <c r="I18" s="239" t="s">
        <v>164</v>
      </c>
      <c r="J18" s="45">
        <v>1</v>
      </c>
      <c r="K18" s="234">
        <v>142020</v>
      </c>
      <c r="L18" s="234">
        <f t="shared" si="0"/>
        <v>142020</v>
      </c>
      <c r="M18" s="2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13" customFormat="1" ht="13.5" customHeight="1" x14ac:dyDescent="0.25">
      <c r="A19" s="4"/>
      <c r="B19" s="4"/>
      <c r="C19" s="2"/>
      <c r="D19" s="2"/>
      <c r="E19" s="2"/>
      <c r="F19" s="42"/>
      <c r="G19" s="224"/>
      <c r="H19" s="43"/>
      <c r="I19" s="242" t="s">
        <v>64</v>
      </c>
      <c r="J19" s="45">
        <v>20</v>
      </c>
      <c r="K19" s="235">
        <v>5520</v>
      </c>
      <c r="L19" s="234">
        <f t="shared" si="0"/>
        <v>110400</v>
      </c>
      <c r="M19" s="2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13" customFormat="1" ht="13.5" customHeight="1" x14ac:dyDescent="0.25">
      <c r="A20" s="4"/>
      <c r="B20" s="4"/>
      <c r="C20" s="2"/>
      <c r="D20" s="2"/>
      <c r="E20" s="2"/>
      <c r="F20" s="42"/>
      <c r="G20" s="224"/>
      <c r="H20" s="13" t="s">
        <v>165</v>
      </c>
      <c r="I20" s="49"/>
      <c r="J20" s="4">
        <v>20</v>
      </c>
      <c r="K20" s="234">
        <v>14</v>
      </c>
      <c r="L20" s="234">
        <f t="shared" si="0"/>
        <v>280</v>
      </c>
      <c r="M20" s="2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13" customFormat="1" ht="13.5" customHeight="1" x14ac:dyDescent="0.25">
      <c r="A21" s="4"/>
      <c r="B21" s="4"/>
      <c r="C21" s="2"/>
      <c r="D21" s="2"/>
      <c r="E21" s="2"/>
      <c r="F21" s="42"/>
      <c r="G21" s="224"/>
      <c r="H21" s="43" t="s">
        <v>166</v>
      </c>
      <c r="I21" s="44"/>
      <c r="J21" s="45">
        <v>3</v>
      </c>
      <c r="K21" s="234">
        <v>1430</v>
      </c>
      <c r="L21" s="234">
        <f t="shared" si="0"/>
        <v>4290</v>
      </c>
      <c r="M21" s="2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13" customFormat="1" ht="13.5" customHeight="1" x14ac:dyDescent="0.25">
      <c r="A22" s="4"/>
      <c r="B22" s="4"/>
      <c r="C22" s="2"/>
      <c r="D22" s="2"/>
      <c r="E22" s="2"/>
      <c r="F22" s="42"/>
      <c r="G22" s="224"/>
      <c r="H22" s="43" t="s">
        <v>167</v>
      </c>
      <c r="I22" s="44"/>
      <c r="J22" s="45">
        <v>1</v>
      </c>
      <c r="K22" s="241">
        <v>40</v>
      </c>
      <c r="L22" s="234">
        <f t="shared" si="0"/>
        <v>40</v>
      </c>
      <c r="M22" s="2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13" customFormat="1" ht="13.5" customHeight="1" x14ac:dyDescent="0.25">
      <c r="A23" s="4"/>
      <c r="B23" s="4"/>
      <c r="C23" s="2"/>
      <c r="D23" s="2"/>
      <c r="E23" s="2"/>
      <c r="F23" s="42"/>
      <c r="G23" s="224"/>
      <c r="H23" s="79" t="s">
        <v>168</v>
      </c>
      <c r="I23" s="44"/>
      <c r="J23" s="45">
        <v>10</v>
      </c>
      <c r="K23" s="235">
        <v>714</v>
      </c>
      <c r="L23" s="234">
        <f t="shared" si="0"/>
        <v>7140</v>
      </c>
      <c r="M23" s="2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13" customFormat="1" ht="13.5" customHeight="1" x14ac:dyDescent="0.25">
      <c r="A24" s="4">
        <v>5</v>
      </c>
      <c r="B24" s="4" t="s">
        <v>169</v>
      </c>
      <c r="C24" s="2" t="s">
        <v>158</v>
      </c>
      <c r="D24" s="2" t="s">
        <v>59</v>
      </c>
      <c r="E24" s="2" t="s">
        <v>95</v>
      </c>
      <c r="F24" s="42" t="s">
        <v>60</v>
      </c>
      <c r="G24" s="224">
        <v>16</v>
      </c>
      <c r="H24" s="43" t="s">
        <v>61</v>
      </c>
      <c r="I24" s="242" t="s">
        <v>62</v>
      </c>
      <c r="J24" s="45">
        <v>1</v>
      </c>
      <c r="K24" s="234">
        <v>10920</v>
      </c>
      <c r="L24" s="234">
        <f t="shared" si="0"/>
        <v>10920</v>
      </c>
      <c r="M24" s="2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13" customFormat="1" ht="13.5" customHeight="1" x14ac:dyDescent="0.25">
      <c r="A25" s="4"/>
      <c r="B25" s="4"/>
      <c r="C25" s="2"/>
      <c r="D25" s="2"/>
      <c r="E25" s="2"/>
      <c r="F25" s="42"/>
      <c r="G25" s="224"/>
      <c r="H25" s="43"/>
      <c r="I25" s="242" t="s">
        <v>66</v>
      </c>
      <c r="J25" s="45">
        <v>1</v>
      </c>
      <c r="K25" s="243">
        <v>6440</v>
      </c>
      <c r="L25" s="234">
        <f t="shared" si="0"/>
        <v>6440</v>
      </c>
      <c r="M25" s="2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13" customFormat="1" ht="12.75" customHeight="1" x14ac:dyDescent="0.25">
      <c r="A26" s="4"/>
      <c r="B26" s="4"/>
      <c r="C26" s="2"/>
      <c r="D26" s="2"/>
      <c r="E26" s="2"/>
      <c r="F26" s="42"/>
      <c r="G26" s="224"/>
      <c r="H26" s="43"/>
      <c r="I26" s="239" t="s">
        <v>81</v>
      </c>
      <c r="J26" s="45">
        <v>1</v>
      </c>
      <c r="K26" s="234">
        <v>12040</v>
      </c>
      <c r="L26" s="234">
        <f t="shared" si="0"/>
        <v>12040</v>
      </c>
      <c r="M26" s="2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13" customFormat="1" ht="13.5" customHeight="1" x14ac:dyDescent="0.25">
      <c r="A27" s="4"/>
      <c r="B27" s="4"/>
      <c r="C27" s="2"/>
      <c r="D27" s="2"/>
      <c r="E27" s="2"/>
      <c r="F27" s="42"/>
      <c r="G27" s="224"/>
      <c r="H27" s="43"/>
      <c r="I27" s="239" t="s">
        <v>64</v>
      </c>
      <c r="J27" s="45">
        <v>1</v>
      </c>
      <c r="K27" s="235">
        <v>5520</v>
      </c>
      <c r="L27" s="234">
        <f t="shared" si="0"/>
        <v>5520</v>
      </c>
      <c r="M27" s="2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13" customFormat="1" ht="13.5" customHeight="1" x14ac:dyDescent="0.25">
      <c r="A28" s="4"/>
      <c r="B28" s="4"/>
      <c r="C28" s="2"/>
      <c r="D28" s="2"/>
      <c r="E28" s="2"/>
      <c r="F28" s="42"/>
      <c r="G28" s="224"/>
      <c r="H28" s="43" t="s">
        <v>166</v>
      </c>
      <c r="I28" s="47"/>
      <c r="J28" s="45">
        <v>12</v>
      </c>
      <c r="K28" s="234">
        <v>1430</v>
      </c>
      <c r="L28" s="234">
        <f t="shared" si="0"/>
        <v>17160</v>
      </c>
      <c r="M28" s="2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13" customFormat="1" ht="12.75" customHeight="1" x14ac:dyDescent="0.25">
      <c r="A29" s="4">
        <v>6</v>
      </c>
      <c r="B29" s="4" t="s">
        <v>170</v>
      </c>
      <c r="C29" s="4" t="s">
        <v>171</v>
      </c>
      <c r="D29" s="2" t="s">
        <v>94</v>
      </c>
      <c r="E29" s="4" t="s">
        <v>19</v>
      </c>
      <c r="F29" s="2" t="s">
        <v>69</v>
      </c>
      <c r="G29" s="225">
        <v>3</v>
      </c>
      <c r="H29" s="13" t="s">
        <v>172</v>
      </c>
      <c r="I29" s="244" t="s">
        <v>173</v>
      </c>
      <c r="J29" s="4">
        <v>3</v>
      </c>
      <c r="K29" s="243">
        <v>4290</v>
      </c>
      <c r="L29" s="234">
        <f t="shared" si="0"/>
        <v>12870</v>
      </c>
      <c r="M29" s="2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13" customFormat="1" ht="13.5" customHeight="1" x14ac:dyDescent="0.25">
      <c r="A30" s="4"/>
      <c r="B30" s="4"/>
      <c r="C30" s="4"/>
      <c r="D30" s="2"/>
      <c r="E30" s="4"/>
      <c r="F30" s="2"/>
      <c r="G30" s="225"/>
      <c r="I30" s="244" t="s">
        <v>174</v>
      </c>
      <c r="J30" s="4">
        <v>1</v>
      </c>
      <c r="K30" s="234">
        <v>2740</v>
      </c>
      <c r="L30" s="234">
        <f t="shared" si="0"/>
        <v>2740</v>
      </c>
      <c r="M30" s="2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13" customFormat="1" ht="13.5" customHeight="1" x14ac:dyDescent="0.25">
      <c r="A31" s="4">
        <v>7</v>
      </c>
      <c r="B31" s="236" t="s">
        <v>180</v>
      </c>
      <c r="C31" s="4" t="s">
        <v>175</v>
      </c>
      <c r="D31" s="2" t="s">
        <v>59</v>
      </c>
      <c r="E31" s="4" t="s">
        <v>95</v>
      </c>
      <c r="F31" s="2" t="s">
        <v>60</v>
      </c>
      <c r="G31" s="225">
        <v>14</v>
      </c>
      <c r="H31" s="13" t="s">
        <v>172</v>
      </c>
      <c r="I31" s="244" t="s">
        <v>173</v>
      </c>
      <c r="J31" s="4">
        <v>4</v>
      </c>
      <c r="K31" s="243">
        <v>4290</v>
      </c>
      <c r="L31" s="234">
        <f t="shared" si="0"/>
        <v>17160</v>
      </c>
      <c r="M31" s="2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13" customFormat="1" ht="13.5" customHeight="1" x14ac:dyDescent="0.25">
      <c r="A32" s="4"/>
      <c r="B32" s="4"/>
      <c r="C32" s="4"/>
      <c r="D32" s="2"/>
      <c r="E32" s="4"/>
      <c r="F32" s="2"/>
      <c r="G32" s="225"/>
      <c r="I32" s="242" t="s">
        <v>174</v>
      </c>
      <c r="J32" s="4">
        <v>1</v>
      </c>
      <c r="K32" s="234">
        <v>2740</v>
      </c>
      <c r="L32" s="234">
        <f t="shared" si="0"/>
        <v>2740</v>
      </c>
      <c r="M32" s="2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13" customFormat="1" ht="13.5" customHeight="1" x14ac:dyDescent="0.25">
      <c r="A33" s="4"/>
      <c r="B33" s="4"/>
      <c r="C33" s="4"/>
      <c r="D33" s="2"/>
      <c r="E33" s="4"/>
      <c r="F33" s="2"/>
      <c r="G33" s="225"/>
      <c r="I33" s="244" t="s">
        <v>176</v>
      </c>
      <c r="J33" s="4">
        <v>1</v>
      </c>
      <c r="K33" s="234">
        <v>17750</v>
      </c>
      <c r="L33" s="234">
        <f t="shared" si="0"/>
        <v>17750</v>
      </c>
      <c r="M33" s="2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13" customFormat="1" ht="13.5" customHeight="1" x14ac:dyDescent="0.25">
      <c r="A34" s="4">
        <v>8</v>
      </c>
      <c r="B34" s="236" t="s">
        <v>181</v>
      </c>
      <c r="C34" s="4" t="s">
        <v>177</v>
      </c>
      <c r="D34" s="2" t="s">
        <v>59</v>
      </c>
      <c r="E34" s="4" t="s">
        <v>19</v>
      </c>
      <c r="F34" s="2" t="s">
        <v>60</v>
      </c>
      <c r="G34" s="225">
        <v>10</v>
      </c>
      <c r="H34" s="13" t="s">
        <v>172</v>
      </c>
      <c r="I34" s="244" t="s">
        <v>173</v>
      </c>
      <c r="J34" s="4">
        <v>5</v>
      </c>
      <c r="K34" s="243">
        <v>4290</v>
      </c>
      <c r="L34" s="234">
        <f t="shared" si="0"/>
        <v>21450</v>
      </c>
      <c r="M34" s="2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13" customFormat="1" ht="13.5" customHeight="1" x14ac:dyDescent="0.25">
      <c r="A35" s="4"/>
      <c r="B35" s="4"/>
      <c r="C35" s="4"/>
      <c r="D35" s="2"/>
      <c r="E35" s="4"/>
      <c r="F35" s="2"/>
      <c r="G35" s="225"/>
      <c r="I35" s="244" t="s">
        <v>174</v>
      </c>
      <c r="J35" s="4">
        <v>2</v>
      </c>
      <c r="K35" s="234">
        <v>2740</v>
      </c>
      <c r="L35" s="234">
        <f t="shared" si="0"/>
        <v>5480</v>
      </c>
      <c r="M35" s="2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13" customFormat="1" x14ac:dyDescent="0.25">
      <c r="A36" s="4"/>
      <c r="B36" s="4"/>
      <c r="C36" s="4"/>
      <c r="D36" s="2"/>
      <c r="E36" s="4"/>
      <c r="F36" s="2"/>
      <c r="G36" s="225"/>
      <c r="I36" s="242" t="s">
        <v>176</v>
      </c>
      <c r="J36" s="4">
        <v>1</v>
      </c>
      <c r="K36" s="234">
        <v>17750</v>
      </c>
      <c r="L36" s="234">
        <f t="shared" si="0"/>
        <v>17750</v>
      </c>
      <c r="M36" s="2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13" customFormat="1" ht="13.5" customHeight="1" x14ac:dyDescent="0.25">
      <c r="A37" s="4">
        <v>9</v>
      </c>
      <c r="B37" s="236" t="s">
        <v>182</v>
      </c>
      <c r="C37" s="4" t="s">
        <v>178</v>
      </c>
      <c r="D37" s="2" t="s">
        <v>84</v>
      </c>
      <c r="E37" s="4" t="s">
        <v>19</v>
      </c>
      <c r="F37" s="2" t="s">
        <v>60</v>
      </c>
      <c r="G37" s="225">
        <v>9</v>
      </c>
      <c r="H37" s="13" t="s">
        <v>172</v>
      </c>
      <c r="I37" s="242" t="s">
        <v>173</v>
      </c>
      <c r="J37" s="4">
        <v>5</v>
      </c>
      <c r="K37" s="243">
        <v>4290</v>
      </c>
      <c r="L37" s="234">
        <f t="shared" si="0"/>
        <v>21450</v>
      </c>
      <c r="M37" s="2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13" customFormat="1" ht="13.5" customHeight="1" x14ac:dyDescent="0.25">
      <c r="A38" s="4"/>
      <c r="B38" s="4"/>
      <c r="C38" s="4"/>
      <c r="D38" s="2"/>
      <c r="E38" s="4"/>
      <c r="F38" s="2"/>
      <c r="G38" s="225"/>
      <c r="I38" s="244" t="s">
        <v>174</v>
      </c>
      <c r="J38" s="4">
        <v>2</v>
      </c>
      <c r="K38" s="234">
        <v>2740</v>
      </c>
      <c r="L38" s="234">
        <f t="shared" si="0"/>
        <v>5480</v>
      </c>
      <c r="M38" s="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13" customFormat="1" ht="13.5" customHeight="1" x14ac:dyDescent="0.25">
      <c r="A39" s="4"/>
      <c r="B39" s="4"/>
      <c r="C39" s="4"/>
      <c r="D39" s="2"/>
      <c r="E39" s="4"/>
      <c r="F39" s="2"/>
      <c r="G39" s="225"/>
      <c r="I39" s="244" t="s">
        <v>176</v>
      </c>
      <c r="J39" s="4">
        <v>1</v>
      </c>
      <c r="K39" s="234">
        <v>17750</v>
      </c>
      <c r="L39" s="234">
        <f t="shared" si="0"/>
        <v>17750</v>
      </c>
      <c r="M39" s="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13" customFormat="1" x14ac:dyDescent="0.25">
      <c r="A40" s="4">
        <v>10</v>
      </c>
      <c r="B40" s="236" t="s">
        <v>183</v>
      </c>
      <c r="C40" s="4" t="s">
        <v>179</v>
      </c>
      <c r="D40" s="2" t="s">
        <v>107</v>
      </c>
      <c r="E40" s="4" t="s">
        <v>19</v>
      </c>
      <c r="F40" s="2" t="s">
        <v>69</v>
      </c>
      <c r="G40" s="225">
        <v>7</v>
      </c>
      <c r="H40" s="13" t="s">
        <v>172</v>
      </c>
      <c r="I40" s="244" t="s">
        <v>173</v>
      </c>
      <c r="J40" s="4">
        <v>2</v>
      </c>
      <c r="K40" s="243">
        <v>4290</v>
      </c>
      <c r="L40" s="234">
        <f t="shared" si="0"/>
        <v>8580</v>
      </c>
      <c r="M40" s="2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13" customFormat="1" x14ac:dyDescent="0.25">
      <c r="A41" s="4"/>
      <c r="B41" s="4"/>
      <c r="C41" s="4"/>
      <c r="D41" s="2"/>
      <c r="E41" s="4"/>
      <c r="F41" s="2"/>
      <c r="G41" s="225"/>
      <c r="I41" s="242" t="s">
        <v>174</v>
      </c>
      <c r="J41" s="4">
        <v>1</v>
      </c>
      <c r="K41" s="234">
        <v>2740</v>
      </c>
      <c r="L41" s="234">
        <f t="shared" si="0"/>
        <v>2740</v>
      </c>
      <c r="M41" s="2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13" customFormat="1" x14ac:dyDescent="0.25">
      <c r="A42" s="4">
        <v>11</v>
      </c>
      <c r="B42" s="236" t="s">
        <v>184</v>
      </c>
      <c r="C42" s="2" t="s">
        <v>185</v>
      </c>
      <c r="D42" s="2" t="s">
        <v>59</v>
      </c>
      <c r="E42" s="4" t="s">
        <v>19</v>
      </c>
      <c r="F42" s="2" t="s">
        <v>60</v>
      </c>
      <c r="G42" s="225">
        <v>11</v>
      </c>
      <c r="H42" s="13" t="s">
        <v>172</v>
      </c>
      <c r="I42" s="242" t="s">
        <v>173</v>
      </c>
      <c r="J42" s="4">
        <v>1</v>
      </c>
      <c r="K42" s="243">
        <v>4290</v>
      </c>
      <c r="L42" s="234">
        <f t="shared" si="0"/>
        <v>4290</v>
      </c>
      <c r="M42" s="2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13" customFormat="1" x14ac:dyDescent="0.25">
      <c r="A43" s="4"/>
      <c r="B43" s="4"/>
      <c r="C43" s="4"/>
      <c r="D43" s="2"/>
      <c r="E43" s="4"/>
      <c r="F43" s="2"/>
      <c r="G43" s="225"/>
      <c r="I43" s="244" t="s">
        <v>174</v>
      </c>
      <c r="J43" s="4">
        <v>1</v>
      </c>
      <c r="K43" s="234">
        <v>2740</v>
      </c>
      <c r="L43" s="234">
        <f t="shared" si="0"/>
        <v>2740</v>
      </c>
      <c r="M43" s="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13" customFormat="1" x14ac:dyDescent="0.25">
      <c r="A44" s="4">
        <v>12</v>
      </c>
      <c r="B44" s="4" t="s">
        <v>186</v>
      </c>
      <c r="C44" s="4" t="s">
        <v>187</v>
      </c>
      <c r="D44" s="2" t="s">
        <v>59</v>
      </c>
      <c r="E44" s="4" t="s">
        <v>19</v>
      </c>
      <c r="F44" s="2" t="s">
        <v>60</v>
      </c>
      <c r="G44" s="225">
        <v>10</v>
      </c>
      <c r="H44" s="13" t="s">
        <v>172</v>
      </c>
      <c r="I44" s="244" t="s">
        <v>173</v>
      </c>
      <c r="J44" s="4">
        <v>4</v>
      </c>
      <c r="K44" s="243">
        <v>4290</v>
      </c>
      <c r="L44" s="234">
        <f t="shared" si="0"/>
        <v>17160</v>
      </c>
      <c r="M44" s="2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13" customFormat="1" x14ac:dyDescent="0.25">
      <c r="A45" s="4"/>
      <c r="B45" s="4"/>
      <c r="C45" s="4"/>
      <c r="D45" s="2"/>
      <c r="E45" s="4"/>
      <c r="F45" s="2"/>
      <c r="G45" s="225"/>
      <c r="I45" s="244" t="s">
        <v>174</v>
      </c>
      <c r="J45" s="4">
        <v>3</v>
      </c>
      <c r="K45" s="234">
        <v>2740</v>
      </c>
      <c r="L45" s="234">
        <f t="shared" si="0"/>
        <v>8220</v>
      </c>
      <c r="M45" s="2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13" customFormat="1" x14ac:dyDescent="0.25">
      <c r="A46" s="4">
        <v>13</v>
      </c>
      <c r="B46" s="4" t="s">
        <v>188</v>
      </c>
      <c r="C46" s="4" t="s">
        <v>189</v>
      </c>
      <c r="D46" s="2" t="s">
        <v>59</v>
      </c>
      <c r="E46" s="4" t="s">
        <v>19</v>
      </c>
      <c r="F46" s="2" t="s">
        <v>69</v>
      </c>
      <c r="G46" s="225">
        <v>4</v>
      </c>
      <c r="H46" s="13" t="s">
        <v>172</v>
      </c>
      <c r="I46" s="244" t="s">
        <v>173</v>
      </c>
      <c r="J46" s="4">
        <v>5</v>
      </c>
      <c r="K46" s="243">
        <v>4290</v>
      </c>
      <c r="L46" s="234">
        <f t="shared" si="0"/>
        <v>21450</v>
      </c>
      <c r="M46" s="2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13" customFormat="1" x14ac:dyDescent="0.25">
      <c r="A47" s="4"/>
      <c r="B47" s="4"/>
      <c r="C47" s="4"/>
      <c r="D47" s="2"/>
      <c r="E47" s="4"/>
      <c r="F47" s="2"/>
      <c r="G47" s="225"/>
      <c r="I47" s="242" t="s">
        <v>174</v>
      </c>
      <c r="J47" s="4">
        <v>2</v>
      </c>
      <c r="K47" s="234">
        <v>2740</v>
      </c>
      <c r="L47" s="234">
        <f t="shared" si="0"/>
        <v>5480</v>
      </c>
      <c r="M47" s="2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13" customFormat="1" x14ac:dyDescent="0.25">
      <c r="A48" s="4">
        <v>14</v>
      </c>
      <c r="B48" s="4" t="s">
        <v>92</v>
      </c>
      <c r="C48" s="4" t="s">
        <v>190</v>
      </c>
      <c r="D48" s="2" t="s">
        <v>59</v>
      </c>
      <c r="E48" s="4" t="s">
        <v>19</v>
      </c>
      <c r="F48" s="2" t="s">
        <v>60</v>
      </c>
      <c r="G48" s="225">
        <v>13</v>
      </c>
      <c r="H48" s="13" t="s">
        <v>172</v>
      </c>
      <c r="I48" s="244" t="s">
        <v>173</v>
      </c>
      <c r="J48" s="4">
        <v>2</v>
      </c>
      <c r="K48" s="243">
        <v>4290</v>
      </c>
      <c r="L48" s="234">
        <f t="shared" si="0"/>
        <v>8580</v>
      </c>
      <c r="M48" s="2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13" customFormat="1" x14ac:dyDescent="0.25">
      <c r="A49" s="4"/>
      <c r="B49" s="4"/>
      <c r="C49" s="4"/>
      <c r="D49" s="2"/>
      <c r="E49" s="4"/>
      <c r="F49" s="2"/>
      <c r="G49" s="225"/>
      <c r="I49" s="244" t="s">
        <v>174</v>
      </c>
      <c r="J49" s="4">
        <v>2</v>
      </c>
      <c r="K49" s="234">
        <v>2740</v>
      </c>
      <c r="L49" s="234">
        <f t="shared" si="0"/>
        <v>5480</v>
      </c>
      <c r="M49" s="2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13" customFormat="1" x14ac:dyDescent="0.25">
      <c r="A50" s="4">
        <v>15</v>
      </c>
      <c r="B50" s="4" t="s">
        <v>191</v>
      </c>
      <c r="C50" s="4" t="s">
        <v>192</v>
      </c>
      <c r="D50" s="2" t="s">
        <v>79</v>
      </c>
      <c r="E50" s="4" t="s">
        <v>19</v>
      </c>
      <c r="F50" s="2" t="s">
        <v>60</v>
      </c>
      <c r="G50" s="225">
        <v>6</v>
      </c>
      <c r="H50" s="13" t="s">
        <v>172</v>
      </c>
      <c r="I50" s="244" t="s">
        <v>173</v>
      </c>
      <c r="J50" s="4">
        <v>2</v>
      </c>
      <c r="K50" s="243">
        <v>4290</v>
      </c>
      <c r="L50" s="234">
        <f t="shared" si="0"/>
        <v>8580</v>
      </c>
      <c r="M50" s="2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13" customFormat="1" x14ac:dyDescent="0.25">
      <c r="A51" s="4">
        <v>16</v>
      </c>
      <c r="B51" s="4" t="s">
        <v>193</v>
      </c>
      <c r="C51" s="4" t="s">
        <v>194</v>
      </c>
      <c r="D51" s="2" t="s">
        <v>59</v>
      </c>
      <c r="E51" s="4" t="s">
        <v>19</v>
      </c>
      <c r="F51" s="2" t="s">
        <v>60</v>
      </c>
      <c r="G51" s="225">
        <v>7</v>
      </c>
      <c r="H51" s="13" t="s">
        <v>172</v>
      </c>
      <c r="I51" s="242" t="s">
        <v>173</v>
      </c>
      <c r="J51" s="4">
        <v>17</v>
      </c>
      <c r="K51" s="243">
        <v>4290</v>
      </c>
      <c r="L51" s="234">
        <f t="shared" si="0"/>
        <v>72930</v>
      </c>
      <c r="M51" s="2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13" customFormat="1" x14ac:dyDescent="0.25">
      <c r="A52" s="4"/>
      <c r="B52" s="4"/>
      <c r="C52" s="4"/>
      <c r="D52" s="2"/>
      <c r="E52" s="4"/>
      <c r="F52" s="2"/>
      <c r="G52" s="225"/>
      <c r="I52" s="244" t="s">
        <v>174</v>
      </c>
      <c r="J52" s="4">
        <v>9</v>
      </c>
      <c r="K52" s="234">
        <v>2740</v>
      </c>
      <c r="L52" s="234">
        <f t="shared" si="0"/>
        <v>24660</v>
      </c>
      <c r="M52" s="2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13" customFormat="1" x14ac:dyDescent="0.25">
      <c r="A53" s="4">
        <v>17</v>
      </c>
      <c r="B53" s="4" t="s">
        <v>195</v>
      </c>
      <c r="C53" s="4" t="s">
        <v>196</v>
      </c>
      <c r="D53" s="2" t="s">
        <v>59</v>
      </c>
      <c r="E53" s="4" t="s">
        <v>19</v>
      </c>
      <c r="F53" s="2" t="s">
        <v>69</v>
      </c>
      <c r="G53" s="225">
        <v>9</v>
      </c>
      <c r="H53" s="13" t="s">
        <v>172</v>
      </c>
      <c r="I53" s="244" t="s">
        <v>173</v>
      </c>
      <c r="J53" s="4">
        <v>7</v>
      </c>
      <c r="K53" s="243">
        <v>4290</v>
      </c>
      <c r="L53" s="234">
        <f t="shared" si="0"/>
        <v>30030</v>
      </c>
      <c r="M53" s="2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13" customFormat="1" x14ac:dyDescent="0.25">
      <c r="A54" s="4"/>
      <c r="B54" s="4"/>
      <c r="C54" s="4"/>
      <c r="D54" s="2"/>
      <c r="E54" s="4"/>
      <c r="F54" s="2"/>
      <c r="G54" s="225"/>
      <c r="I54" s="242" t="s">
        <v>174</v>
      </c>
      <c r="J54" s="4">
        <v>3</v>
      </c>
      <c r="K54" s="234">
        <v>2740</v>
      </c>
      <c r="L54" s="234">
        <f t="shared" si="0"/>
        <v>8220</v>
      </c>
      <c r="M54" s="2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13" customFormat="1" x14ac:dyDescent="0.25">
      <c r="A55" s="4">
        <v>18</v>
      </c>
      <c r="B55" s="4" t="s">
        <v>197</v>
      </c>
      <c r="C55" s="4" t="s">
        <v>198</v>
      </c>
      <c r="D55" s="2" t="s">
        <v>59</v>
      </c>
      <c r="E55" s="4" t="s">
        <v>19</v>
      </c>
      <c r="F55" s="2" t="s">
        <v>60</v>
      </c>
      <c r="G55" s="225">
        <v>12</v>
      </c>
      <c r="H55" s="13" t="s">
        <v>61</v>
      </c>
      <c r="I55" s="242" t="s">
        <v>62</v>
      </c>
      <c r="J55" s="4">
        <v>1</v>
      </c>
      <c r="K55" s="234">
        <v>10920</v>
      </c>
      <c r="L55" s="234">
        <f t="shared" si="0"/>
        <v>10920</v>
      </c>
      <c r="M55" s="2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13" customFormat="1" x14ac:dyDescent="0.25">
      <c r="A56" s="4"/>
      <c r="B56" s="4"/>
      <c r="C56" s="4"/>
      <c r="D56" s="2"/>
      <c r="E56" s="4"/>
      <c r="F56" s="2"/>
      <c r="G56" s="225"/>
      <c r="I56" s="242" t="s">
        <v>67</v>
      </c>
      <c r="J56" s="4">
        <v>1</v>
      </c>
      <c r="K56" s="243">
        <v>8210</v>
      </c>
      <c r="L56" s="234">
        <f t="shared" si="0"/>
        <v>8210</v>
      </c>
      <c r="M56" s="2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13" customFormat="1" x14ac:dyDescent="0.25">
      <c r="A57" s="4"/>
      <c r="B57" s="2"/>
      <c r="C57" s="4"/>
      <c r="D57" s="2"/>
      <c r="E57" s="4"/>
      <c r="F57" s="2"/>
      <c r="G57" s="225"/>
      <c r="I57" s="244" t="s">
        <v>66</v>
      </c>
      <c r="J57" s="4">
        <v>1</v>
      </c>
      <c r="K57" s="243">
        <v>6440</v>
      </c>
      <c r="L57" s="234">
        <f t="shared" si="0"/>
        <v>6440</v>
      </c>
      <c r="M57" s="2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13" customFormat="1" x14ac:dyDescent="0.25">
      <c r="A58" s="4">
        <v>19</v>
      </c>
      <c r="B58" s="4" t="s">
        <v>92</v>
      </c>
      <c r="C58" s="4" t="s">
        <v>199</v>
      </c>
      <c r="D58" s="2" t="s">
        <v>200</v>
      </c>
      <c r="E58" s="4" t="s">
        <v>12</v>
      </c>
      <c r="F58" s="2" t="s">
        <v>60</v>
      </c>
      <c r="G58" s="225">
        <v>20</v>
      </c>
      <c r="H58" s="13" t="s">
        <v>201</v>
      </c>
      <c r="I58" s="242" t="s">
        <v>62</v>
      </c>
      <c r="J58" s="4">
        <v>1</v>
      </c>
      <c r="K58" s="234">
        <v>10920</v>
      </c>
      <c r="L58" s="234">
        <f t="shared" si="0"/>
        <v>10920</v>
      </c>
      <c r="M58" s="2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13" customFormat="1" x14ac:dyDescent="0.25">
      <c r="A59" s="4"/>
      <c r="B59" s="4"/>
      <c r="C59" s="4"/>
      <c r="D59" s="2"/>
      <c r="E59" s="4"/>
      <c r="F59" s="2"/>
      <c r="G59" s="225"/>
      <c r="I59" s="244" t="s">
        <v>66</v>
      </c>
      <c r="J59" s="4">
        <v>1</v>
      </c>
      <c r="K59" s="243">
        <v>6440</v>
      </c>
      <c r="L59" s="234">
        <f t="shared" si="0"/>
        <v>6440</v>
      </c>
      <c r="M59" s="2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13" customFormat="1" x14ac:dyDescent="0.25">
      <c r="A60" s="4">
        <v>20</v>
      </c>
      <c r="B60" s="4" t="s">
        <v>202</v>
      </c>
      <c r="C60" s="4" t="s">
        <v>203</v>
      </c>
      <c r="D60" s="2" t="s">
        <v>59</v>
      </c>
      <c r="E60" s="4" t="s">
        <v>19</v>
      </c>
      <c r="F60" s="2" t="s">
        <v>60</v>
      </c>
      <c r="G60" s="225">
        <v>3</v>
      </c>
      <c r="H60" s="13" t="s">
        <v>204</v>
      </c>
      <c r="I60" s="244" t="s">
        <v>62</v>
      </c>
      <c r="J60" s="4">
        <v>1</v>
      </c>
      <c r="K60" s="234">
        <v>10920</v>
      </c>
      <c r="L60" s="234">
        <f t="shared" si="0"/>
        <v>10920</v>
      </c>
      <c r="M60" s="2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13" customFormat="1" x14ac:dyDescent="0.25">
      <c r="A61" s="4"/>
      <c r="B61" s="4"/>
      <c r="C61" s="4"/>
      <c r="D61" s="2"/>
      <c r="E61" s="4"/>
      <c r="F61" s="2"/>
      <c r="G61" s="225"/>
      <c r="I61" s="242" t="s">
        <v>205</v>
      </c>
      <c r="J61" s="4">
        <v>1</v>
      </c>
      <c r="K61" s="234">
        <v>7240</v>
      </c>
      <c r="L61" s="234">
        <f t="shared" si="0"/>
        <v>7240</v>
      </c>
      <c r="M61" s="2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13" customFormat="1" x14ac:dyDescent="0.25">
      <c r="A62" s="4">
        <v>21</v>
      </c>
      <c r="B62" s="4" t="s">
        <v>206</v>
      </c>
      <c r="C62" s="4" t="s">
        <v>207</v>
      </c>
      <c r="D62" s="2" t="s">
        <v>59</v>
      </c>
      <c r="E62" s="4" t="s">
        <v>19</v>
      </c>
      <c r="F62" s="2" t="s">
        <v>60</v>
      </c>
      <c r="G62" s="225">
        <v>1</v>
      </c>
      <c r="H62" s="13" t="s">
        <v>124</v>
      </c>
      <c r="I62" s="242" t="s">
        <v>62</v>
      </c>
      <c r="J62" s="4">
        <v>1</v>
      </c>
      <c r="K62" s="234">
        <v>10920</v>
      </c>
      <c r="L62" s="234">
        <f t="shared" si="0"/>
        <v>10920</v>
      </c>
      <c r="M62" s="2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13" customFormat="1" x14ac:dyDescent="0.25">
      <c r="A63" s="4">
        <v>22</v>
      </c>
      <c r="B63" s="4" t="s">
        <v>154</v>
      </c>
      <c r="C63" s="4" t="s">
        <v>208</v>
      </c>
      <c r="D63" s="2" t="s">
        <v>59</v>
      </c>
      <c r="E63" s="4" t="s">
        <v>19</v>
      </c>
      <c r="F63" s="2" t="s">
        <v>60</v>
      </c>
      <c r="G63" s="225">
        <v>3</v>
      </c>
      <c r="H63" s="13" t="s">
        <v>124</v>
      </c>
      <c r="I63" s="244" t="s">
        <v>62</v>
      </c>
      <c r="J63" s="4">
        <v>1</v>
      </c>
      <c r="K63" s="234">
        <v>10920</v>
      </c>
      <c r="L63" s="234">
        <f t="shared" si="0"/>
        <v>10920</v>
      </c>
      <c r="M63" s="2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13" customFormat="1" x14ac:dyDescent="0.25">
      <c r="A64" s="4"/>
      <c r="B64" s="4"/>
      <c r="C64" s="4"/>
      <c r="D64" s="2"/>
      <c r="E64" s="4"/>
      <c r="F64" s="2"/>
      <c r="G64" s="225"/>
      <c r="I64" s="244" t="s">
        <v>209</v>
      </c>
      <c r="J64" s="4">
        <v>1</v>
      </c>
      <c r="K64" s="241">
        <v>7650</v>
      </c>
      <c r="L64" s="234">
        <f t="shared" si="0"/>
        <v>7650</v>
      </c>
      <c r="M64" s="2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254" customFormat="1" x14ac:dyDescent="0.25">
      <c r="A65" s="252"/>
      <c r="B65" s="252"/>
      <c r="C65" s="252"/>
      <c r="D65" s="253"/>
      <c r="E65" s="252"/>
      <c r="F65" s="253"/>
      <c r="G65" s="252"/>
      <c r="H65" s="261" t="s">
        <v>221</v>
      </c>
      <c r="I65" s="262"/>
      <c r="J65" s="263">
        <v>1</v>
      </c>
      <c r="K65" s="264">
        <v>240</v>
      </c>
      <c r="L65" s="234">
        <f t="shared" si="0"/>
        <v>240</v>
      </c>
      <c r="M65" s="253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6"/>
    </row>
    <row r="66" spans="1:45" s="13" customFormat="1" x14ac:dyDescent="0.25">
      <c r="A66" s="4">
        <v>23</v>
      </c>
      <c r="B66" s="4" t="s">
        <v>210</v>
      </c>
      <c r="C66" s="4" t="s">
        <v>211</v>
      </c>
      <c r="D66" s="2" t="s">
        <v>59</v>
      </c>
      <c r="E66" s="4" t="s">
        <v>19</v>
      </c>
      <c r="F66" s="2" t="s">
        <v>60</v>
      </c>
      <c r="G66" s="225">
        <v>3</v>
      </c>
      <c r="H66" s="13" t="s">
        <v>212</v>
      </c>
      <c r="I66" s="242" t="s">
        <v>62</v>
      </c>
      <c r="J66" s="4">
        <v>1</v>
      </c>
      <c r="K66" s="234">
        <v>10920</v>
      </c>
      <c r="L66" s="234">
        <f t="shared" si="0"/>
        <v>10920</v>
      </c>
      <c r="M66" s="2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254" customFormat="1" x14ac:dyDescent="0.25">
      <c r="A67" s="252"/>
      <c r="B67" s="252"/>
      <c r="C67" s="252"/>
      <c r="D67" s="253"/>
      <c r="E67" s="252"/>
      <c r="F67" s="253"/>
      <c r="G67" s="252"/>
      <c r="H67" s="261" t="s">
        <v>118</v>
      </c>
      <c r="I67" s="265"/>
      <c r="J67" s="263">
        <v>1</v>
      </c>
      <c r="K67" s="270">
        <v>100</v>
      </c>
      <c r="L67" s="234">
        <f t="shared" si="0"/>
        <v>100</v>
      </c>
      <c r="M67" s="253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6"/>
    </row>
    <row r="68" spans="1:45" s="13" customFormat="1" x14ac:dyDescent="0.25">
      <c r="A68" s="4">
        <v>24</v>
      </c>
      <c r="B68" s="4" t="s">
        <v>213</v>
      </c>
      <c r="C68" s="4" t="s">
        <v>214</v>
      </c>
      <c r="D68" s="2" t="s">
        <v>59</v>
      </c>
      <c r="E68" s="4" t="s">
        <v>19</v>
      </c>
      <c r="F68" s="2" t="s">
        <v>69</v>
      </c>
      <c r="G68" s="225">
        <v>1</v>
      </c>
      <c r="H68" s="13" t="s">
        <v>124</v>
      </c>
      <c r="I68" s="244" t="s">
        <v>62</v>
      </c>
      <c r="J68" s="4">
        <v>1</v>
      </c>
      <c r="K68" s="234">
        <v>10920</v>
      </c>
      <c r="L68" s="234">
        <f t="shared" si="0"/>
        <v>10920</v>
      </c>
      <c r="M68" s="2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13" customFormat="1" x14ac:dyDescent="0.25">
      <c r="A69" s="4"/>
      <c r="B69" s="4"/>
      <c r="C69" s="4"/>
      <c r="D69" s="2"/>
      <c r="E69" s="4"/>
      <c r="F69" s="2"/>
      <c r="G69" s="225"/>
      <c r="I69" s="242" t="s">
        <v>209</v>
      </c>
      <c r="J69" s="4">
        <v>1</v>
      </c>
      <c r="K69" s="241">
        <v>7650</v>
      </c>
      <c r="L69" s="234">
        <f t="shared" si="0"/>
        <v>7650</v>
      </c>
      <c r="M69" s="2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13" customFormat="1" x14ac:dyDescent="0.25">
      <c r="A70" s="4">
        <v>25</v>
      </c>
      <c r="B70" s="4" t="s">
        <v>215</v>
      </c>
      <c r="C70" s="4" t="s">
        <v>216</v>
      </c>
      <c r="D70" s="2" t="s">
        <v>59</v>
      </c>
      <c r="E70" s="4" t="s">
        <v>19</v>
      </c>
      <c r="F70" s="2" t="s">
        <v>69</v>
      </c>
      <c r="G70" s="225">
        <v>3</v>
      </c>
      <c r="H70" s="13" t="s">
        <v>217</v>
      </c>
      <c r="I70" s="242" t="s">
        <v>62</v>
      </c>
      <c r="J70" s="49">
        <v>1</v>
      </c>
      <c r="K70" s="234">
        <v>10920</v>
      </c>
      <c r="L70" s="234">
        <f t="shared" si="0"/>
        <v>10920</v>
      </c>
      <c r="M70" s="2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13" customFormat="1" x14ac:dyDescent="0.25">
      <c r="A71" s="4">
        <v>26</v>
      </c>
      <c r="B71" s="4" t="s">
        <v>219</v>
      </c>
      <c r="C71" s="4" t="s">
        <v>218</v>
      </c>
      <c r="D71" s="2" t="s">
        <v>59</v>
      </c>
      <c r="E71" s="4" t="s">
        <v>19</v>
      </c>
      <c r="F71" s="2" t="s">
        <v>60</v>
      </c>
      <c r="G71" s="225">
        <v>2</v>
      </c>
      <c r="H71" s="13" t="s">
        <v>156</v>
      </c>
      <c r="I71" s="244" t="s">
        <v>220</v>
      </c>
      <c r="J71" s="4">
        <v>1</v>
      </c>
      <c r="K71" s="234">
        <v>10920</v>
      </c>
      <c r="L71" s="234">
        <f t="shared" si="0"/>
        <v>10920</v>
      </c>
      <c r="M71" s="2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13" customFormat="1" x14ac:dyDescent="0.25">
      <c r="A72" s="4"/>
      <c r="B72" s="4"/>
      <c r="C72" s="4"/>
      <c r="D72" s="2"/>
      <c r="E72" s="4"/>
      <c r="F72" s="2"/>
      <c r="G72" s="225"/>
      <c r="H72" s="261" t="s">
        <v>221</v>
      </c>
      <c r="I72" s="265"/>
      <c r="J72" s="263">
        <v>1</v>
      </c>
      <c r="K72" s="266">
        <v>240</v>
      </c>
      <c r="L72" s="234">
        <f t="shared" si="0"/>
        <v>240</v>
      </c>
      <c r="M72" s="2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13" customFormat="1" x14ac:dyDescent="0.25">
      <c r="A73" s="4">
        <v>27</v>
      </c>
      <c r="B73" s="4" t="s">
        <v>222</v>
      </c>
      <c r="C73" s="4" t="s">
        <v>223</v>
      </c>
      <c r="D73" s="2" t="s">
        <v>59</v>
      </c>
      <c r="E73" s="4" t="s">
        <v>19</v>
      </c>
      <c r="F73" s="2" t="s">
        <v>60</v>
      </c>
      <c r="G73" s="225">
        <v>3</v>
      </c>
      <c r="H73" s="13" t="s">
        <v>224</v>
      </c>
      <c r="I73" s="244" t="s">
        <v>62</v>
      </c>
      <c r="J73" s="4">
        <v>1</v>
      </c>
      <c r="K73" s="234">
        <v>10920</v>
      </c>
      <c r="L73" s="234">
        <f t="shared" si="0"/>
        <v>10920</v>
      </c>
      <c r="M73" s="2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13" customFormat="1" x14ac:dyDescent="0.25">
      <c r="A74" s="4"/>
      <c r="B74" s="4"/>
      <c r="C74" s="4"/>
      <c r="D74" s="2"/>
      <c r="E74" s="4"/>
      <c r="F74" s="2"/>
      <c r="G74" s="225"/>
      <c r="I74" s="242" t="s">
        <v>66</v>
      </c>
      <c r="J74" s="4">
        <v>1</v>
      </c>
      <c r="K74" s="243">
        <v>6440</v>
      </c>
      <c r="L74" s="234">
        <f t="shared" ref="L74:L137" si="1">(J74*K74)</f>
        <v>6440</v>
      </c>
      <c r="M74" s="2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13" customFormat="1" x14ac:dyDescent="0.25">
      <c r="A75" s="4"/>
      <c r="B75" s="4"/>
      <c r="C75" s="4"/>
      <c r="D75" s="2"/>
      <c r="E75" s="4"/>
      <c r="F75" s="2"/>
      <c r="G75" s="225"/>
      <c r="I75" s="244" t="s">
        <v>64</v>
      </c>
      <c r="J75" s="49">
        <v>1</v>
      </c>
      <c r="K75" s="235">
        <v>5520</v>
      </c>
      <c r="L75" s="234">
        <f t="shared" si="1"/>
        <v>5520</v>
      </c>
      <c r="M75" s="2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13" customFormat="1" x14ac:dyDescent="0.25">
      <c r="A76" s="4"/>
      <c r="B76" s="4"/>
      <c r="C76" s="4"/>
      <c r="D76" s="2"/>
      <c r="E76" s="4"/>
      <c r="F76" s="2"/>
      <c r="G76" s="225"/>
      <c r="H76" s="13" t="s">
        <v>76</v>
      </c>
      <c r="I76" s="49"/>
      <c r="J76" s="4">
        <v>10</v>
      </c>
      <c r="K76" s="243">
        <v>100</v>
      </c>
      <c r="L76" s="234">
        <f t="shared" si="1"/>
        <v>1000</v>
      </c>
      <c r="M76" s="2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13" customFormat="1" x14ac:dyDescent="0.25">
      <c r="A77" s="4">
        <v>28</v>
      </c>
      <c r="B77" s="4" t="s">
        <v>225</v>
      </c>
      <c r="C77" s="4" t="s">
        <v>226</v>
      </c>
      <c r="D77" s="2" t="s">
        <v>59</v>
      </c>
      <c r="E77" s="4" t="s">
        <v>19</v>
      </c>
      <c r="F77" s="2" t="s">
        <v>69</v>
      </c>
      <c r="G77" s="225">
        <v>8</v>
      </c>
      <c r="H77" s="13" t="s">
        <v>91</v>
      </c>
      <c r="I77" s="242" t="s">
        <v>62</v>
      </c>
      <c r="J77" s="4">
        <v>1</v>
      </c>
      <c r="K77" s="234">
        <v>10920</v>
      </c>
      <c r="L77" s="234">
        <f t="shared" si="1"/>
        <v>10920</v>
      </c>
      <c r="M77" s="2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13" customFormat="1" x14ac:dyDescent="0.25">
      <c r="A78" s="4">
        <v>29</v>
      </c>
      <c r="B78" s="4" t="s">
        <v>227</v>
      </c>
      <c r="C78" s="4" t="s">
        <v>228</v>
      </c>
      <c r="D78" s="2" t="s">
        <v>110</v>
      </c>
      <c r="E78" s="4" t="s">
        <v>19</v>
      </c>
      <c r="F78" s="2" t="s">
        <v>60</v>
      </c>
      <c r="G78" s="225">
        <v>7</v>
      </c>
      <c r="H78" s="13" t="s">
        <v>70</v>
      </c>
      <c r="I78" s="242" t="s">
        <v>62</v>
      </c>
      <c r="J78" s="4">
        <v>2</v>
      </c>
      <c r="K78" s="234">
        <v>10920</v>
      </c>
      <c r="L78" s="234">
        <f t="shared" si="1"/>
        <v>21840</v>
      </c>
      <c r="M78" s="2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226" customFormat="1" x14ac:dyDescent="0.25">
      <c r="A79" s="225"/>
      <c r="B79" s="225"/>
      <c r="C79" s="225"/>
      <c r="D79" s="224"/>
      <c r="E79" s="225"/>
      <c r="F79" s="224"/>
      <c r="G79" s="225"/>
      <c r="I79" s="242" t="s">
        <v>63</v>
      </c>
      <c r="J79" s="225">
        <v>1</v>
      </c>
      <c r="K79" s="234">
        <v>32060</v>
      </c>
      <c r="L79" s="234">
        <f t="shared" si="1"/>
        <v>32060</v>
      </c>
      <c r="M79" s="224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226" customFormat="1" x14ac:dyDescent="0.25">
      <c r="A80" s="225"/>
      <c r="B80" s="225"/>
      <c r="C80" s="225"/>
      <c r="D80" s="224"/>
      <c r="E80" s="225"/>
      <c r="F80" s="224"/>
      <c r="G80" s="225"/>
      <c r="I80" s="242" t="s">
        <v>66</v>
      </c>
      <c r="J80" s="225">
        <v>1</v>
      </c>
      <c r="K80" s="243">
        <v>6440</v>
      </c>
      <c r="L80" s="234">
        <f t="shared" si="1"/>
        <v>6440</v>
      </c>
      <c r="M80" s="224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13" customFormat="1" x14ac:dyDescent="0.25">
      <c r="A81" s="4"/>
      <c r="B81" s="4"/>
      <c r="C81" s="4"/>
      <c r="D81" s="2"/>
      <c r="E81" s="4"/>
      <c r="F81" s="2"/>
      <c r="G81" s="225"/>
      <c r="H81" s="13" t="s">
        <v>229</v>
      </c>
      <c r="I81" s="47"/>
      <c r="J81" s="4">
        <v>1</v>
      </c>
      <c r="K81" s="234">
        <v>347</v>
      </c>
      <c r="L81" s="234">
        <f t="shared" si="1"/>
        <v>347</v>
      </c>
      <c r="M81" s="2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13" customFormat="1" x14ac:dyDescent="0.25">
      <c r="A82" s="4"/>
      <c r="B82" s="4"/>
      <c r="C82" s="4"/>
      <c r="D82" s="2"/>
      <c r="E82" s="4"/>
      <c r="F82" s="2"/>
      <c r="G82" s="225"/>
      <c r="H82" s="13" t="s">
        <v>230</v>
      </c>
      <c r="I82" s="49"/>
      <c r="J82" s="4">
        <v>2</v>
      </c>
      <c r="K82" s="234">
        <v>164</v>
      </c>
      <c r="L82" s="234">
        <f t="shared" si="1"/>
        <v>328</v>
      </c>
      <c r="M82" s="2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13" customFormat="1" x14ac:dyDescent="0.25">
      <c r="A83" s="4">
        <v>30</v>
      </c>
      <c r="B83" s="4" t="s">
        <v>231</v>
      </c>
      <c r="C83" s="4" t="s">
        <v>232</v>
      </c>
      <c r="D83" s="2" t="s">
        <v>110</v>
      </c>
      <c r="E83" s="4" t="s">
        <v>19</v>
      </c>
      <c r="F83" s="2" t="s">
        <v>69</v>
      </c>
      <c r="G83" s="225">
        <v>7</v>
      </c>
      <c r="H83" s="13" t="s">
        <v>117</v>
      </c>
      <c r="I83" s="244" t="s">
        <v>62</v>
      </c>
      <c r="J83" s="4">
        <v>1</v>
      </c>
      <c r="K83" s="234">
        <v>10920</v>
      </c>
      <c r="L83" s="234">
        <f t="shared" si="1"/>
        <v>10920</v>
      </c>
      <c r="M83" s="2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13" customFormat="1" x14ac:dyDescent="0.25">
      <c r="A84" s="4"/>
      <c r="B84" s="4"/>
      <c r="C84" s="4"/>
      <c r="D84" s="2"/>
      <c r="E84" s="4"/>
      <c r="F84" s="2"/>
      <c r="G84" s="225"/>
      <c r="I84" s="244" t="s">
        <v>66</v>
      </c>
      <c r="J84" s="4">
        <v>1</v>
      </c>
      <c r="K84" s="243">
        <v>6440</v>
      </c>
      <c r="L84" s="234">
        <f t="shared" si="1"/>
        <v>6440</v>
      </c>
      <c r="M84" s="2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13" customFormat="1" x14ac:dyDescent="0.25">
      <c r="A85" s="4"/>
      <c r="B85" s="4"/>
      <c r="C85" s="4"/>
      <c r="D85" s="2"/>
      <c r="E85" s="4"/>
      <c r="F85" s="2"/>
      <c r="G85" s="225"/>
      <c r="I85" s="242" t="s">
        <v>64</v>
      </c>
      <c r="J85" s="4">
        <v>1</v>
      </c>
      <c r="K85" s="235">
        <v>5520</v>
      </c>
      <c r="L85" s="234">
        <f t="shared" si="1"/>
        <v>5520</v>
      </c>
      <c r="M85" s="2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13" customFormat="1" x14ac:dyDescent="0.25">
      <c r="A86" s="4"/>
      <c r="B86" s="4"/>
      <c r="C86" s="4"/>
      <c r="D86" s="2"/>
      <c r="E86" s="4"/>
      <c r="F86" s="2"/>
      <c r="G86" s="225"/>
      <c r="I86" s="244" t="s">
        <v>67</v>
      </c>
      <c r="J86" s="4">
        <v>1</v>
      </c>
      <c r="K86" s="243">
        <v>8210</v>
      </c>
      <c r="L86" s="234">
        <f t="shared" si="1"/>
        <v>8210</v>
      </c>
      <c r="M86" s="2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13" customFormat="1" x14ac:dyDescent="0.25">
      <c r="A87" s="4"/>
      <c r="B87" s="4"/>
      <c r="C87" s="4"/>
      <c r="D87" s="2"/>
      <c r="E87" s="4"/>
      <c r="F87" s="2"/>
      <c r="G87" s="225"/>
      <c r="H87" s="13" t="s">
        <v>233</v>
      </c>
      <c r="I87" s="47"/>
      <c r="J87" s="4">
        <v>1</v>
      </c>
      <c r="K87" s="234">
        <v>373</v>
      </c>
      <c r="L87" s="234">
        <f t="shared" si="1"/>
        <v>373</v>
      </c>
      <c r="M87" s="2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</row>
    <row r="88" spans="1:45" s="13" customFormat="1" x14ac:dyDescent="0.25">
      <c r="A88" s="4">
        <v>31</v>
      </c>
      <c r="B88" s="4" t="s">
        <v>159</v>
      </c>
      <c r="C88" s="4" t="s">
        <v>234</v>
      </c>
      <c r="D88" s="2" t="s">
        <v>59</v>
      </c>
      <c r="E88" s="4" t="s">
        <v>19</v>
      </c>
      <c r="F88" s="2" t="s">
        <v>60</v>
      </c>
      <c r="G88" s="225">
        <v>4</v>
      </c>
      <c r="H88" s="13" t="s">
        <v>235</v>
      </c>
      <c r="I88" s="244" t="s">
        <v>62</v>
      </c>
      <c r="J88" s="4">
        <v>1</v>
      </c>
      <c r="K88" s="234">
        <v>10920</v>
      </c>
      <c r="L88" s="234">
        <f t="shared" si="1"/>
        <v>10920</v>
      </c>
      <c r="M88" s="2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40"/>
    </row>
    <row r="89" spans="1:45" s="13" customFormat="1" x14ac:dyDescent="0.25">
      <c r="A89" s="4"/>
      <c r="B89" s="4"/>
      <c r="C89" s="4"/>
      <c r="D89" s="2"/>
      <c r="E89" s="4"/>
      <c r="F89" s="2"/>
      <c r="G89" s="225"/>
      <c r="I89" s="242" t="s">
        <v>97</v>
      </c>
      <c r="J89" s="4">
        <v>1</v>
      </c>
      <c r="K89" s="243">
        <v>8210</v>
      </c>
      <c r="L89" s="234">
        <f t="shared" si="1"/>
        <v>8210</v>
      </c>
      <c r="M89" s="2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40"/>
    </row>
    <row r="90" spans="1:45" s="13" customFormat="1" x14ac:dyDescent="0.25">
      <c r="A90" s="4"/>
      <c r="B90" s="4"/>
      <c r="C90" s="4"/>
      <c r="D90" s="2"/>
      <c r="E90" s="4"/>
      <c r="F90" s="2"/>
      <c r="G90" s="225"/>
      <c r="H90" s="13" t="s">
        <v>233</v>
      </c>
      <c r="I90" s="49"/>
      <c r="J90" s="4">
        <v>2</v>
      </c>
      <c r="K90" s="234">
        <v>373</v>
      </c>
      <c r="L90" s="234">
        <f t="shared" si="1"/>
        <v>746</v>
      </c>
      <c r="M90" s="2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40"/>
    </row>
    <row r="91" spans="1:45" s="13" customFormat="1" x14ac:dyDescent="0.25">
      <c r="A91" s="4">
        <v>32</v>
      </c>
      <c r="B91" s="4" t="s">
        <v>236</v>
      </c>
      <c r="C91" s="4" t="s">
        <v>237</v>
      </c>
      <c r="D91" s="2" t="s">
        <v>59</v>
      </c>
      <c r="E91" s="4" t="s">
        <v>19</v>
      </c>
      <c r="F91" s="2" t="s">
        <v>60</v>
      </c>
      <c r="G91" s="225">
        <v>10</v>
      </c>
      <c r="H91" s="13" t="s">
        <v>61</v>
      </c>
      <c r="I91" s="242" t="s">
        <v>62</v>
      </c>
      <c r="J91" s="4">
        <v>1</v>
      </c>
      <c r="K91" s="234">
        <v>10920</v>
      </c>
      <c r="L91" s="234">
        <f t="shared" si="1"/>
        <v>10920</v>
      </c>
      <c r="M91" s="2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40"/>
    </row>
    <row r="92" spans="1:45" s="13" customFormat="1" x14ac:dyDescent="0.25">
      <c r="A92" s="4"/>
      <c r="B92" s="4"/>
      <c r="C92" s="4"/>
      <c r="D92" s="2"/>
      <c r="E92" s="4"/>
      <c r="F92" s="2"/>
      <c r="G92" s="225"/>
      <c r="I92" s="244" t="s">
        <v>64</v>
      </c>
      <c r="J92" s="4">
        <v>4</v>
      </c>
      <c r="K92" s="235">
        <v>5520</v>
      </c>
      <c r="L92" s="234">
        <f t="shared" si="1"/>
        <v>22080</v>
      </c>
      <c r="M92" s="2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40"/>
    </row>
    <row r="93" spans="1:45" s="13" customFormat="1" x14ac:dyDescent="0.25">
      <c r="A93" s="4"/>
      <c r="B93" s="4"/>
      <c r="C93" s="4"/>
      <c r="D93" s="2"/>
      <c r="E93" s="4"/>
      <c r="F93" s="2"/>
      <c r="G93" s="225"/>
      <c r="I93" s="242" t="s">
        <v>63</v>
      </c>
      <c r="J93" s="4">
        <v>1</v>
      </c>
      <c r="K93" s="234">
        <v>32060</v>
      </c>
      <c r="L93" s="234">
        <f t="shared" si="1"/>
        <v>32060</v>
      </c>
      <c r="M93" s="2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40"/>
    </row>
    <row r="94" spans="1:45" s="3" customFormat="1" x14ac:dyDescent="0.25">
      <c r="A94" s="51"/>
      <c r="B94" s="51"/>
      <c r="C94" s="51"/>
      <c r="D94" s="51"/>
      <c r="E94" s="51"/>
      <c r="F94" s="52"/>
      <c r="G94" s="245"/>
      <c r="H94" s="1"/>
      <c r="I94" s="242" t="s">
        <v>103</v>
      </c>
      <c r="J94" s="51">
        <v>1</v>
      </c>
      <c r="K94" s="246">
        <v>6620</v>
      </c>
      <c r="L94" s="234">
        <f t="shared" si="1"/>
        <v>6620</v>
      </c>
      <c r="M94" s="1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51"/>
      <c r="B95" s="51"/>
      <c r="C95" s="51"/>
      <c r="D95" s="51"/>
      <c r="E95" s="51"/>
      <c r="F95" s="52"/>
      <c r="G95" s="245"/>
      <c r="H95" s="1"/>
      <c r="I95" s="242" t="s">
        <v>72</v>
      </c>
      <c r="J95" s="51">
        <v>1</v>
      </c>
      <c r="K95" s="235">
        <v>81680</v>
      </c>
      <c r="L95" s="234">
        <f t="shared" si="1"/>
        <v>81680</v>
      </c>
      <c r="M95" s="1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51"/>
      <c r="B96" s="51"/>
      <c r="C96" s="51"/>
      <c r="D96" s="51"/>
      <c r="E96" s="51"/>
      <c r="F96" s="52"/>
      <c r="G96" s="245"/>
      <c r="H96" s="1" t="s">
        <v>76</v>
      </c>
      <c r="I96" s="47"/>
      <c r="J96" s="51">
        <v>15</v>
      </c>
      <c r="K96" s="243">
        <v>100</v>
      </c>
      <c r="L96" s="234">
        <f t="shared" si="1"/>
        <v>1500</v>
      </c>
      <c r="M96" s="1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51">
        <v>33</v>
      </c>
      <c r="B97" s="51" t="s">
        <v>238</v>
      </c>
      <c r="C97" s="51" t="s">
        <v>239</v>
      </c>
      <c r="D97" s="51" t="s">
        <v>94</v>
      </c>
      <c r="E97" s="51" t="s">
        <v>95</v>
      </c>
      <c r="F97" s="52" t="s">
        <v>60</v>
      </c>
      <c r="G97" s="245">
        <v>17</v>
      </c>
      <c r="H97" s="1" t="s">
        <v>240</v>
      </c>
      <c r="I97" s="242" t="s">
        <v>62</v>
      </c>
      <c r="J97" s="51">
        <v>1</v>
      </c>
      <c r="K97" s="234">
        <v>10920</v>
      </c>
      <c r="L97" s="234">
        <f t="shared" si="1"/>
        <v>10920</v>
      </c>
      <c r="M97" s="1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51"/>
      <c r="B98" s="51"/>
      <c r="C98" s="51"/>
      <c r="D98" s="51"/>
      <c r="E98" s="51"/>
      <c r="F98" s="52"/>
      <c r="G98" s="245"/>
      <c r="H98" s="1" t="s">
        <v>165</v>
      </c>
      <c r="I98" s="47"/>
      <c r="J98" s="51">
        <v>9</v>
      </c>
      <c r="K98" s="234">
        <v>14</v>
      </c>
      <c r="L98" s="234">
        <f t="shared" si="1"/>
        <v>126</v>
      </c>
      <c r="M98" s="1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51">
        <v>34</v>
      </c>
      <c r="B99" s="51" t="s">
        <v>241</v>
      </c>
      <c r="C99" s="51" t="s">
        <v>242</v>
      </c>
      <c r="D99" s="51" t="s">
        <v>59</v>
      </c>
      <c r="E99" s="51" t="s">
        <v>19</v>
      </c>
      <c r="F99" s="52" t="s">
        <v>60</v>
      </c>
      <c r="G99" s="245">
        <v>14</v>
      </c>
      <c r="H99" s="1" t="s">
        <v>91</v>
      </c>
      <c r="I99" s="242" t="s">
        <v>62</v>
      </c>
      <c r="J99" s="51">
        <v>1</v>
      </c>
      <c r="K99" s="234">
        <v>10920</v>
      </c>
      <c r="L99" s="234">
        <f t="shared" si="1"/>
        <v>10920</v>
      </c>
      <c r="M99" s="1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51"/>
      <c r="B100" s="51"/>
      <c r="C100" s="51"/>
      <c r="D100" s="51"/>
      <c r="E100" s="51"/>
      <c r="F100" s="52"/>
      <c r="G100" s="245"/>
      <c r="H100" s="1"/>
      <c r="I100" s="242" t="s">
        <v>81</v>
      </c>
      <c r="J100" s="51">
        <v>1</v>
      </c>
      <c r="K100" s="234">
        <v>12040</v>
      </c>
      <c r="L100" s="234">
        <f t="shared" si="1"/>
        <v>12040</v>
      </c>
      <c r="M100" s="1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51">
        <v>35</v>
      </c>
      <c r="B101" s="51" t="s">
        <v>105</v>
      </c>
      <c r="C101" s="51" t="s">
        <v>243</v>
      </c>
      <c r="D101" s="51" t="s">
        <v>59</v>
      </c>
      <c r="E101" s="51" t="s">
        <v>95</v>
      </c>
      <c r="F101" s="52" t="s">
        <v>60</v>
      </c>
      <c r="G101" s="245">
        <v>14</v>
      </c>
      <c r="H101" s="1" t="s">
        <v>91</v>
      </c>
      <c r="I101" s="242" t="s">
        <v>62</v>
      </c>
      <c r="J101" s="51">
        <v>1</v>
      </c>
      <c r="K101" s="234">
        <v>10920</v>
      </c>
      <c r="L101" s="234">
        <f t="shared" si="1"/>
        <v>10920</v>
      </c>
      <c r="M101" s="1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51"/>
      <c r="B102" s="51"/>
      <c r="C102" s="51"/>
      <c r="D102" s="51"/>
      <c r="E102" s="51"/>
      <c r="F102" s="52"/>
      <c r="G102" s="245"/>
      <c r="H102" s="1"/>
      <c r="I102" s="242" t="s">
        <v>64</v>
      </c>
      <c r="J102" s="51">
        <v>1</v>
      </c>
      <c r="K102" s="235">
        <v>5520</v>
      </c>
      <c r="L102" s="234">
        <f t="shared" si="1"/>
        <v>5520</v>
      </c>
      <c r="M102" s="1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51"/>
      <c r="B103" s="51"/>
      <c r="C103" s="51"/>
      <c r="D103" s="51"/>
      <c r="E103" s="51"/>
      <c r="F103" s="52"/>
      <c r="G103" s="245"/>
      <c r="H103" s="1" t="s">
        <v>165</v>
      </c>
      <c r="I103" s="47"/>
      <c r="J103" s="51">
        <v>9</v>
      </c>
      <c r="K103" s="234">
        <v>14</v>
      </c>
      <c r="L103" s="234">
        <f t="shared" si="1"/>
        <v>126</v>
      </c>
      <c r="M103" s="1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51"/>
      <c r="B104" s="51"/>
      <c r="C104" s="51"/>
      <c r="D104" s="51"/>
      <c r="E104" s="51"/>
      <c r="F104" s="52"/>
      <c r="G104" s="245"/>
      <c r="H104" s="1" t="s">
        <v>244</v>
      </c>
      <c r="I104" s="47"/>
      <c r="J104" s="51">
        <v>1</v>
      </c>
      <c r="K104" s="235">
        <v>4900</v>
      </c>
      <c r="L104" s="234">
        <f t="shared" si="1"/>
        <v>4900</v>
      </c>
      <c r="M104" s="1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51">
        <v>36</v>
      </c>
      <c r="B105" s="51" t="s">
        <v>236</v>
      </c>
      <c r="C105" s="51" t="s">
        <v>245</v>
      </c>
      <c r="D105" s="51" t="s">
        <v>59</v>
      </c>
      <c r="E105" s="51" t="s">
        <v>19</v>
      </c>
      <c r="F105" s="52" t="s">
        <v>60</v>
      </c>
      <c r="G105" s="245">
        <v>10</v>
      </c>
      <c r="H105" s="1" t="s">
        <v>246</v>
      </c>
      <c r="I105" s="242" t="s">
        <v>62</v>
      </c>
      <c r="J105" s="51">
        <v>1</v>
      </c>
      <c r="K105" s="234">
        <v>10920</v>
      </c>
      <c r="L105" s="234">
        <f t="shared" si="1"/>
        <v>10920</v>
      </c>
      <c r="M105" s="1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51"/>
      <c r="B106" s="51"/>
      <c r="C106" s="51"/>
      <c r="D106" s="51"/>
      <c r="E106" s="51"/>
      <c r="F106" s="52"/>
      <c r="G106" s="245"/>
      <c r="H106" s="1" t="s">
        <v>247</v>
      </c>
      <c r="I106" s="47"/>
      <c r="J106" s="51">
        <v>2</v>
      </c>
      <c r="K106" s="234">
        <v>1254</v>
      </c>
      <c r="L106" s="234">
        <f t="shared" si="1"/>
        <v>2508</v>
      </c>
      <c r="M106" s="1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51"/>
      <c r="B107" s="51"/>
      <c r="C107" s="51"/>
      <c r="D107" s="51"/>
      <c r="E107" s="51"/>
      <c r="F107" s="52"/>
      <c r="G107" s="245"/>
      <c r="H107" s="1" t="s">
        <v>76</v>
      </c>
      <c r="I107" s="51"/>
      <c r="J107" s="51">
        <v>15</v>
      </c>
      <c r="K107" s="243">
        <v>100</v>
      </c>
      <c r="L107" s="234">
        <f t="shared" si="1"/>
        <v>1500</v>
      </c>
      <c r="M107" s="1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51">
        <v>37</v>
      </c>
      <c r="B108" s="51" t="s">
        <v>248</v>
      </c>
      <c r="C108" s="51" t="s">
        <v>249</v>
      </c>
      <c r="D108" s="51" t="s">
        <v>90</v>
      </c>
      <c r="E108" s="51" t="s">
        <v>19</v>
      </c>
      <c r="F108" s="52" t="s">
        <v>60</v>
      </c>
      <c r="G108" s="245">
        <v>11</v>
      </c>
      <c r="H108" s="1" t="s">
        <v>91</v>
      </c>
      <c r="I108" s="242" t="s">
        <v>62</v>
      </c>
      <c r="J108" s="51">
        <v>1</v>
      </c>
      <c r="K108" s="234">
        <v>10920</v>
      </c>
      <c r="L108" s="234">
        <f t="shared" si="1"/>
        <v>10920</v>
      </c>
      <c r="M108" s="1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51"/>
      <c r="B109" s="51"/>
      <c r="C109" s="51"/>
      <c r="D109" s="51"/>
      <c r="E109" s="51"/>
      <c r="F109" s="52"/>
      <c r="G109" s="245"/>
      <c r="H109" s="1"/>
      <c r="I109" s="242" t="s">
        <v>63</v>
      </c>
      <c r="J109" s="51">
        <v>1</v>
      </c>
      <c r="K109" s="234">
        <v>32060</v>
      </c>
      <c r="L109" s="234">
        <f t="shared" si="1"/>
        <v>32060</v>
      </c>
      <c r="M109" s="1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51"/>
      <c r="B110" s="51"/>
      <c r="C110" s="51"/>
      <c r="D110" s="51"/>
      <c r="E110" s="51"/>
      <c r="F110" s="52"/>
      <c r="G110" s="245"/>
      <c r="H110" s="1"/>
      <c r="I110" s="242" t="s">
        <v>164</v>
      </c>
      <c r="J110" s="51">
        <v>1</v>
      </c>
      <c r="K110" s="235">
        <v>142020</v>
      </c>
      <c r="L110" s="234">
        <f t="shared" si="1"/>
        <v>142020</v>
      </c>
      <c r="M110" s="1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51"/>
      <c r="B111" s="51"/>
      <c r="C111" s="51"/>
      <c r="D111" s="51"/>
      <c r="E111" s="51"/>
      <c r="F111" s="52"/>
      <c r="G111" s="245"/>
      <c r="H111" s="1"/>
      <c r="I111" s="242" t="s">
        <v>103</v>
      </c>
      <c r="J111" s="51">
        <v>1</v>
      </c>
      <c r="K111" s="234">
        <v>6620</v>
      </c>
      <c r="L111" s="234">
        <f t="shared" si="1"/>
        <v>6620</v>
      </c>
      <c r="M111" s="1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51"/>
      <c r="B112" s="51"/>
      <c r="C112" s="51"/>
      <c r="D112" s="51"/>
      <c r="E112" s="51"/>
      <c r="F112" s="52"/>
      <c r="G112" s="245"/>
      <c r="H112" s="1"/>
      <c r="I112" s="242" t="s">
        <v>64</v>
      </c>
      <c r="J112" s="51">
        <v>4</v>
      </c>
      <c r="K112" s="235">
        <v>5520</v>
      </c>
      <c r="L112" s="234">
        <f t="shared" si="1"/>
        <v>22080</v>
      </c>
      <c r="M112" s="1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51"/>
      <c r="B113" s="51"/>
      <c r="C113" s="51"/>
      <c r="D113" s="51"/>
      <c r="E113" s="51"/>
      <c r="F113" s="52"/>
      <c r="G113" s="245"/>
      <c r="H113" s="1" t="s">
        <v>250</v>
      </c>
      <c r="I113" s="47"/>
      <c r="J113" s="51">
        <v>5</v>
      </c>
      <c r="K113" s="235">
        <v>33</v>
      </c>
      <c r="L113" s="234">
        <f t="shared" si="1"/>
        <v>165</v>
      </c>
      <c r="M113" s="1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51">
        <v>38</v>
      </c>
      <c r="B114" s="51" t="s">
        <v>251</v>
      </c>
      <c r="C114" s="51" t="s">
        <v>252</v>
      </c>
      <c r="D114" s="51" t="s">
        <v>107</v>
      </c>
      <c r="E114" s="51" t="s">
        <v>19</v>
      </c>
      <c r="F114" s="52" t="s">
        <v>60</v>
      </c>
      <c r="G114" s="245">
        <v>8</v>
      </c>
      <c r="H114" s="1" t="s">
        <v>172</v>
      </c>
      <c r="I114" s="242" t="s">
        <v>173</v>
      </c>
      <c r="J114" s="51">
        <v>11</v>
      </c>
      <c r="K114" s="243">
        <v>4290</v>
      </c>
      <c r="L114" s="234">
        <f t="shared" si="1"/>
        <v>47190</v>
      </c>
      <c r="M114" s="1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51"/>
      <c r="B115" s="51"/>
      <c r="C115" s="51"/>
      <c r="D115" s="51"/>
      <c r="E115" s="51"/>
      <c r="F115" s="52"/>
      <c r="G115" s="245"/>
      <c r="H115" s="1"/>
      <c r="I115" s="242" t="s">
        <v>174</v>
      </c>
      <c r="J115" s="51">
        <v>5</v>
      </c>
      <c r="K115" s="234">
        <v>2740</v>
      </c>
      <c r="L115" s="234">
        <f t="shared" si="1"/>
        <v>13700</v>
      </c>
      <c r="M115" s="1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51">
        <v>39</v>
      </c>
      <c r="B116" s="51" t="s">
        <v>253</v>
      </c>
      <c r="C116" s="51" t="s">
        <v>254</v>
      </c>
      <c r="D116" s="51" t="s">
        <v>59</v>
      </c>
      <c r="E116" s="51" t="s">
        <v>19</v>
      </c>
      <c r="F116" s="52" t="s">
        <v>69</v>
      </c>
      <c r="G116" s="245">
        <v>8</v>
      </c>
      <c r="H116" s="1" t="s">
        <v>172</v>
      </c>
      <c r="I116" s="242" t="s">
        <v>173</v>
      </c>
      <c r="J116" s="51">
        <v>8</v>
      </c>
      <c r="K116" s="243">
        <v>4290</v>
      </c>
      <c r="L116" s="234">
        <f t="shared" si="1"/>
        <v>34320</v>
      </c>
      <c r="M116" s="1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51"/>
      <c r="B117" s="51"/>
      <c r="C117" s="51"/>
      <c r="D117" s="51"/>
      <c r="E117" s="51"/>
      <c r="F117" s="52"/>
      <c r="G117" s="245"/>
      <c r="H117" s="1"/>
      <c r="I117" s="242" t="s">
        <v>174</v>
      </c>
      <c r="J117" s="51">
        <v>8</v>
      </c>
      <c r="K117" s="234">
        <v>2740</v>
      </c>
      <c r="L117" s="234">
        <f t="shared" si="1"/>
        <v>21920</v>
      </c>
      <c r="M117" s="1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51">
        <v>40</v>
      </c>
      <c r="B118" s="51" t="s">
        <v>255</v>
      </c>
      <c r="C118" s="51" t="s">
        <v>256</v>
      </c>
      <c r="D118" s="51" t="s">
        <v>59</v>
      </c>
      <c r="E118" s="51" t="s">
        <v>19</v>
      </c>
      <c r="F118" s="52" t="s">
        <v>69</v>
      </c>
      <c r="G118" s="245">
        <v>9</v>
      </c>
      <c r="H118" s="1" t="s">
        <v>172</v>
      </c>
      <c r="I118" s="242" t="s">
        <v>173</v>
      </c>
      <c r="J118" s="51">
        <v>17</v>
      </c>
      <c r="K118" s="243">
        <v>4290</v>
      </c>
      <c r="L118" s="234">
        <f t="shared" si="1"/>
        <v>72930</v>
      </c>
      <c r="M118" s="1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51"/>
      <c r="B119" s="51"/>
      <c r="C119" s="51"/>
      <c r="D119" s="51"/>
      <c r="E119" s="51"/>
      <c r="F119" s="52"/>
      <c r="G119" s="245"/>
      <c r="H119" s="1"/>
      <c r="I119" s="242" t="s">
        <v>174</v>
      </c>
      <c r="J119" s="51">
        <v>1</v>
      </c>
      <c r="K119" s="234">
        <v>2740</v>
      </c>
      <c r="L119" s="234">
        <f t="shared" si="1"/>
        <v>2740</v>
      </c>
      <c r="M119" s="1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51"/>
      <c r="B120" s="51"/>
      <c r="C120" s="51"/>
      <c r="D120" s="51"/>
      <c r="E120" s="51"/>
      <c r="F120" s="52"/>
      <c r="G120" s="245"/>
      <c r="H120" s="1"/>
      <c r="I120" s="242" t="s">
        <v>257</v>
      </c>
      <c r="J120" s="51">
        <v>1</v>
      </c>
      <c r="K120" s="246">
        <v>5580</v>
      </c>
      <c r="L120" s="234">
        <f t="shared" si="1"/>
        <v>5580</v>
      </c>
      <c r="M120" s="1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51">
        <v>41</v>
      </c>
      <c r="B121" s="51" t="s">
        <v>258</v>
      </c>
      <c r="C121" s="51" t="s">
        <v>259</v>
      </c>
      <c r="D121" s="51" t="s">
        <v>59</v>
      </c>
      <c r="E121" s="51" t="s">
        <v>19</v>
      </c>
      <c r="F121" s="52" t="s">
        <v>60</v>
      </c>
      <c r="G121" s="245">
        <v>5</v>
      </c>
      <c r="H121" s="1" t="s">
        <v>172</v>
      </c>
      <c r="I121" s="242" t="s">
        <v>173</v>
      </c>
      <c r="J121" s="51">
        <v>2</v>
      </c>
      <c r="K121" s="243">
        <v>4290</v>
      </c>
      <c r="L121" s="234">
        <f t="shared" si="1"/>
        <v>8580</v>
      </c>
      <c r="M121" s="1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51"/>
      <c r="B122" s="51"/>
      <c r="C122" s="51"/>
      <c r="D122" s="51"/>
      <c r="E122" s="51"/>
      <c r="F122" s="52"/>
      <c r="G122" s="245"/>
      <c r="H122" s="1"/>
      <c r="I122" s="242" t="s">
        <v>174</v>
      </c>
      <c r="J122" s="51">
        <v>2</v>
      </c>
      <c r="K122" s="234">
        <v>2740</v>
      </c>
      <c r="L122" s="234">
        <f t="shared" si="1"/>
        <v>5480</v>
      </c>
      <c r="M122" s="1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51"/>
      <c r="B123" s="51"/>
      <c r="C123" s="51"/>
      <c r="D123" s="51"/>
      <c r="E123" s="51"/>
      <c r="F123" s="52"/>
      <c r="G123" s="245"/>
      <c r="H123" s="267" t="s">
        <v>221</v>
      </c>
      <c r="I123" s="268"/>
      <c r="J123" s="268">
        <v>2</v>
      </c>
      <c r="K123" s="266">
        <v>240</v>
      </c>
      <c r="L123" s="234">
        <f t="shared" si="1"/>
        <v>480</v>
      </c>
      <c r="M123" s="1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51">
        <v>42</v>
      </c>
      <c r="B124" s="51" t="s">
        <v>260</v>
      </c>
      <c r="C124" s="51" t="s">
        <v>261</v>
      </c>
      <c r="D124" s="51" t="s">
        <v>59</v>
      </c>
      <c r="E124" s="51" t="s">
        <v>19</v>
      </c>
      <c r="F124" s="52" t="s">
        <v>69</v>
      </c>
      <c r="G124" s="245">
        <v>11</v>
      </c>
      <c r="H124" s="1" t="s">
        <v>172</v>
      </c>
      <c r="I124" s="242" t="s">
        <v>173</v>
      </c>
      <c r="J124" s="51">
        <v>10</v>
      </c>
      <c r="K124" s="243">
        <v>4290</v>
      </c>
      <c r="L124" s="234">
        <f t="shared" si="1"/>
        <v>42900</v>
      </c>
      <c r="M124" s="1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51"/>
      <c r="B125" s="51"/>
      <c r="C125" s="51"/>
      <c r="D125" s="51"/>
      <c r="E125" s="51"/>
      <c r="F125" s="52"/>
      <c r="G125" s="245"/>
      <c r="H125" s="1"/>
      <c r="I125" s="242" t="s">
        <v>174</v>
      </c>
      <c r="J125" s="51">
        <v>4</v>
      </c>
      <c r="K125" s="234">
        <v>2740</v>
      </c>
      <c r="L125" s="234">
        <f t="shared" si="1"/>
        <v>10960</v>
      </c>
      <c r="M125" s="1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51">
        <v>43</v>
      </c>
      <c r="B126" s="51" t="s">
        <v>262</v>
      </c>
      <c r="C126" s="51" t="s">
        <v>263</v>
      </c>
      <c r="D126" s="51" t="s">
        <v>94</v>
      </c>
      <c r="E126" s="51" t="s">
        <v>19</v>
      </c>
      <c r="F126" s="52" t="s">
        <v>69</v>
      </c>
      <c r="G126" s="245">
        <v>7</v>
      </c>
      <c r="H126" s="1" t="s">
        <v>172</v>
      </c>
      <c r="I126" s="242" t="s">
        <v>173</v>
      </c>
      <c r="J126" s="51">
        <v>6</v>
      </c>
      <c r="K126" s="243">
        <v>4290</v>
      </c>
      <c r="L126" s="234">
        <f t="shared" si="1"/>
        <v>25740</v>
      </c>
      <c r="M126" s="1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51"/>
      <c r="B127" s="51"/>
      <c r="C127" s="51"/>
      <c r="D127" s="51"/>
      <c r="E127" s="51"/>
      <c r="F127" s="52"/>
      <c r="G127" s="245"/>
      <c r="H127" s="1"/>
      <c r="I127" s="242" t="s">
        <v>174</v>
      </c>
      <c r="J127" s="51">
        <v>3</v>
      </c>
      <c r="K127" s="234">
        <v>2740</v>
      </c>
      <c r="L127" s="234">
        <f t="shared" si="1"/>
        <v>8220</v>
      </c>
      <c r="M127" s="1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51">
        <v>44</v>
      </c>
      <c r="B128" s="51" t="s">
        <v>264</v>
      </c>
      <c r="C128" s="51" t="s">
        <v>265</v>
      </c>
      <c r="D128" s="51" t="s">
        <v>59</v>
      </c>
      <c r="E128" s="51" t="s">
        <v>19</v>
      </c>
      <c r="F128" s="52" t="s">
        <v>69</v>
      </c>
      <c r="G128" s="245">
        <v>3</v>
      </c>
      <c r="H128" s="1" t="s">
        <v>172</v>
      </c>
      <c r="I128" s="242" t="s">
        <v>173</v>
      </c>
      <c r="J128" s="51">
        <v>3</v>
      </c>
      <c r="K128" s="243">
        <v>4290</v>
      </c>
      <c r="L128" s="234">
        <f t="shared" si="1"/>
        <v>12870</v>
      </c>
      <c r="M128" s="1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51"/>
      <c r="B129" s="51"/>
      <c r="C129" s="51"/>
      <c r="D129" s="51"/>
      <c r="E129" s="51"/>
      <c r="F129" s="52"/>
      <c r="G129" s="245"/>
      <c r="H129" s="1"/>
      <c r="I129" s="242" t="s">
        <v>174</v>
      </c>
      <c r="J129" s="51">
        <v>1</v>
      </c>
      <c r="K129" s="234">
        <v>2740</v>
      </c>
      <c r="L129" s="234">
        <f t="shared" si="1"/>
        <v>2740</v>
      </c>
      <c r="M129" s="1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51">
        <v>45</v>
      </c>
      <c r="B130" s="88" t="s">
        <v>267</v>
      </c>
      <c r="C130" s="51" t="s">
        <v>266</v>
      </c>
      <c r="D130" s="51" t="s">
        <v>59</v>
      </c>
      <c r="E130" s="51" t="s">
        <v>19</v>
      </c>
      <c r="F130" s="52" t="s">
        <v>60</v>
      </c>
      <c r="G130" s="245">
        <v>8</v>
      </c>
      <c r="H130" s="1" t="s">
        <v>172</v>
      </c>
      <c r="I130" s="242" t="s">
        <v>173</v>
      </c>
      <c r="J130" s="51">
        <v>7</v>
      </c>
      <c r="K130" s="243">
        <v>4290</v>
      </c>
      <c r="L130" s="234">
        <f t="shared" si="1"/>
        <v>30030</v>
      </c>
      <c r="M130" s="1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51"/>
      <c r="B131" s="51"/>
      <c r="C131" s="51"/>
      <c r="D131" s="51"/>
      <c r="E131" s="51"/>
      <c r="F131" s="52"/>
      <c r="G131" s="245"/>
      <c r="H131" s="1"/>
      <c r="I131" s="242" t="s">
        <v>174</v>
      </c>
      <c r="J131" s="51">
        <v>7</v>
      </c>
      <c r="K131" s="234">
        <v>2740</v>
      </c>
      <c r="L131" s="234">
        <f t="shared" si="1"/>
        <v>19180</v>
      </c>
      <c r="M131" s="1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51"/>
      <c r="B132" s="51"/>
      <c r="C132" s="51"/>
      <c r="D132" s="51"/>
      <c r="E132" s="51"/>
      <c r="F132" s="52"/>
      <c r="G132" s="245"/>
      <c r="H132" s="1" t="s">
        <v>233</v>
      </c>
      <c r="I132" s="51"/>
      <c r="J132" s="51">
        <v>1</v>
      </c>
      <c r="K132" s="234">
        <v>373</v>
      </c>
      <c r="L132" s="234">
        <f t="shared" si="1"/>
        <v>373</v>
      </c>
      <c r="M132" s="1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51">
        <v>46</v>
      </c>
      <c r="B133" s="51" t="s">
        <v>268</v>
      </c>
      <c r="C133" s="51" t="s">
        <v>269</v>
      </c>
      <c r="D133" s="51" t="s">
        <v>59</v>
      </c>
      <c r="E133" s="51" t="s">
        <v>19</v>
      </c>
      <c r="F133" s="52" t="s">
        <v>69</v>
      </c>
      <c r="G133" s="245">
        <v>6</v>
      </c>
      <c r="H133" s="1" t="s">
        <v>172</v>
      </c>
      <c r="I133" s="242" t="s">
        <v>173</v>
      </c>
      <c r="J133" s="51">
        <v>3</v>
      </c>
      <c r="K133" s="243">
        <v>4290</v>
      </c>
      <c r="L133" s="234">
        <f t="shared" si="1"/>
        <v>12870</v>
      </c>
      <c r="M133" s="1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51"/>
      <c r="B134" s="51"/>
      <c r="C134" s="51"/>
      <c r="D134" s="51"/>
      <c r="E134" s="51"/>
      <c r="F134" s="52"/>
      <c r="G134" s="245"/>
      <c r="H134" s="1"/>
      <c r="I134" s="242" t="s">
        <v>174</v>
      </c>
      <c r="J134" s="51">
        <v>1</v>
      </c>
      <c r="K134" s="234">
        <v>2740</v>
      </c>
      <c r="L134" s="234">
        <f t="shared" si="1"/>
        <v>2740</v>
      </c>
      <c r="M134" s="1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51">
        <v>47</v>
      </c>
      <c r="B135" s="51" t="s">
        <v>270</v>
      </c>
      <c r="C135" s="51" t="s">
        <v>271</v>
      </c>
      <c r="D135" s="51" t="s">
        <v>59</v>
      </c>
      <c r="E135" s="51" t="s">
        <v>19</v>
      </c>
      <c r="F135" s="52" t="s">
        <v>69</v>
      </c>
      <c r="G135" s="245">
        <v>3</v>
      </c>
      <c r="H135" s="1" t="s">
        <v>172</v>
      </c>
      <c r="I135" s="242" t="s">
        <v>173</v>
      </c>
      <c r="J135" s="51">
        <v>2</v>
      </c>
      <c r="K135" s="243">
        <v>4290</v>
      </c>
      <c r="L135" s="234">
        <f t="shared" si="1"/>
        <v>8580</v>
      </c>
      <c r="M135" s="1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51">
        <v>48</v>
      </c>
      <c r="B136" s="51" t="s">
        <v>272</v>
      </c>
      <c r="C136" s="51" t="s">
        <v>273</v>
      </c>
      <c r="D136" s="51" t="s">
        <v>59</v>
      </c>
      <c r="E136" s="51" t="s">
        <v>19</v>
      </c>
      <c r="F136" s="52" t="s">
        <v>69</v>
      </c>
      <c r="G136" s="245">
        <v>10</v>
      </c>
      <c r="H136" s="1" t="s">
        <v>172</v>
      </c>
      <c r="I136" s="242" t="s">
        <v>173</v>
      </c>
      <c r="J136" s="51">
        <v>4</v>
      </c>
      <c r="K136" s="243">
        <v>4290</v>
      </c>
      <c r="L136" s="234">
        <f t="shared" si="1"/>
        <v>17160</v>
      </c>
      <c r="M136" s="1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51"/>
      <c r="B137" s="51"/>
      <c r="C137" s="51"/>
      <c r="D137" s="51"/>
      <c r="E137" s="51"/>
      <c r="F137" s="52"/>
      <c r="G137" s="245"/>
      <c r="H137" s="1"/>
      <c r="I137" s="242" t="s">
        <v>174</v>
      </c>
      <c r="J137" s="51">
        <v>2</v>
      </c>
      <c r="K137" s="234">
        <v>2740</v>
      </c>
      <c r="L137" s="234">
        <f t="shared" si="1"/>
        <v>5480</v>
      </c>
      <c r="M137" s="1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51">
        <v>49</v>
      </c>
      <c r="B138" s="51" t="s">
        <v>274</v>
      </c>
      <c r="C138" s="51" t="s">
        <v>275</v>
      </c>
      <c r="D138" s="51" t="s">
        <v>59</v>
      </c>
      <c r="E138" s="51" t="s">
        <v>19</v>
      </c>
      <c r="F138" s="52" t="s">
        <v>69</v>
      </c>
      <c r="G138" s="245">
        <v>3</v>
      </c>
      <c r="H138" s="1" t="s">
        <v>172</v>
      </c>
      <c r="I138" s="242" t="s">
        <v>173</v>
      </c>
      <c r="J138" s="51">
        <v>2</v>
      </c>
      <c r="K138" s="243">
        <v>4290</v>
      </c>
      <c r="L138" s="234">
        <f t="shared" ref="L138:L201" si="2">(J138*K138)</f>
        <v>8580</v>
      </c>
      <c r="M138" s="1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51">
        <v>50</v>
      </c>
      <c r="B139" s="246" t="s">
        <v>227</v>
      </c>
      <c r="C139" s="51" t="s">
        <v>276</v>
      </c>
      <c r="D139" s="51" t="s">
        <v>79</v>
      </c>
      <c r="E139" s="51" t="s">
        <v>19</v>
      </c>
      <c r="F139" s="52" t="s">
        <v>69</v>
      </c>
      <c r="G139" s="245">
        <v>6</v>
      </c>
      <c r="H139" s="1" t="s">
        <v>172</v>
      </c>
      <c r="I139" s="242" t="s">
        <v>173</v>
      </c>
      <c r="J139" s="51">
        <v>1</v>
      </c>
      <c r="K139" s="243">
        <v>4290</v>
      </c>
      <c r="L139" s="234">
        <f t="shared" si="2"/>
        <v>4290</v>
      </c>
      <c r="M139" s="1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51"/>
      <c r="B140" s="51"/>
      <c r="C140" s="51"/>
      <c r="D140" s="51"/>
      <c r="E140" s="51"/>
      <c r="F140" s="52"/>
      <c r="G140" s="245"/>
      <c r="H140" s="1"/>
      <c r="I140" s="242" t="s">
        <v>174</v>
      </c>
      <c r="J140" s="51">
        <v>1</v>
      </c>
      <c r="K140" s="234">
        <v>2740</v>
      </c>
      <c r="L140" s="234">
        <f t="shared" si="2"/>
        <v>2740</v>
      </c>
      <c r="M140" s="1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51">
        <v>51</v>
      </c>
      <c r="B141" s="51" t="s">
        <v>227</v>
      </c>
      <c r="C141" s="51" t="s">
        <v>277</v>
      </c>
      <c r="D141" s="51" t="s">
        <v>277</v>
      </c>
      <c r="E141" s="51" t="s">
        <v>19</v>
      </c>
      <c r="F141" s="52" t="s">
        <v>69</v>
      </c>
      <c r="G141" s="245">
        <v>3</v>
      </c>
      <c r="H141" s="1" t="s">
        <v>172</v>
      </c>
      <c r="I141" s="242" t="s">
        <v>173</v>
      </c>
      <c r="J141" s="51">
        <v>1</v>
      </c>
      <c r="K141" s="243">
        <v>4290</v>
      </c>
      <c r="L141" s="234">
        <f t="shared" si="2"/>
        <v>4290</v>
      </c>
      <c r="M141" s="1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51"/>
      <c r="B142" s="51"/>
      <c r="C142" s="51"/>
      <c r="D142" s="51"/>
      <c r="E142" s="51"/>
      <c r="F142" s="52"/>
      <c r="G142" s="245"/>
      <c r="H142" s="1"/>
      <c r="I142" s="242" t="s">
        <v>174</v>
      </c>
      <c r="J142" s="51">
        <v>1</v>
      </c>
      <c r="K142" s="234">
        <v>2740</v>
      </c>
      <c r="L142" s="234">
        <f t="shared" si="2"/>
        <v>2740</v>
      </c>
      <c r="M142" s="1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245"/>
      <c r="B143" s="51"/>
      <c r="C143" s="51"/>
      <c r="D143" s="51"/>
      <c r="E143" s="51"/>
      <c r="F143" s="52"/>
      <c r="G143" s="245"/>
      <c r="H143" s="1" t="s">
        <v>233</v>
      </c>
      <c r="I143" s="51"/>
      <c r="J143" s="51">
        <v>2</v>
      </c>
      <c r="K143" s="234">
        <v>373</v>
      </c>
      <c r="L143" s="234">
        <f t="shared" si="2"/>
        <v>746</v>
      </c>
      <c r="M143" s="1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245">
        <v>52</v>
      </c>
      <c r="B144" s="51" t="s">
        <v>278</v>
      </c>
      <c r="C144" s="51" t="s">
        <v>279</v>
      </c>
      <c r="D144" s="51" t="s">
        <v>59</v>
      </c>
      <c r="E144" s="51" t="s">
        <v>19</v>
      </c>
      <c r="F144" s="52" t="s">
        <v>60</v>
      </c>
      <c r="G144" s="245">
        <v>4</v>
      </c>
      <c r="H144" s="1" t="s">
        <v>172</v>
      </c>
      <c r="I144" s="242" t="s">
        <v>173</v>
      </c>
      <c r="J144" s="51">
        <v>2</v>
      </c>
      <c r="K144" s="243">
        <v>4290</v>
      </c>
      <c r="L144" s="234">
        <f t="shared" si="2"/>
        <v>8580</v>
      </c>
      <c r="M144" s="1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245"/>
      <c r="B145" s="51"/>
      <c r="C145" s="51"/>
      <c r="D145" s="51"/>
      <c r="E145" s="51"/>
      <c r="F145" s="52"/>
      <c r="G145" s="245"/>
      <c r="H145" s="1"/>
      <c r="I145" s="242" t="s">
        <v>174</v>
      </c>
      <c r="J145" s="51">
        <v>1</v>
      </c>
      <c r="K145" s="234">
        <v>2740</v>
      </c>
      <c r="L145" s="234">
        <f t="shared" si="2"/>
        <v>2740</v>
      </c>
      <c r="M145" s="1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245">
        <v>53</v>
      </c>
      <c r="B146" s="245" t="s">
        <v>280</v>
      </c>
      <c r="C146" s="245" t="s">
        <v>281</v>
      </c>
      <c r="D146" s="245" t="s">
        <v>59</v>
      </c>
      <c r="E146" s="245" t="s">
        <v>19</v>
      </c>
      <c r="F146" s="246" t="s">
        <v>60</v>
      </c>
      <c r="G146" s="245">
        <v>9</v>
      </c>
      <c r="H146" s="223" t="s">
        <v>212</v>
      </c>
      <c r="I146" s="242" t="s">
        <v>62</v>
      </c>
      <c r="J146" s="245">
        <v>1</v>
      </c>
      <c r="K146" s="234">
        <v>10920</v>
      </c>
      <c r="L146" s="234">
        <f t="shared" si="2"/>
        <v>10920</v>
      </c>
      <c r="M146" s="223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245"/>
      <c r="B147" s="245"/>
      <c r="C147" s="245"/>
      <c r="D147" s="245"/>
      <c r="E147" s="245"/>
      <c r="F147" s="246"/>
      <c r="G147" s="245"/>
      <c r="H147" s="223" t="s">
        <v>76</v>
      </c>
      <c r="I147" s="245"/>
      <c r="J147" s="245">
        <v>9</v>
      </c>
      <c r="K147" s="243">
        <v>100</v>
      </c>
      <c r="L147" s="234">
        <f t="shared" si="2"/>
        <v>900</v>
      </c>
      <c r="M147" s="223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245">
        <v>54</v>
      </c>
      <c r="B148" s="245" t="s">
        <v>282</v>
      </c>
      <c r="C148" s="245" t="s">
        <v>283</v>
      </c>
      <c r="D148" s="245" t="s">
        <v>59</v>
      </c>
      <c r="E148" s="245" t="s">
        <v>19</v>
      </c>
      <c r="F148" s="246" t="s">
        <v>60</v>
      </c>
      <c r="G148" s="245">
        <v>3</v>
      </c>
      <c r="H148" s="223" t="s">
        <v>172</v>
      </c>
      <c r="I148" s="242" t="s">
        <v>173</v>
      </c>
      <c r="J148" s="245">
        <v>2</v>
      </c>
      <c r="K148" s="243">
        <v>4290</v>
      </c>
      <c r="L148" s="234">
        <f t="shared" si="2"/>
        <v>8580</v>
      </c>
      <c r="M148" s="223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245"/>
      <c r="B149" s="245"/>
      <c r="C149" s="245"/>
      <c r="D149" s="245"/>
      <c r="E149" s="245"/>
      <c r="F149" s="246"/>
      <c r="G149" s="245"/>
      <c r="H149" s="223"/>
      <c r="I149" s="242" t="s">
        <v>174</v>
      </c>
      <c r="J149" s="245">
        <v>1</v>
      </c>
      <c r="K149" s="234">
        <v>2740</v>
      </c>
      <c r="L149" s="234">
        <f t="shared" si="2"/>
        <v>2740</v>
      </c>
      <c r="M149" s="223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245">
        <v>55</v>
      </c>
      <c r="B150" s="245" t="s">
        <v>284</v>
      </c>
      <c r="C150" s="245" t="s">
        <v>285</v>
      </c>
      <c r="D150" s="245" t="s">
        <v>59</v>
      </c>
      <c r="E150" s="245" t="s">
        <v>19</v>
      </c>
      <c r="F150" s="246" t="s">
        <v>69</v>
      </c>
      <c r="G150" s="245">
        <v>4</v>
      </c>
      <c r="H150" s="223" t="s">
        <v>172</v>
      </c>
      <c r="I150" s="242" t="s">
        <v>173</v>
      </c>
      <c r="J150" s="245">
        <v>2</v>
      </c>
      <c r="K150" s="243">
        <v>4290</v>
      </c>
      <c r="L150" s="234">
        <f t="shared" si="2"/>
        <v>8580</v>
      </c>
      <c r="M150" s="223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245"/>
      <c r="B151" s="245"/>
      <c r="C151" s="245"/>
      <c r="D151" s="245"/>
      <c r="E151" s="245"/>
      <c r="F151" s="246"/>
      <c r="G151" s="245"/>
      <c r="H151" s="223"/>
      <c r="I151" s="242" t="s">
        <v>174</v>
      </c>
      <c r="J151" s="245">
        <v>1</v>
      </c>
      <c r="K151" s="234">
        <v>2740</v>
      </c>
      <c r="L151" s="234">
        <f t="shared" si="2"/>
        <v>2740</v>
      </c>
      <c r="M151" s="223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245"/>
      <c r="B152" s="245"/>
      <c r="C152" s="245"/>
      <c r="D152" s="245"/>
      <c r="E152" s="245"/>
      <c r="F152" s="246"/>
      <c r="G152" s="245"/>
      <c r="H152" s="267" t="s">
        <v>221</v>
      </c>
      <c r="I152" s="268"/>
      <c r="J152" s="268">
        <v>1</v>
      </c>
      <c r="K152" s="266">
        <v>240</v>
      </c>
      <c r="L152" s="234">
        <f t="shared" si="2"/>
        <v>240</v>
      </c>
      <c r="M152" s="223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245">
        <v>56</v>
      </c>
      <c r="B153" s="245" t="s">
        <v>286</v>
      </c>
      <c r="C153" s="245" t="s">
        <v>287</v>
      </c>
      <c r="D153" s="245" t="s">
        <v>59</v>
      </c>
      <c r="E153" s="245" t="s">
        <v>19</v>
      </c>
      <c r="F153" s="246" t="s">
        <v>60</v>
      </c>
      <c r="G153" s="245">
        <v>9</v>
      </c>
      <c r="H153" s="223" t="s">
        <v>172</v>
      </c>
      <c r="I153" s="242" t="s">
        <v>173</v>
      </c>
      <c r="J153" s="245">
        <v>6</v>
      </c>
      <c r="K153" s="243">
        <v>4290</v>
      </c>
      <c r="L153" s="234">
        <f t="shared" si="2"/>
        <v>25740</v>
      </c>
      <c r="M153" s="223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245"/>
      <c r="B154" s="245"/>
      <c r="C154" s="245"/>
      <c r="D154" s="245"/>
      <c r="E154" s="245"/>
      <c r="F154" s="246"/>
      <c r="G154" s="245"/>
      <c r="H154" s="223"/>
      <c r="I154" s="242" t="s">
        <v>174</v>
      </c>
      <c r="J154" s="245">
        <v>4</v>
      </c>
      <c r="K154" s="234">
        <v>2740</v>
      </c>
      <c r="L154" s="234">
        <f t="shared" si="2"/>
        <v>10960</v>
      </c>
      <c r="M154" s="223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245">
        <v>57</v>
      </c>
      <c r="B155" s="245" t="s">
        <v>274</v>
      </c>
      <c r="C155" s="245" t="s">
        <v>288</v>
      </c>
      <c r="D155" s="245" t="s">
        <v>59</v>
      </c>
      <c r="E155" s="245" t="s">
        <v>19</v>
      </c>
      <c r="F155" s="246" t="s">
        <v>60</v>
      </c>
      <c r="G155" s="245">
        <v>4</v>
      </c>
      <c r="H155" s="223" t="s">
        <v>172</v>
      </c>
      <c r="I155" s="242" t="s">
        <v>173</v>
      </c>
      <c r="J155" s="245">
        <v>1</v>
      </c>
      <c r="K155" s="243">
        <v>4290</v>
      </c>
      <c r="L155" s="234">
        <f t="shared" si="2"/>
        <v>4290</v>
      </c>
      <c r="M155" s="223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245"/>
      <c r="B156" s="245"/>
      <c r="C156" s="245"/>
      <c r="D156" s="245"/>
      <c r="E156" s="245"/>
      <c r="F156" s="246"/>
      <c r="G156" s="245"/>
      <c r="H156" s="223"/>
      <c r="I156" s="242" t="s">
        <v>174</v>
      </c>
      <c r="J156" s="245">
        <v>1</v>
      </c>
      <c r="K156" s="234">
        <v>2740</v>
      </c>
      <c r="L156" s="234">
        <f t="shared" si="2"/>
        <v>2740</v>
      </c>
      <c r="M156" s="223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245">
        <v>58</v>
      </c>
      <c r="B157" s="245" t="s">
        <v>289</v>
      </c>
      <c r="C157" s="245" t="s">
        <v>290</v>
      </c>
      <c r="D157" s="245" t="s">
        <v>94</v>
      </c>
      <c r="E157" s="245" t="s">
        <v>19</v>
      </c>
      <c r="F157" s="246" t="s">
        <v>60</v>
      </c>
      <c r="G157" s="245">
        <v>13</v>
      </c>
      <c r="H157" s="223" t="s">
        <v>172</v>
      </c>
      <c r="I157" s="242" t="s">
        <v>173</v>
      </c>
      <c r="J157" s="245">
        <v>1</v>
      </c>
      <c r="K157" s="243">
        <v>4290</v>
      </c>
      <c r="L157" s="234">
        <f t="shared" si="2"/>
        <v>4290</v>
      </c>
      <c r="M157" s="223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245"/>
      <c r="B158" s="245"/>
      <c r="C158" s="245"/>
      <c r="D158" s="245"/>
      <c r="E158" s="245"/>
      <c r="F158" s="246"/>
      <c r="G158" s="245"/>
      <c r="H158" s="223"/>
      <c r="I158" s="242" t="s">
        <v>174</v>
      </c>
      <c r="J158" s="245">
        <v>1</v>
      </c>
      <c r="K158" s="234">
        <v>2740</v>
      </c>
      <c r="L158" s="234">
        <f t="shared" si="2"/>
        <v>2740</v>
      </c>
      <c r="M158" s="223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245"/>
      <c r="B159" s="245"/>
      <c r="C159" s="245"/>
      <c r="D159" s="245"/>
      <c r="E159" s="245"/>
      <c r="F159" s="246"/>
      <c r="G159" s="245"/>
      <c r="H159" s="223"/>
      <c r="I159" s="242" t="s">
        <v>257</v>
      </c>
      <c r="J159" s="245">
        <v>2</v>
      </c>
      <c r="K159" s="246">
        <v>5580</v>
      </c>
      <c r="L159" s="234">
        <f t="shared" si="2"/>
        <v>11160</v>
      </c>
      <c r="M159" s="223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245"/>
      <c r="B160" s="245"/>
      <c r="C160" s="245"/>
      <c r="D160" s="245"/>
      <c r="E160" s="245"/>
      <c r="F160" s="246"/>
      <c r="G160" s="245"/>
      <c r="H160" s="223"/>
      <c r="I160" s="242" t="s">
        <v>176</v>
      </c>
      <c r="J160" s="245">
        <v>2</v>
      </c>
      <c r="K160" s="246">
        <v>17750</v>
      </c>
      <c r="L160" s="234">
        <f t="shared" si="2"/>
        <v>35500</v>
      </c>
      <c r="M160" s="223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245">
        <v>59</v>
      </c>
      <c r="B161" s="245" t="s">
        <v>291</v>
      </c>
      <c r="C161" s="245" t="s">
        <v>292</v>
      </c>
      <c r="D161" s="245" t="s">
        <v>59</v>
      </c>
      <c r="E161" s="245" t="s">
        <v>19</v>
      </c>
      <c r="F161" s="246" t="s">
        <v>60</v>
      </c>
      <c r="G161" s="245">
        <v>10</v>
      </c>
      <c r="H161" s="223" t="s">
        <v>172</v>
      </c>
      <c r="I161" s="242" t="s">
        <v>173</v>
      </c>
      <c r="J161" s="245">
        <v>3</v>
      </c>
      <c r="K161" s="243">
        <v>4290</v>
      </c>
      <c r="L161" s="234">
        <f t="shared" si="2"/>
        <v>12870</v>
      </c>
      <c r="M161" s="223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245"/>
      <c r="B162" s="245"/>
      <c r="C162" s="245"/>
      <c r="D162" s="245"/>
      <c r="E162" s="245"/>
      <c r="F162" s="246"/>
      <c r="G162" s="245"/>
      <c r="H162" s="223"/>
      <c r="I162" s="242" t="s">
        <v>174</v>
      </c>
      <c r="J162" s="245">
        <v>3</v>
      </c>
      <c r="K162" s="234">
        <v>2740</v>
      </c>
      <c r="L162" s="234">
        <f t="shared" si="2"/>
        <v>8220</v>
      </c>
      <c r="M162" s="223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245"/>
      <c r="B163" s="245"/>
      <c r="C163" s="245"/>
      <c r="D163" s="245"/>
      <c r="E163" s="245"/>
      <c r="F163" s="246"/>
      <c r="G163" s="245"/>
      <c r="H163" s="223"/>
      <c r="I163" s="242" t="s">
        <v>257</v>
      </c>
      <c r="J163" s="245">
        <v>5</v>
      </c>
      <c r="K163" s="246">
        <v>5580</v>
      </c>
      <c r="L163" s="234">
        <f t="shared" si="2"/>
        <v>27900</v>
      </c>
      <c r="M163" s="223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245">
        <v>60</v>
      </c>
      <c r="B164" s="245" t="s">
        <v>170</v>
      </c>
      <c r="C164" s="245" t="s">
        <v>293</v>
      </c>
      <c r="D164" s="245" t="s">
        <v>79</v>
      </c>
      <c r="E164" s="245" t="s">
        <v>19</v>
      </c>
      <c r="F164" s="246" t="s">
        <v>60</v>
      </c>
      <c r="G164" s="245">
        <v>9</v>
      </c>
      <c r="H164" s="223" t="s">
        <v>172</v>
      </c>
      <c r="I164" s="242" t="s">
        <v>173</v>
      </c>
      <c r="J164" s="245">
        <v>7</v>
      </c>
      <c r="K164" s="243">
        <v>4290</v>
      </c>
      <c r="L164" s="234">
        <f t="shared" si="2"/>
        <v>30030</v>
      </c>
      <c r="M164" s="223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245"/>
      <c r="B165" s="245"/>
      <c r="C165" s="245"/>
      <c r="D165" s="245"/>
      <c r="E165" s="245"/>
      <c r="F165" s="246"/>
      <c r="G165" s="245"/>
      <c r="H165" s="223"/>
      <c r="I165" s="242" t="s">
        <v>174</v>
      </c>
      <c r="J165" s="245">
        <v>3</v>
      </c>
      <c r="K165" s="234">
        <v>2740</v>
      </c>
      <c r="L165" s="234">
        <f t="shared" si="2"/>
        <v>8220</v>
      </c>
      <c r="M165" s="223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245"/>
      <c r="B166" s="245"/>
      <c r="C166" s="245"/>
      <c r="D166" s="245"/>
      <c r="E166" s="245"/>
      <c r="F166" s="246"/>
      <c r="G166" s="245"/>
      <c r="H166" s="223"/>
      <c r="I166" s="242" t="s">
        <v>257</v>
      </c>
      <c r="J166" s="245">
        <v>2</v>
      </c>
      <c r="K166" s="246">
        <v>5580</v>
      </c>
      <c r="L166" s="234">
        <f t="shared" si="2"/>
        <v>11160</v>
      </c>
      <c r="M166" s="223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x14ac:dyDescent="0.25">
      <c r="A167" s="245">
        <v>61</v>
      </c>
      <c r="B167" s="245" t="s">
        <v>294</v>
      </c>
      <c r="C167" s="245" t="s">
        <v>295</v>
      </c>
      <c r="D167" s="245" t="s">
        <v>59</v>
      </c>
      <c r="E167" s="245" t="s">
        <v>19</v>
      </c>
      <c r="F167" s="246" t="s">
        <v>60</v>
      </c>
      <c r="G167" s="245">
        <v>4</v>
      </c>
      <c r="H167" s="223" t="s">
        <v>212</v>
      </c>
      <c r="I167" s="242" t="s">
        <v>62</v>
      </c>
      <c r="J167" s="245">
        <v>1</v>
      </c>
      <c r="K167" s="234">
        <v>10920</v>
      </c>
      <c r="L167" s="234">
        <f t="shared" si="2"/>
        <v>10920</v>
      </c>
      <c r="M167" s="223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245"/>
      <c r="B168" s="245"/>
      <c r="C168" s="245"/>
      <c r="D168" s="245"/>
      <c r="E168" s="245"/>
      <c r="F168" s="246"/>
      <c r="G168" s="245"/>
      <c r="H168" s="223"/>
      <c r="I168" s="242" t="s">
        <v>133</v>
      </c>
      <c r="J168" s="245">
        <v>3</v>
      </c>
      <c r="K168" s="246">
        <v>640</v>
      </c>
      <c r="L168" s="234">
        <f t="shared" si="2"/>
        <v>1920</v>
      </c>
      <c r="M168" s="223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245">
        <v>62</v>
      </c>
      <c r="B169" s="245" t="s">
        <v>294</v>
      </c>
      <c r="C169" s="245" t="s">
        <v>296</v>
      </c>
      <c r="D169" s="245" t="s">
        <v>59</v>
      </c>
      <c r="E169" s="245" t="s">
        <v>19</v>
      </c>
      <c r="F169" s="246" t="s">
        <v>60</v>
      </c>
      <c r="G169" s="245">
        <v>4</v>
      </c>
      <c r="H169" s="223" t="s">
        <v>201</v>
      </c>
      <c r="I169" s="242" t="s">
        <v>62</v>
      </c>
      <c r="J169" s="245">
        <v>1</v>
      </c>
      <c r="K169" s="234">
        <v>10920</v>
      </c>
      <c r="L169" s="234">
        <f t="shared" si="2"/>
        <v>10920</v>
      </c>
      <c r="M169" s="223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245"/>
      <c r="B170" s="245"/>
      <c r="C170" s="245"/>
      <c r="D170" s="245"/>
      <c r="E170" s="245"/>
      <c r="F170" s="246"/>
      <c r="G170" s="245"/>
      <c r="H170" s="223"/>
      <c r="I170" s="242" t="s">
        <v>66</v>
      </c>
      <c r="J170" s="245">
        <v>1</v>
      </c>
      <c r="K170" s="243">
        <v>6440</v>
      </c>
      <c r="L170" s="234">
        <f t="shared" si="2"/>
        <v>6440</v>
      </c>
      <c r="M170" s="223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245">
        <v>63</v>
      </c>
      <c r="B171" s="245" t="s">
        <v>154</v>
      </c>
      <c r="C171" s="245" t="s">
        <v>297</v>
      </c>
      <c r="D171" s="245" t="s">
        <v>59</v>
      </c>
      <c r="E171" s="245" t="s">
        <v>19</v>
      </c>
      <c r="F171" s="246" t="s">
        <v>60</v>
      </c>
      <c r="G171" s="245">
        <v>3</v>
      </c>
      <c r="H171" s="223" t="s">
        <v>124</v>
      </c>
      <c r="I171" s="242" t="s">
        <v>62</v>
      </c>
      <c r="J171" s="245">
        <v>1</v>
      </c>
      <c r="K171" s="234">
        <v>10920</v>
      </c>
      <c r="L171" s="234">
        <f t="shared" si="2"/>
        <v>10920</v>
      </c>
      <c r="M171" s="223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245"/>
      <c r="B172" s="245"/>
      <c r="C172" s="245"/>
      <c r="D172" s="245"/>
      <c r="E172" s="245"/>
      <c r="F172" s="246"/>
      <c r="G172" s="245"/>
      <c r="H172" s="223"/>
      <c r="I172" s="242" t="s">
        <v>209</v>
      </c>
      <c r="J172" s="245">
        <v>1</v>
      </c>
      <c r="K172" s="241">
        <v>7650</v>
      </c>
      <c r="L172" s="234">
        <f t="shared" si="2"/>
        <v>7650</v>
      </c>
      <c r="M172" s="223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260" customFormat="1" x14ac:dyDescent="0.25">
      <c r="A173" s="257"/>
      <c r="B173" s="257"/>
      <c r="C173" s="257"/>
      <c r="D173" s="257"/>
      <c r="E173" s="257"/>
      <c r="F173" s="258"/>
      <c r="G173" s="257"/>
      <c r="H173" s="267" t="s">
        <v>221</v>
      </c>
      <c r="I173" s="265"/>
      <c r="J173" s="268">
        <v>1</v>
      </c>
      <c r="K173" s="269">
        <v>240</v>
      </c>
      <c r="L173" s="234">
        <f t="shared" si="2"/>
        <v>240</v>
      </c>
      <c r="M173" s="259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</row>
    <row r="174" spans="1:44" s="3" customFormat="1" x14ac:dyDescent="0.25">
      <c r="A174" s="245">
        <v>64</v>
      </c>
      <c r="B174" s="245" t="s">
        <v>154</v>
      </c>
      <c r="C174" s="245" t="s">
        <v>298</v>
      </c>
      <c r="D174" s="245" t="s">
        <v>107</v>
      </c>
      <c r="E174" s="245" t="s">
        <v>19</v>
      </c>
      <c r="F174" s="246" t="s">
        <v>60</v>
      </c>
      <c r="G174" s="245">
        <v>2</v>
      </c>
      <c r="H174" s="223" t="s">
        <v>124</v>
      </c>
      <c r="I174" s="242" t="s">
        <v>62</v>
      </c>
      <c r="J174" s="245">
        <v>1</v>
      </c>
      <c r="K174" s="234">
        <v>10920</v>
      </c>
      <c r="L174" s="234">
        <f t="shared" si="2"/>
        <v>10920</v>
      </c>
      <c r="M174" s="223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245"/>
      <c r="B175" s="245"/>
      <c r="C175" s="245"/>
      <c r="D175" s="245"/>
      <c r="E175" s="245"/>
      <c r="F175" s="246"/>
      <c r="G175" s="245"/>
      <c r="H175" s="223"/>
      <c r="I175" s="242" t="s">
        <v>209</v>
      </c>
      <c r="J175" s="245">
        <v>1</v>
      </c>
      <c r="K175" s="241">
        <v>7650</v>
      </c>
      <c r="L175" s="234">
        <f t="shared" si="2"/>
        <v>7650</v>
      </c>
      <c r="M175" s="223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260" customFormat="1" x14ac:dyDescent="0.25">
      <c r="A176" s="257"/>
      <c r="B176" s="257"/>
      <c r="C176" s="257"/>
      <c r="D176" s="257"/>
      <c r="E176" s="257"/>
      <c r="F176" s="258"/>
      <c r="G176" s="257"/>
      <c r="H176" s="267" t="s">
        <v>221</v>
      </c>
      <c r="I176" s="265"/>
      <c r="J176" s="268">
        <v>1</v>
      </c>
      <c r="K176" s="269">
        <v>240</v>
      </c>
      <c r="L176" s="234">
        <f t="shared" si="2"/>
        <v>240</v>
      </c>
      <c r="M176" s="259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  <c r="AK176" s="255"/>
      <c r="AL176" s="255"/>
      <c r="AM176" s="255"/>
      <c r="AN176" s="255"/>
      <c r="AO176" s="255"/>
      <c r="AP176" s="255"/>
      <c r="AQ176" s="255"/>
      <c r="AR176" s="255"/>
    </row>
    <row r="177" spans="1:44" s="3" customFormat="1" x14ac:dyDescent="0.25">
      <c r="A177" s="245">
        <v>65</v>
      </c>
      <c r="B177" s="245" t="s">
        <v>299</v>
      </c>
      <c r="C177" s="245" t="s">
        <v>300</v>
      </c>
      <c r="D177" s="245" t="s">
        <v>107</v>
      </c>
      <c r="E177" s="245" t="s">
        <v>19</v>
      </c>
      <c r="F177" s="246" t="s">
        <v>60</v>
      </c>
      <c r="G177" s="245">
        <v>13</v>
      </c>
      <c r="H177" s="223" t="s">
        <v>117</v>
      </c>
      <c r="I177" s="242" t="s">
        <v>62</v>
      </c>
      <c r="J177" s="245">
        <v>1</v>
      </c>
      <c r="K177" s="234">
        <v>10920</v>
      </c>
      <c r="L177" s="234">
        <f t="shared" si="2"/>
        <v>10920</v>
      </c>
      <c r="M177" s="223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245"/>
      <c r="B178" s="245"/>
      <c r="C178" s="245"/>
      <c r="D178" s="245"/>
      <c r="E178" s="245"/>
      <c r="F178" s="246"/>
      <c r="G178" s="245"/>
      <c r="H178" s="223"/>
      <c r="I178" s="242" t="s">
        <v>67</v>
      </c>
      <c r="J178" s="245">
        <v>1</v>
      </c>
      <c r="K178" s="243">
        <v>8210</v>
      </c>
      <c r="L178" s="234">
        <f t="shared" si="2"/>
        <v>8210</v>
      </c>
      <c r="M178" s="223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245"/>
      <c r="B179" s="245"/>
      <c r="C179" s="245"/>
      <c r="D179" s="245"/>
      <c r="E179" s="245"/>
      <c r="F179" s="246"/>
      <c r="G179" s="245"/>
      <c r="H179" s="223" t="s">
        <v>76</v>
      </c>
      <c r="I179" s="245"/>
      <c r="J179" s="245">
        <v>9</v>
      </c>
      <c r="K179" s="243">
        <v>100</v>
      </c>
      <c r="L179" s="234">
        <f t="shared" si="2"/>
        <v>900</v>
      </c>
      <c r="M179" s="223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245">
        <v>66</v>
      </c>
      <c r="B180" s="245" t="s">
        <v>301</v>
      </c>
      <c r="C180" s="245" t="s">
        <v>302</v>
      </c>
      <c r="D180" s="245" t="s">
        <v>59</v>
      </c>
      <c r="E180" s="245" t="s">
        <v>19</v>
      </c>
      <c r="F180" s="246" t="s">
        <v>60</v>
      </c>
      <c r="G180" s="245">
        <v>12</v>
      </c>
      <c r="H180" s="223" t="s">
        <v>303</v>
      </c>
      <c r="I180" s="242" t="s">
        <v>62</v>
      </c>
      <c r="J180" s="245">
        <v>1</v>
      </c>
      <c r="K180" s="234">
        <v>10920</v>
      </c>
      <c r="L180" s="234">
        <f t="shared" si="2"/>
        <v>10920</v>
      </c>
      <c r="M180" s="223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245"/>
      <c r="B181" s="245"/>
      <c r="C181" s="245"/>
      <c r="D181" s="245"/>
      <c r="E181" s="245"/>
      <c r="F181" s="246"/>
      <c r="G181" s="245"/>
      <c r="H181" s="223"/>
      <c r="I181" s="242" t="s">
        <v>64</v>
      </c>
      <c r="J181" s="245">
        <v>3</v>
      </c>
      <c r="K181" s="235">
        <v>5520</v>
      </c>
      <c r="L181" s="234">
        <f t="shared" si="2"/>
        <v>16560</v>
      </c>
      <c r="M181" s="223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245"/>
      <c r="B182" s="245"/>
      <c r="C182" s="245"/>
      <c r="D182" s="245"/>
      <c r="E182" s="245"/>
      <c r="F182" s="246"/>
      <c r="G182" s="245"/>
      <c r="H182" s="223"/>
      <c r="I182" s="242" t="s">
        <v>75</v>
      </c>
      <c r="J182" s="245">
        <v>1</v>
      </c>
      <c r="K182" s="246">
        <v>12040</v>
      </c>
      <c r="L182" s="234">
        <f t="shared" si="2"/>
        <v>12040</v>
      </c>
      <c r="M182" s="223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245"/>
      <c r="B183" s="245"/>
      <c r="C183" s="245"/>
      <c r="D183" s="245"/>
      <c r="E183" s="245"/>
      <c r="F183" s="246"/>
      <c r="G183" s="245"/>
      <c r="H183" s="223"/>
      <c r="I183" s="242" t="s">
        <v>66</v>
      </c>
      <c r="J183" s="245">
        <v>1</v>
      </c>
      <c r="K183" s="243">
        <v>6440</v>
      </c>
      <c r="L183" s="234">
        <f t="shared" si="2"/>
        <v>6440</v>
      </c>
      <c r="M183" s="223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245">
        <v>67</v>
      </c>
      <c r="B184" s="245" t="s">
        <v>136</v>
      </c>
      <c r="C184" s="245" t="s">
        <v>304</v>
      </c>
      <c r="D184" s="245" t="s">
        <v>59</v>
      </c>
      <c r="E184" s="245" t="s">
        <v>19</v>
      </c>
      <c r="F184" s="246" t="s">
        <v>69</v>
      </c>
      <c r="G184" s="245">
        <v>8</v>
      </c>
      <c r="H184" s="223" t="s">
        <v>108</v>
      </c>
      <c r="I184" s="242" t="s">
        <v>62</v>
      </c>
      <c r="J184" s="245">
        <v>1</v>
      </c>
      <c r="K184" s="234">
        <v>10920</v>
      </c>
      <c r="L184" s="234">
        <f t="shared" si="2"/>
        <v>10920</v>
      </c>
      <c r="M184" s="223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245"/>
      <c r="B185" s="245"/>
      <c r="C185" s="245"/>
      <c r="D185" s="245"/>
      <c r="E185" s="245"/>
      <c r="F185" s="246"/>
      <c r="G185" s="245"/>
      <c r="H185" s="223"/>
      <c r="I185" s="242" t="s">
        <v>63</v>
      </c>
      <c r="J185" s="245">
        <v>1</v>
      </c>
      <c r="K185" s="234">
        <v>32060</v>
      </c>
      <c r="L185" s="234">
        <f t="shared" si="2"/>
        <v>32060</v>
      </c>
      <c r="M185" s="223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245"/>
      <c r="B186" s="245"/>
      <c r="C186" s="245"/>
      <c r="D186" s="245"/>
      <c r="E186" s="245"/>
      <c r="F186" s="246"/>
      <c r="G186" s="245"/>
      <c r="H186" s="223"/>
      <c r="I186" s="242" t="s">
        <v>103</v>
      </c>
      <c r="J186" s="245">
        <v>1</v>
      </c>
      <c r="K186" s="246">
        <v>6620</v>
      </c>
      <c r="L186" s="234">
        <f t="shared" si="2"/>
        <v>6620</v>
      </c>
      <c r="M186" s="223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245"/>
      <c r="B187" s="245"/>
      <c r="C187" s="245"/>
      <c r="D187" s="245"/>
      <c r="E187" s="245"/>
      <c r="F187" s="246"/>
      <c r="G187" s="245"/>
      <c r="H187" s="223"/>
      <c r="I187" s="242" t="s">
        <v>64</v>
      </c>
      <c r="J187" s="245">
        <v>3</v>
      </c>
      <c r="K187" s="235">
        <v>5520</v>
      </c>
      <c r="L187" s="234">
        <f t="shared" si="2"/>
        <v>16560</v>
      </c>
      <c r="M187" s="223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245"/>
      <c r="B188" s="245"/>
      <c r="C188" s="245"/>
      <c r="D188" s="245"/>
      <c r="E188" s="245"/>
      <c r="F188" s="246"/>
      <c r="G188" s="245"/>
      <c r="H188" s="223"/>
      <c r="I188" s="242" t="s">
        <v>66</v>
      </c>
      <c r="J188" s="245">
        <v>1</v>
      </c>
      <c r="K188" s="243">
        <v>6440</v>
      </c>
      <c r="L188" s="234">
        <f t="shared" si="2"/>
        <v>6440</v>
      </c>
      <c r="M188" s="223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245"/>
      <c r="B189" s="245"/>
      <c r="C189" s="245"/>
      <c r="D189" s="245"/>
      <c r="E189" s="245"/>
      <c r="F189" s="246"/>
      <c r="G189" s="245"/>
      <c r="H189" s="223"/>
      <c r="I189" s="242" t="s">
        <v>67</v>
      </c>
      <c r="J189" s="245">
        <v>1</v>
      </c>
      <c r="K189" s="243">
        <v>8210</v>
      </c>
      <c r="L189" s="234">
        <f t="shared" si="2"/>
        <v>8210</v>
      </c>
      <c r="M189" s="223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245"/>
      <c r="B190" s="245"/>
      <c r="C190" s="245"/>
      <c r="D190" s="245"/>
      <c r="E190" s="245"/>
      <c r="F190" s="246"/>
      <c r="G190" s="245"/>
      <c r="H190" s="223"/>
      <c r="I190" s="242" t="s">
        <v>72</v>
      </c>
      <c r="J190" s="245">
        <v>1</v>
      </c>
      <c r="K190" s="246">
        <v>81680</v>
      </c>
      <c r="L190" s="234">
        <f t="shared" si="2"/>
        <v>81680</v>
      </c>
      <c r="M190" s="223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245"/>
      <c r="B191" s="245"/>
      <c r="C191" s="245"/>
      <c r="D191" s="245"/>
      <c r="E191" s="245"/>
      <c r="F191" s="246"/>
      <c r="G191" s="245"/>
      <c r="H191" s="223" t="s">
        <v>111</v>
      </c>
      <c r="I191" s="245"/>
      <c r="J191" s="245">
        <v>1</v>
      </c>
      <c r="K191" s="246">
        <v>164</v>
      </c>
      <c r="L191" s="234">
        <f t="shared" si="2"/>
        <v>164</v>
      </c>
      <c r="M191" s="223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245">
        <v>68</v>
      </c>
      <c r="B192" s="245" t="s">
        <v>222</v>
      </c>
      <c r="C192" s="245" t="s">
        <v>305</v>
      </c>
      <c r="D192" s="245" t="s">
        <v>59</v>
      </c>
      <c r="E192" s="245" t="s">
        <v>19</v>
      </c>
      <c r="F192" s="246" t="s">
        <v>69</v>
      </c>
      <c r="G192" s="245">
        <v>8</v>
      </c>
      <c r="H192" s="223" t="s">
        <v>201</v>
      </c>
      <c r="I192" s="242" t="s">
        <v>62</v>
      </c>
      <c r="J192" s="245">
        <v>1</v>
      </c>
      <c r="K192" s="234">
        <v>10920</v>
      </c>
      <c r="L192" s="234">
        <f t="shared" si="2"/>
        <v>10920</v>
      </c>
      <c r="M192" s="223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245"/>
      <c r="B193" s="245"/>
      <c r="C193" s="245"/>
      <c r="D193" s="245"/>
      <c r="E193" s="245"/>
      <c r="F193" s="246"/>
      <c r="G193" s="245"/>
      <c r="H193" s="223"/>
      <c r="I193" s="242" t="s">
        <v>75</v>
      </c>
      <c r="J193" s="245">
        <v>1</v>
      </c>
      <c r="K193" s="246">
        <v>12040</v>
      </c>
      <c r="L193" s="234">
        <f t="shared" si="2"/>
        <v>12040</v>
      </c>
      <c r="M193" s="223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245">
        <v>69</v>
      </c>
      <c r="B194" s="245" t="s">
        <v>227</v>
      </c>
      <c r="C194" s="245" t="s">
        <v>306</v>
      </c>
      <c r="D194" s="245" t="s">
        <v>59</v>
      </c>
      <c r="E194" s="245" t="s">
        <v>19</v>
      </c>
      <c r="F194" s="246" t="s">
        <v>69</v>
      </c>
      <c r="G194" s="245">
        <v>13</v>
      </c>
      <c r="H194" s="223" t="s">
        <v>307</v>
      </c>
      <c r="I194" s="242" t="s">
        <v>62</v>
      </c>
      <c r="J194" s="245">
        <v>1</v>
      </c>
      <c r="K194" s="234">
        <v>10920</v>
      </c>
      <c r="L194" s="234">
        <f t="shared" si="2"/>
        <v>10920</v>
      </c>
      <c r="M194" s="223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245"/>
      <c r="B195" s="245"/>
      <c r="C195" s="245"/>
      <c r="D195" s="245"/>
      <c r="E195" s="245"/>
      <c r="F195" s="246"/>
      <c r="G195" s="245"/>
      <c r="H195" s="223"/>
      <c r="I195" s="242" t="s">
        <v>145</v>
      </c>
      <c r="J195" s="245">
        <v>1</v>
      </c>
      <c r="K195" s="246">
        <v>7520</v>
      </c>
      <c r="L195" s="234">
        <f t="shared" si="2"/>
        <v>7520</v>
      </c>
      <c r="M195" s="223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245"/>
      <c r="B196" s="245"/>
      <c r="C196" s="245"/>
      <c r="D196" s="245"/>
      <c r="E196" s="245"/>
      <c r="F196" s="246"/>
      <c r="G196" s="245"/>
      <c r="H196" s="223"/>
      <c r="I196" s="242" t="s">
        <v>75</v>
      </c>
      <c r="J196" s="245">
        <v>1</v>
      </c>
      <c r="K196" s="246">
        <v>12040</v>
      </c>
      <c r="L196" s="234">
        <f t="shared" si="2"/>
        <v>12040</v>
      </c>
      <c r="M196" s="223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245"/>
      <c r="B197" s="245"/>
      <c r="C197" s="245"/>
      <c r="D197" s="245"/>
      <c r="E197" s="245"/>
      <c r="F197" s="246"/>
      <c r="G197" s="245"/>
      <c r="H197" s="223" t="s">
        <v>76</v>
      </c>
      <c r="I197" s="245"/>
      <c r="J197" s="245">
        <v>15</v>
      </c>
      <c r="K197" s="243">
        <v>100</v>
      </c>
      <c r="L197" s="234">
        <f t="shared" si="2"/>
        <v>1500</v>
      </c>
      <c r="M197" s="223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245">
        <v>70</v>
      </c>
      <c r="B198" s="245" t="s">
        <v>308</v>
      </c>
      <c r="C198" s="245" t="s">
        <v>309</v>
      </c>
      <c r="D198" s="245" t="s">
        <v>59</v>
      </c>
      <c r="E198" s="245" t="s">
        <v>19</v>
      </c>
      <c r="F198" s="246" t="s">
        <v>60</v>
      </c>
      <c r="G198" s="245">
        <v>1</v>
      </c>
      <c r="H198" s="223" t="s">
        <v>124</v>
      </c>
      <c r="I198" s="242" t="s">
        <v>62</v>
      </c>
      <c r="J198" s="245">
        <v>1</v>
      </c>
      <c r="K198" s="234">
        <v>10920</v>
      </c>
      <c r="L198" s="234">
        <f t="shared" si="2"/>
        <v>10920</v>
      </c>
      <c r="M198" s="223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245"/>
      <c r="B199" s="245"/>
      <c r="C199" s="245"/>
      <c r="D199" s="245"/>
      <c r="E199" s="245"/>
      <c r="F199" s="246"/>
      <c r="G199" s="245"/>
      <c r="H199" s="223"/>
      <c r="I199" s="242" t="s">
        <v>209</v>
      </c>
      <c r="J199" s="245">
        <v>1</v>
      </c>
      <c r="K199" s="241">
        <v>7650</v>
      </c>
      <c r="L199" s="234">
        <f t="shared" si="2"/>
        <v>7650</v>
      </c>
      <c r="M199" s="223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245">
        <v>71</v>
      </c>
      <c r="B200" s="245" t="s">
        <v>231</v>
      </c>
      <c r="C200" s="245" t="s">
        <v>310</v>
      </c>
      <c r="D200" s="245" t="s">
        <v>59</v>
      </c>
      <c r="E200" s="245" t="s">
        <v>19</v>
      </c>
      <c r="F200" s="246" t="s">
        <v>60</v>
      </c>
      <c r="G200" s="245">
        <v>6</v>
      </c>
      <c r="H200" s="223" t="s">
        <v>172</v>
      </c>
      <c r="I200" s="242" t="s">
        <v>173</v>
      </c>
      <c r="J200" s="245">
        <v>1</v>
      </c>
      <c r="K200" s="243">
        <v>4290</v>
      </c>
      <c r="L200" s="234">
        <f t="shared" si="2"/>
        <v>4290</v>
      </c>
      <c r="M200" s="223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245"/>
      <c r="B201" s="245"/>
      <c r="C201" s="245"/>
      <c r="D201" s="245"/>
      <c r="E201" s="245"/>
      <c r="F201" s="246"/>
      <c r="G201" s="245"/>
      <c r="H201" s="223"/>
      <c r="I201" s="242" t="s">
        <v>174</v>
      </c>
      <c r="J201" s="245">
        <v>1</v>
      </c>
      <c r="K201" s="234">
        <v>2740</v>
      </c>
      <c r="L201" s="234">
        <f t="shared" si="2"/>
        <v>2740</v>
      </c>
      <c r="M201" s="223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245">
        <v>72</v>
      </c>
      <c r="B202" s="245" t="s">
        <v>311</v>
      </c>
      <c r="C202" s="245" t="s">
        <v>312</v>
      </c>
      <c r="D202" s="245" t="s">
        <v>313</v>
      </c>
      <c r="E202" s="245" t="s">
        <v>19</v>
      </c>
      <c r="F202" s="246" t="s">
        <v>60</v>
      </c>
      <c r="G202" s="245">
        <v>6</v>
      </c>
      <c r="H202" s="223" t="s">
        <v>172</v>
      </c>
      <c r="I202" s="242" t="s">
        <v>173</v>
      </c>
      <c r="J202" s="245">
        <v>2</v>
      </c>
      <c r="K202" s="243">
        <v>4290</v>
      </c>
      <c r="L202" s="234">
        <f t="shared" ref="L202:L250" si="3">(J202*K202)</f>
        <v>8580</v>
      </c>
      <c r="M202" s="223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245"/>
      <c r="B203" s="245"/>
      <c r="C203" s="245"/>
      <c r="D203" s="245"/>
      <c r="E203" s="245"/>
      <c r="F203" s="246"/>
      <c r="G203" s="245"/>
      <c r="H203" s="223"/>
      <c r="I203" s="242" t="s">
        <v>174</v>
      </c>
      <c r="J203" s="245">
        <v>1</v>
      </c>
      <c r="K203" s="234">
        <v>2740</v>
      </c>
      <c r="L203" s="234">
        <f t="shared" si="3"/>
        <v>2740</v>
      </c>
      <c r="M203" s="223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245">
        <v>73</v>
      </c>
      <c r="B204" s="245" t="s">
        <v>314</v>
      </c>
      <c r="C204" s="245" t="s">
        <v>315</v>
      </c>
      <c r="D204" s="245" t="s">
        <v>79</v>
      </c>
      <c r="E204" s="245" t="s">
        <v>19</v>
      </c>
      <c r="F204" s="246" t="s">
        <v>69</v>
      </c>
      <c r="G204" s="245">
        <v>13</v>
      </c>
      <c r="H204" s="223" t="s">
        <v>172</v>
      </c>
      <c r="I204" s="242" t="s">
        <v>173</v>
      </c>
      <c r="J204" s="245">
        <v>7</v>
      </c>
      <c r="K204" s="243">
        <v>4290</v>
      </c>
      <c r="L204" s="234">
        <f t="shared" si="3"/>
        <v>30030</v>
      </c>
      <c r="M204" s="223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245"/>
      <c r="B205" s="245"/>
      <c r="C205" s="245"/>
      <c r="D205" s="245"/>
      <c r="E205" s="245"/>
      <c r="F205" s="246"/>
      <c r="G205" s="245"/>
      <c r="H205" s="223"/>
      <c r="I205" s="242" t="s">
        <v>174</v>
      </c>
      <c r="J205" s="245">
        <v>4</v>
      </c>
      <c r="K205" s="234">
        <v>2740</v>
      </c>
      <c r="L205" s="234">
        <f t="shared" si="3"/>
        <v>10960</v>
      </c>
      <c r="M205" s="223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245">
        <v>74</v>
      </c>
      <c r="B206" s="245" t="s">
        <v>316</v>
      </c>
      <c r="C206" s="245" t="s">
        <v>317</v>
      </c>
      <c r="D206" s="245" t="s">
        <v>59</v>
      </c>
      <c r="E206" s="245" t="s">
        <v>19</v>
      </c>
      <c r="F206" s="246" t="s">
        <v>69</v>
      </c>
      <c r="G206" s="245">
        <v>14</v>
      </c>
      <c r="H206" s="223" t="s">
        <v>172</v>
      </c>
      <c r="I206" s="242" t="s">
        <v>173</v>
      </c>
      <c r="J206" s="245">
        <v>9</v>
      </c>
      <c r="K206" s="243">
        <v>4290</v>
      </c>
      <c r="L206" s="234">
        <f t="shared" si="3"/>
        <v>38610</v>
      </c>
      <c r="M206" s="22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245"/>
      <c r="B207" s="245"/>
      <c r="C207" s="245"/>
      <c r="D207" s="245"/>
      <c r="E207" s="245"/>
      <c r="F207" s="246"/>
      <c r="G207" s="245"/>
      <c r="H207" s="223"/>
      <c r="I207" s="242" t="s">
        <v>174</v>
      </c>
      <c r="J207" s="245">
        <v>6</v>
      </c>
      <c r="K207" s="234">
        <v>2740</v>
      </c>
      <c r="L207" s="234">
        <f t="shared" si="3"/>
        <v>16440</v>
      </c>
      <c r="M207" s="223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245"/>
      <c r="B208" s="245"/>
      <c r="C208" s="245"/>
      <c r="D208" s="245"/>
      <c r="E208" s="245"/>
      <c r="F208" s="246"/>
      <c r="G208" s="245"/>
      <c r="H208" s="223" t="s">
        <v>165</v>
      </c>
      <c r="I208" s="245"/>
      <c r="J208" s="245">
        <v>8</v>
      </c>
      <c r="K208" s="234">
        <v>14</v>
      </c>
      <c r="L208" s="234">
        <f t="shared" si="3"/>
        <v>112</v>
      </c>
      <c r="M208" s="223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245">
        <v>75</v>
      </c>
      <c r="B209" s="245" t="s">
        <v>318</v>
      </c>
      <c r="C209" s="245" t="s">
        <v>319</v>
      </c>
      <c r="D209" s="245" t="s">
        <v>59</v>
      </c>
      <c r="E209" s="245" t="s">
        <v>19</v>
      </c>
      <c r="F209" s="246" t="s">
        <v>60</v>
      </c>
      <c r="G209" s="245">
        <v>7</v>
      </c>
      <c r="H209" s="223" t="s">
        <v>172</v>
      </c>
      <c r="I209" s="242" t="s">
        <v>173</v>
      </c>
      <c r="J209" s="245">
        <v>40</v>
      </c>
      <c r="K209" s="243">
        <v>4290</v>
      </c>
      <c r="L209" s="234">
        <f t="shared" si="3"/>
        <v>171600</v>
      </c>
      <c r="M209" s="223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245"/>
      <c r="B210" s="245"/>
      <c r="C210" s="245"/>
      <c r="D210" s="245"/>
      <c r="E210" s="245"/>
      <c r="F210" s="246"/>
      <c r="G210" s="245"/>
      <c r="H210" s="223"/>
      <c r="I210" s="242" t="s">
        <v>174</v>
      </c>
      <c r="J210" s="245">
        <v>17</v>
      </c>
      <c r="K210" s="234">
        <v>2740</v>
      </c>
      <c r="L210" s="234">
        <f t="shared" si="3"/>
        <v>46580</v>
      </c>
      <c r="M210" s="223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245"/>
      <c r="B211" s="245"/>
      <c r="C211" s="245"/>
      <c r="D211" s="245"/>
      <c r="E211" s="245"/>
      <c r="F211" s="246"/>
      <c r="G211" s="245"/>
      <c r="H211" s="267" t="s">
        <v>221</v>
      </c>
      <c r="I211" s="268"/>
      <c r="J211" s="268">
        <v>1</v>
      </c>
      <c r="K211" s="266">
        <v>240</v>
      </c>
      <c r="L211" s="234">
        <f t="shared" si="3"/>
        <v>240</v>
      </c>
      <c r="M211" s="223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245"/>
      <c r="B212" s="245"/>
      <c r="C212" s="245"/>
      <c r="D212" s="245"/>
      <c r="E212" s="245"/>
      <c r="F212" s="246"/>
      <c r="G212" s="245"/>
      <c r="H212" s="223" t="s">
        <v>233</v>
      </c>
      <c r="I212" s="245"/>
      <c r="J212" s="245">
        <v>1</v>
      </c>
      <c r="K212" s="234">
        <v>373</v>
      </c>
      <c r="L212" s="234">
        <f t="shared" si="3"/>
        <v>373</v>
      </c>
      <c r="M212" s="223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245">
        <v>76</v>
      </c>
      <c r="B213" s="245" t="s">
        <v>186</v>
      </c>
      <c r="C213" s="245" t="s">
        <v>320</v>
      </c>
      <c r="D213" s="245" t="s">
        <v>79</v>
      </c>
      <c r="E213" s="245" t="s">
        <v>19</v>
      </c>
      <c r="F213" s="246" t="s">
        <v>60</v>
      </c>
      <c r="G213" s="245">
        <v>5</v>
      </c>
      <c r="H213" s="223" t="s">
        <v>172</v>
      </c>
      <c r="I213" s="242" t="s">
        <v>173</v>
      </c>
      <c r="J213" s="245">
        <v>4</v>
      </c>
      <c r="K213" s="243">
        <v>4290</v>
      </c>
      <c r="L213" s="234">
        <f t="shared" si="3"/>
        <v>17160</v>
      </c>
      <c r="M213" s="223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245"/>
      <c r="B214" s="245"/>
      <c r="C214" s="245"/>
      <c r="D214" s="245"/>
      <c r="E214" s="245"/>
      <c r="F214" s="246"/>
      <c r="G214" s="245"/>
      <c r="H214" s="223"/>
      <c r="I214" s="242" t="s">
        <v>174</v>
      </c>
      <c r="J214" s="245">
        <v>2</v>
      </c>
      <c r="K214" s="234">
        <v>2740</v>
      </c>
      <c r="L214" s="234">
        <f t="shared" si="3"/>
        <v>5480</v>
      </c>
      <c r="M214" s="223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245">
        <v>77</v>
      </c>
      <c r="B215" s="245" t="s">
        <v>321</v>
      </c>
      <c r="C215" s="245" t="s">
        <v>322</v>
      </c>
      <c r="D215" s="245" t="s">
        <v>59</v>
      </c>
      <c r="E215" s="245" t="s">
        <v>19</v>
      </c>
      <c r="F215" s="246" t="s">
        <v>60</v>
      </c>
      <c r="G215" s="245">
        <v>7</v>
      </c>
      <c r="H215" s="223" t="s">
        <v>172</v>
      </c>
      <c r="I215" s="242" t="s">
        <v>173</v>
      </c>
      <c r="J215" s="245">
        <v>2</v>
      </c>
      <c r="K215" s="243">
        <v>4290</v>
      </c>
      <c r="L215" s="234">
        <f t="shared" si="3"/>
        <v>8580</v>
      </c>
      <c r="M215" s="223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245"/>
      <c r="B216" s="245"/>
      <c r="C216" s="245"/>
      <c r="D216" s="245"/>
      <c r="E216" s="245"/>
      <c r="F216" s="246"/>
      <c r="G216" s="245"/>
      <c r="H216" s="223"/>
      <c r="I216" s="242" t="s">
        <v>174</v>
      </c>
      <c r="J216" s="245">
        <v>1</v>
      </c>
      <c r="K216" s="234">
        <v>2740</v>
      </c>
      <c r="L216" s="234">
        <f t="shared" si="3"/>
        <v>2740</v>
      </c>
      <c r="M216" s="223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245">
        <v>78</v>
      </c>
      <c r="B217" s="245" t="s">
        <v>323</v>
      </c>
      <c r="C217" s="245" t="s">
        <v>324</v>
      </c>
      <c r="D217" s="245" t="s">
        <v>59</v>
      </c>
      <c r="E217" s="245" t="s">
        <v>19</v>
      </c>
      <c r="F217" s="246" t="s">
        <v>69</v>
      </c>
      <c r="G217" s="245">
        <v>7</v>
      </c>
      <c r="H217" s="223" t="s">
        <v>172</v>
      </c>
      <c r="I217" s="242" t="s">
        <v>173</v>
      </c>
      <c r="J217" s="245">
        <v>3</v>
      </c>
      <c r="K217" s="243">
        <v>4290</v>
      </c>
      <c r="L217" s="234">
        <f t="shared" si="3"/>
        <v>12870</v>
      </c>
      <c r="M217" s="223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245"/>
      <c r="B218" s="245"/>
      <c r="C218" s="245"/>
      <c r="D218" s="245"/>
      <c r="E218" s="245"/>
      <c r="F218" s="246"/>
      <c r="G218" s="245"/>
      <c r="H218" s="223"/>
      <c r="I218" s="242" t="s">
        <v>174</v>
      </c>
      <c r="J218" s="245">
        <v>1</v>
      </c>
      <c r="K218" s="234">
        <v>2740</v>
      </c>
      <c r="L218" s="234">
        <f t="shared" si="3"/>
        <v>2740</v>
      </c>
      <c r="M218" s="223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245">
        <v>79</v>
      </c>
      <c r="B219" s="245" t="s">
        <v>325</v>
      </c>
      <c r="C219" s="245" t="s">
        <v>326</v>
      </c>
      <c r="D219" s="245" t="s">
        <v>59</v>
      </c>
      <c r="E219" s="245" t="s">
        <v>19</v>
      </c>
      <c r="F219" s="246" t="s">
        <v>60</v>
      </c>
      <c r="G219" s="245">
        <v>7</v>
      </c>
      <c r="H219" s="223" t="s">
        <v>172</v>
      </c>
      <c r="I219" s="242" t="s">
        <v>173</v>
      </c>
      <c r="J219" s="245">
        <v>3</v>
      </c>
      <c r="K219" s="243">
        <v>4290</v>
      </c>
      <c r="L219" s="234">
        <f t="shared" si="3"/>
        <v>12870</v>
      </c>
      <c r="M219" s="223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245"/>
      <c r="B220" s="245"/>
      <c r="C220" s="245"/>
      <c r="D220" s="245"/>
      <c r="E220" s="245"/>
      <c r="F220" s="246"/>
      <c r="G220" s="245"/>
      <c r="H220" s="223"/>
      <c r="I220" s="242" t="s">
        <v>174</v>
      </c>
      <c r="J220" s="245">
        <v>2</v>
      </c>
      <c r="K220" s="234">
        <v>2740</v>
      </c>
      <c r="L220" s="234">
        <f t="shared" si="3"/>
        <v>5480</v>
      </c>
      <c r="M220" s="223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245">
        <v>80</v>
      </c>
      <c r="B221" s="245" t="s">
        <v>169</v>
      </c>
      <c r="C221" s="245" t="s">
        <v>327</v>
      </c>
      <c r="D221" s="245" t="s">
        <v>59</v>
      </c>
      <c r="E221" s="245" t="s">
        <v>19</v>
      </c>
      <c r="F221" s="246" t="s">
        <v>60</v>
      </c>
      <c r="G221" s="245">
        <v>6</v>
      </c>
      <c r="H221" s="223" t="s">
        <v>172</v>
      </c>
      <c r="I221" s="242" t="s">
        <v>173</v>
      </c>
      <c r="J221" s="245">
        <v>2</v>
      </c>
      <c r="K221" s="243">
        <v>4290</v>
      </c>
      <c r="L221" s="234">
        <f t="shared" si="3"/>
        <v>8580</v>
      </c>
      <c r="M221" s="223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245"/>
      <c r="B222" s="245"/>
      <c r="C222" s="245"/>
      <c r="D222" s="245"/>
      <c r="E222" s="245"/>
      <c r="F222" s="246"/>
      <c r="G222" s="245"/>
      <c r="H222" s="223"/>
      <c r="I222" s="242" t="s">
        <v>174</v>
      </c>
      <c r="J222" s="245">
        <v>2</v>
      </c>
      <c r="K222" s="234">
        <v>2740</v>
      </c>
      <c r="L222" s="234">
        <f t="shared" si="3"/>
        <v>5480</v>
      </c>
      <c r="M222" s="223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245">
        <v>81</v>
      </c>
      <c r="B223" s="245" t="s">
        <v>68</v>
      </c>
      <c r="C223" s="245" t="s">
        <v>328</v>
      </c>
      <c r="D223" s="245" t="s">
        <v>79</v>
      </c>
      <c r="E223" s="245" t="s">
        <v>19</v>
      </c>
      <c r="F223" s="246" t="s">
        <v>69</v>
      </c>
      <c r="G223" s="245">
        <v>5</v>
      </c>
      <c r="H223" s="223" t="s">
        <v>172</v>
      </c>
      <c r="I223" s="242" t="s">
        <v>173</v>
      </c>
      <c r="J223" s="245">
        <v>2</v>
      </c>
      <c r="K223" s="243">
        <v>4290</v>
      </c>
      <c r="L223" s="234">
        <f t="shared" si="3"/>
        <v>8580</v>
      </c>
      <c r="M223" s="223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245"/>
      <c r="B224" s="245"/>
      <c r="C224" s="245"/>
      <c r="D224" s="245"/>
      <c r="E224" s="245"/>
      <c r="F224" s="246"/>
      <c r="G224" s="245"/>
      <c r="H224" s="223"/>
      <c r="I224" s="242" t="s">
        <v>174</v>
      </c>
      <c r="J224" s="245">
        <v>1</v>
      </c>
      <c r="K224" s="234">
        <v>2740</v>
      </c>
      <c r="L224" s="234">
        <f t="shared" si="3"/>
        <v>2740</v>
      </c>
      <c r="M224" s="223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245">
        <v>82</v>
      </c>
      <c r="B225" s="245" t="s">
        <v>329</v>
      </c>
      <c r="C225" s="245" t="s">
        <v>330</v>
      </c>
      <c r="D225" s="245" t="s">
        <v>59</v>
      </c>
      <c r="E225" s="245" t="s">
        <v>19</v>
      </c>
      <c r="F225" s="246" t="s">
        <v>60</v>
      </c>
      <c r="G225" s="245">
        <v>5</v>
      </c>
      <c r="H225" s="223" t="s">
        <v>172</v>
      </c>
      <c r="I225" s="242" t="s">
        <v>173</v>
      </c>
      <c r="J225" s="245">
        <v>4</v>
      </c>
      <c r="K225" s="243">
        <v>4290</v>
      </c>
      <c r="L225" s="234">
        <f t="shared" si="3"/>
        <v>17160</v>
      </c>
      <c r="M225" s="223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245"/>
      <c r="B226" s="245"/>
      <c r="C226" s="245"/>
      <c r="D226" s="245"/>
      <c r="E226" s="245"/>
      <c r="F226" s="246"/>
      <c r="G226" s="245"/>
      <c r="H226" s="223"/>
      <c r="I226" s="242" t="s">
        <v>174</v>
      </c>
      <c r="J226" s="245">
        <v>2</v>
      </c>
      <c r="K226" s="234">
        <v>2740</v>
      </c>
      <c r="L226" s="234">
        <f t="shared" si="3"/>
        <v>5480</v>
      </c>
      <c r="M226" s="223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245"/>
      <c r="B227" s="245"/>
      <c r="C227" s="245"/>
      <c r="D227" s="245"/>
      <c r="E227" s="245"/>
      <c r="F227" s="246"/>
      <c r="G227" s="245"/>
      <c r="H227" s="267" t="s">
        <v>221</v>
      </c>
      <c r="I227" s="268"/>
      <c r="J227" s="268">
        <v>9</v>
      </c>
      <c r="K227" s="266">
        <v>240</v>
      </c>
      <c r="L227" s="234">
        <f t="shared" si="3"/>
        <v>2160</v>
      </c>
      <c r="M227" s="223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245">
        <v>83</v>
      </c>
      <c r="B228" s="245" t="s">
        <v>274</v>
      </c>
      <c r="C228" s="245" t="s">
        <v>331</v>
      </c>
      <c r="D228" s="245" t="s">
        <v>59</v>
      </c>
      <c r="E228" s="245" t="s">
        <v>19</v>
      </c>
      <c r="F228" s="246" t="s">
        <v>69</v>
      </c>
      <c r="G228" s="245">
        <v>7</v>
      </c>
      <c r="H228" s="223" t="s">
        <v>172</v>
      </c>
      <c r="I228" s="242" t="s">
        <v>173</v>
      </c>
      <c r="J228" s="245">
        <v>1</v>
      </c>
      <c r="K228" s="243">
        <v>4290</v>
      </c>
      <c r="L228" s="234">
        <f t="shared" si="3"/>
        <v>4290</v>
      </c>
      <c r="M228" s="223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245"/>
      <c r="B229" s="245"/>
      <c r="C229" s="245"/>
      <c r="D229" s="245"/>
      <c r="E229" s="245"/>
      <c r="F229" s="246"/>
      <c r="G229" s="245"/>
      <c r="H229" s="223"/>
      <c r="I229" s="242" t="s">
        <v>174</v>
      </c>
      <c r="J229" s="245">
        <v>1</v>
      </c>
      <c r="K229" s="234">
        <v>2740</v>
      </c>
      <c r="L229" s="234">
        <f t="shared" si="3"/>
        <v>2740</v>
      </c>
      <c r="M229" s="223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245">
        <v>84</v>
      </c>
      <c r="B230" s="245" t="s">
        <v>289</v>
      </c>
      <c r="C230" s="245" t="s">
        <v>332</v>
      </c>
      <c r="D230" s="245" t="s">
        <v>79</v>
      </c>
      <c r="E230" s="245" t="s">
        <v>19</v>
      </c>
      <c r="F230" s="246" t="s">
        <v>60</v>
      </c>
      <c r="G230" s="245">
        <v>11</v>
      </c>
      <c r="H230" s="223" t="s">
        <v>172</v>
      </c>
      <c r="I230" s="242" t="s">
        <v>173</v>
      </c>
      <c r="J230" s="245">
        <v>7</v>
      </c>
      <c r="K230" s="243">
        <v>4290</v>
      </c>
      <c r="L230" s="234">
        <f t="shared" si="3"/>
        <v>30030</v>
      </c>
      <c r="M230" s="223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245"/>
      <c r="B231" s="245"/>
      <c r="C231" s="245"/>
      <c r="D231" s="245"/>
      <c r="E231" s="245"/>
      <c r="F231" s="246"/>
      <c r="G231" s="245"/>
      <c r="H231" s="223"/>
      <c r="I231" s="242" t="s">
        <v>174</v>
      </c>
      <c r="J231" s="245">
        <v>3</v>
      </c>
      <c r="K231" s="234">
        <v>2740</v>
      </c>
      <c r="L231" s="234">
        <f t="shared" si="3"/>
        <v>8220</v>
      </c>
      <c r="M231" s="223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245"/>
      <c r="B232" s="245"/>
      <c r="C232" s="245"/>
      <c r="D232" s="245"/>
      <c r="E232" s="245"/>
      <c r="F232" s="246"/>
      <c r="G232" s="245"/>
      <c r="H232" s="223"/>
      <c r="I232" s="242" t="s">
        <v>257</v>
      </c>
      <c r="J232" s="245">
        <v>6</v>
      </c>
      <c r="K232" s="246">
        <v>5580</v>
      </c>
      <c r="L232" s="234">
        <f t="shared" si="3"/>
        <v>33480</v>
      </c>
      <c r="M232" s="223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245">
        <v>85</v>
      </c>
      <c r="B233" s="245" t="s">
        <v>333</v>
      </c>
      <c r="C233" s="245" t="s">
        <v>334</v>
      </c>
      <c r="D233" s="245" t="s">
        <v>59</v>
      </c>
      <c r="E233" s="245" t="s">
        <v>19</v>
      </c>
      <c r="F233" s="246" t="s">
        <v>60</v>
      </c>
      <c r="G233" s="245">
        <v>9</v>
      </c>
      <c r="H233" s="223" t="s">
        <v>172</v>
      </c>
      <c r="I233" s="242" t="s">
        <v>173</v>
      </c>
      <c r="J233" s="245">
        <v>5</v>
      </c>
      <c r="K233" s="243">
        <v>4290</v>
      </c>
      <c r="L233" s="234">
        <f t="shared" si="3"/>
        <v>21450</v>
      </c>
      <c r="M233" s="223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245"/>
      <c r="B234" s="245"/>
      <c r="C234" s="245"/>
      <c r="D234" s="245"/>
      <c r="E234" s="245"/>
      <c r="F234" s="246"/>
      <c r="G234" s="245"/>
      <c r="H234" s="223"/>
      <c r="I234" s="242" t="s">
        <v>174</v>
      </c>
      <c r="J234" s="245">
        <v>2</v>
      </c>
      <c r="K234" s="234">
        <v>2740</v>
      </c>
      <c r="L234" s="234">
        <f t="shared" si="3"/>
        <v>5480</v>
      </c>
      <c r="M234" s="223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245">
        <v>86</v>
      </c>
      <c r="B235" s="245" t="s">
        <v>282</v>
      </c>
      <c r="C235" s="245" t="s">
        <v>335</v>
      </c>
      <c r="D235" s="245" t="s">
        <v>59</v>
      </c>
      <c r="E235" s="245" t="s">
        <v>19</v>
      </c>
      <c r="F235" s="246" t="s">
        <v>60</v>
      </c>
      <c r="G235" s="245">
        <v>13</v>
      </c>
      <c r="H235" s="223" t="s">
        <v>172</v>
      </c>
      <c r="I235" s="242" t="s">
        <v>173</v>
      </c>
      <c r="J235" s="245">
        <v>4</v>
      </c>
      <c r="K235" s="243">
        <v>4290</v>
      </c>
      <c r="L235" s="234">
        <f t="shared" si="3"/>
        <v>17160</v>
      </c>
      <c r="M235" s="223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245"/>
      <c r="B236" s="245"/>
      <c r="C236" s="245"/>
      <c r="D236" s="245"/>
      <c r="E236" s="245"/>
      <c r="F236" s="246"/>
      <c r="G236" s="245"/>
      <c r="H236" s="223"/>
      <c r="I236" s="242" t="s">
        <v>174</v>
      </c>
      <c r="J236" s="245">
        <v>4</v>
      </c>
      <c r="K236" s="234">
        <v>2740</v>
      </c>
      <c r="L236" s="234">
        <f t="shared" si="3"/>
        <v>10960</v>
      </c>
      <c r="M236" s="223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245">
        <v>87</v>
      </c>
      <c r="B237" s="245" t="s">
        <v>289</v>
      </c>
      <c r="C237" s="245" t="s">
        <v>336</v>
      </c>
      <c r="D237" s="245" t="s">
        <v>59</v>
      </c>
      <c r="E237" s="245" t="s">
        <v>19</v>
      </c>
      <c r="F237" s="246" t="s">
        <v>69</v>
      </c>
      <c r="G237" s="245">
        <v>8</v>
      </c>
      <c r="H237" s="223" t="s">
        <v>172</v>
      </c>
      <c r="I237" s="242" t="s">
        <v>173</v>
      </c>
      <c r="J237" s="245">
        <v>6</v>
      </c>
      <c r="K237" s="243">
        <v>4290</v>
      </c>
      <c r="L237" s="234">
        <f t="shared" si="3"/>
        <v>25740</v>
      </c>
      <c r="M237" s="223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245"/>
      <c r="B238" s="245"/>
      <c r="C238" s="245"/>
      <c r="D238" s="245"/>
      <c r="E238" s="245"/>
      <c r="F238" s="246"/>
      <c r="G238" s="245"/>
      <c r="H238" s="223"/>
      <c r="I238" s="242" t="s">
        <v>174</v>
      </c>
      <c r="J238" s="245">
        <v>2</v>
      </c>
      <c r="K238" s="234">
        <v>2740</v>
      </c>
      <c r="L238" s="234">
        <f t="shared" si="3"/>
        <v>5480</v>
      </c>
      <c r="M238" s="223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245">
        <v>88</v>
      </c>
      <c r="B239" s="245" t="s">
        <v>311</v>
      </c>
      <c r="C239" s="245" t="s">
        <v>337</v>
      </c>
      <c r="D239" s="245" t="s">
        <v>59</v>
      </c>
      <c r="E239" s="245" t="s">
        <v>19</v>
      </c>
      <c r="F239" s="246" t="s">
        <v>69</v>
      </c>
      <c r="G239" s="245">
        <v>5</v>
      </c>
      <c r="H239" s="223" t="s">
        <v>172</v>
      </c>
      <c r="I239" s="242" t="s">
        <v>173</v>
      </c>
      <c r="J239" s="245">
        <v>1</v>
      </c>
      <c r="K239" s="243">
        <v>4290</v>
      </c>
      <c r="L239" s="234">
        <f t="shared" si="3"/>
        <v>4290</v>
      </c>
      <c r="M239" s="223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245"/>
      <c r="B240" s="245"/>
      <c r="C240" s="245"/>
      <c r="D240" s="245"/>
      <c r="E240" s="245"/>
      <c r="F240" s="246"/>
      <c r="G240" s="245"/>
      <c r="H240" s="223"/>
      <c r="I240" s="242" t="s">
        <v>257</v>
      </c>
      <c r="J240" s="245">
        <v>2</v>
      </c>
      <c r="K240" s="246">
        <v>5580</v>
      </c>
      <c r="L240" s="234">
        <f t="shared" si="3"/>
        <v>11160</v>
      </c>
      <c r="M240" s="223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245"/>
      <c r="B241" s="245"/>
      <c r="C241" s="245"/>
      <c r="D241" s="245"/>
      <c r="E241" s="245"/>
      <c r="F241" s="246"/>
      <c r="G241" s="245"/>
      <c r="H241" s="223" t="s">
        <v>338</v>
      </c>
      <c r="I241" s="245"/>
      <c r="J241" s="245">
        <v>5</v>
      </c>
      <c r="K241" s="246">
        <v>8</v>
      </c>
      <c r="L241" s="234">
        <f t="shared" si="3"/>
        <v>40</v>
      </c>
      <c r="M241" s="223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245">
        <v>89</v>
      </c>
      <c r="B242" s="245" t="s">
        <v>339</v>
      </c>
      <c r="C242" s="245" t="s">
        <v>340</v>
      </c>
      <c r="D242" s="245" t="s">
        <v>79</v>
      </c>
      <c r="E242" s="245" t="s">
        <v>19</v>
      </c>
      <c r="F242" s="246" t="s">
        <v>60</v>
      </c>
      <c r="G242" s="245">
        <v>7</v>
      </c>
      <c r="H242" s="223" t="s">
        <v>172</v>
      </c>
      <c r="I242" s="242" t="s">
        <v>173</v>
      </c>
      <c r="J242" s="245">
        <v>2</v>
      </c>
      <c r="K242" s="243">
        <v>4290</v>
      </c>
      <c r="L242" s="234">
        <f t="shared" si="3"/>
        <v>8580</v>
      </c>
      <c r="M242" s="223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245"/>
      <c r="B243" s="245"/>
      <c r="C243" s="245"/>
      <c r="D243" s="245"/>
      <c r="E243" s="245"/>
      <c r="F243" s="246"/>
      <c r="G243" s="245"/>
      <c r="H243" s="223"/>
      <c r="I243" s="242" t="s">
        <v>174</v>
      </c>
      <c r="J243" s="245">
        <v>3</v>
      </c>
      <c r="K243" s="234">
        <v>2740</v>
      </c>
      <c r="L243" s="234">
        <f t="shared" si="3"/>
        <v>8220</v>
      </c>
      <c r="M243" s="223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245"/>
      <c r="B244" s="245"/>
      <c r="C244" s="245"/>
      <c r="D244" s="245"/>
      <c r="E244" s="245"/>
      <c r="F244" s="246"/>
      <c r="G244" s="245"/>
      <c r="H244" s="223"/>
      <c r="I244" s="242" t="s">
        <v>257</v>
      </c>
      <c r="J244" s="245">
        <v>2</v>
      </c>
      <c r="K244" s="246">
        <v>5580</v>
      </c>
      <c r="L244" s="234">
        <f t="shared" si="3"/>
        <v>11160</v>
      </c>
      <c r="M244" s="223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245"/>
      <c r="B245" s="245"/>
      <c r="C245" s="245"/>
      <c r="D245" s="245"/>
      <c r="E245" s="245"/>
      <c r="F245" s="246"/>
      <c r="G245" s="245"/>
      <c r="H245" s="223"/>
      <c r="I245" s="242" t="s">
        <v>176</v>
      </c>
      <c r="J245" s="245">
        <v>3</v>
      </c>
      <c r="K245" s="246">
        <v>17750</v>
      </c>
      <c r="L245" s="234">
        <f t="shared" si="3"/>
        <v>53250</v>
      </c>
      <c r="M245" s="223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245">
        <v>90</v>
      </c>
      <c r="B246" s="245" t="s">
        <v>341</v>
      </c>
      <c r="C246" s="245" t="s">
        <v>342</v>
      </c>
      <c r="D246" s="245" t="s">
        <v>59</v>
      </c>
      <c r="E246" s="245" t="s">
        <v>19</v>
      </c>
      <c r="F246" s="246" t="s">
        <v>60</v>
      </c>
      <c r="G246" s="245">
        <v>14</v>
      </c>
      <c r="H246" s="223" t="s">
        <v>172</v>
      </c>
      <c r="I246" s="242" t="s">
        <v>173</v>
      </c>
      <c r="J246" s="245">
        <v>1</v>
      </c>
      <c r="K246" s="243">
        <v>4290</v>
      </c>
      <c r="L246" s="234">
        <f t="shared" si="3"/>
        <v>4290</v>
      </c>
      <c r="M246" s="223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245"/>
      <c r="B247" s="245"/>
      <c r="C247" s="245"/>
      <c r="D247" s="245"/>
      <c r="E247" s="245"/>
      <c r="F247" s="246"/>
      <c r="G247" s="245"/>
      <c r="H247" s="223"/>
      <c r="I247" s="242" t="s">
        <v>174</v>
      </c>
      <c r="J247" s="245">
        <v>1</v>
      </c>
      <c r="K247" s="234">
        <v>2740</v>
      </c>
      <c r="L247" s="234">
        <f t="shared" si="3"/>
        <v>2740</v>
      </c>
      <c r="M247" s="223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245">
        <v>91</v>
      </c>
      <c r="B248" s="245" t="s">
        <v>343</v>
      </c>
      <c r="C248" s="245" t="s">
        <v>344</v>
      </c>
      <c r="D248" s="245" t="s">
        <v>107</v>
      </c>
      <c r="E248" s="245" t="s">
        <v>19</v>
      </c>
      <c r="F248" s="246" t="s">
        <v>60</v>
      </c>
      <c r="G248" s="245">
        <v>9</v>
      </c>
      <c r="H248" s="223" t="s">
        <v>172</v>
      </c>
      <c r="I248" s="242" t="s">
        <v>173</v>
      </c>
      <c r="J248" s="245">
        <v>4</v>
      </c>
      <c r="K248" s="243">
        <v>4290</v>
      </c>
      <c r="L248" s="234">
        <f t="shared" si="3"/>
        <v>17160</v>
      </c>
      <c r="M248" s="223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245"/>
      <c r="B249" s="245"/>
      <c r="C249" s="245"/>
      <c r="D249" s="245"/>
      <c r="E249" s="245"/>
      <c r="F249" s="246"/>
      <c r="G249" s="245"/>
      <c r="H249" s="223"/>
      <c r="I249" s="242" t="s">
        <v>174</v>
      </c>
      <c r="J249" s="245">
        <v>2</v>
      </c>
      <c r="K249" s="234">
        <v>2740</v>
      </c>
      <c r="L249" s="234">
        <f t="shared" si="3"/>
        <v>5480</v>
      </c>
      <c r="M249" s="223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245"/>
      <c r="B250" s="245"/>
      <c r="C250" s="245"/>
      <c r="D250" s="245"/>
      <c r="E250" s="245"/>
      <c r="F250" s="246"/>
      <c r="G250" s="245"/>
      <c r="H250" s="223"/>
      <c r="I250" s="242" t="s">
        <v>257</v>
      </c>
      <c r="J250" s="245">
        <v>2</v>
      </c>
      <c r="K250" s="246">
        <v>5580</v>
      </c>
      <c r="L250" s="234">
        <f t="shared" si="3"/>
        <v>11160</v>
      </c>
      <c r="M250" s="223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5"/>
      <c r="B251" s="5"/>
      <c r="C251" s="5"/>
      <c r="D251" s="5"/>
      <c r="E251" s="5"/>
      <c r="F251" s="50"/>
      <c r="G251" s="5"/>
      <c r="I251" s="5"/>
      <c r="J251" s="5"/>
      <c r="K251" s="50"/>
      <c r="L251" s="50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5"/>
      <c r="B252" s="5"/>
      <c r="C252" s="5"/>
      <c r="D252" s="5"/>
      <c r="E252" s="5"/>
      <c r="F252" s="50"/>
      <c r="G252" s="5"/>
      <c r="I252" s="5"/>
      <c r="J252" s="5"/>
      <c r="K252" s="50"/>
      <c r="L252" s="50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5"/>
      <c r="B253" s="5"/>
      <c r="C253" s="5"/>
      <c r="D253" s="5"/>
      <c r="E253" s="5"/>
      <c r="F253" s="50"/>
      <c r="G253" s="5"/>
      <c r="I253" s="5"/>
      <c r="J253" s="5"/>
      <c r="K253" s="50"/>
      <c r="L253" s="50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5"/>
      <c r="B254" s="5"/>
      <c r="C254" s="5"/>
      <c r="D254" s="5"/>
      <c r="E254" s="5"/>
      <c r="F254" s="50"/>
      <c r="G254" s="5"/>
      <c r="I254" s="5"/>
      <c r="J254" s="5"/>
      <c r="K254" s="50"/>
      <c r="L254" s="50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5"/>
      <c r="B255" s="5"/>
      <c r="C255" s="5"/>
      <c r="D255" s="5"/>
      <c r="E255" s="5"/>
      <c r="F255" s="50"/>
      <c r="G255" s="5"/>
      <c r="I255" s="5"/>
      <c r="J255" s="5"/>
      <c r="K255" s="50"/>
      <c r="L255" s="50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5"/>
      <c r="B256" s="5"/>
      <c r="C256" s="5"/>
      <c r="D256" s="5"/>
      <c r="E256" s="5"/>
      <c r="F256" s="50"/>
      <c r="G256" s="5"/>
      <c r="I256" s="5"/>
      <c r="J256" s="5"/>
      <c r="K256" s="50"/>
      <c r="L256" s="50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5"/>
      <c r="B257" s="5"/>
      <c r="C257" s="5"/>
      <c r="D257" s="5"/>
      <c r="E257" s="5"/>
      <c r="F257" s="50"/>
      <c r="G257" s="5"/>
      <c r="I257" s="5"/>
      <c r="J257" s="5"/>
      <c r="K257" s="50"/>
      <c r="L257" s="50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5"/>
      <c r="B258" s="5"/>
      <c r="C258" s="5"/>
      <c r="D258" s="5"/>
      <c r="E258" s="5"/>
      <c r="F258" s="50"/>
      <c r="G258" s="5"/>
      <c r="I258" s="5"/>
      <c r="J258" s="5"/>
      <c r="K258" s="50"/>
      <c r="L258" s="50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5"/>
      <c r="B259" s="5"/>
      <c r="C259" s="5"/>
      <c r="D259" s="5"/>
      <c r="E259" s="5"/>
      <c r="F259" s="50"/>
      <c r="G259" s="5"/>
      <c r="I259" s="5"/>
      <c r="J259" s="5"/>
      <c r="K259" s="50"/>
      <c r="L259" s="50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5"/>
      <c r="B260" s="5"/>
      <c r="C260" s="5"/>
      <c r="D260" s="5"/>
      <c r="E260" s="5"/>
      <c r="F260" s="50"/>
      <c r="G260" s="5"/>
      <c r="I260" s="5"/>
      <c r="J260" s="5"/>
      <c r="K260" s="50"/>
      <c r="L260" s="50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5"/>
      <c r="B261" s="5"/>
      <c r="C261" s="5"/>
      <c r="D261" s="5"/>
      <c r="E261" s="5"/>
      <c r="F261" s="50"/>
      <c r="G261" s="5"/>
      <c r="I261" s="5"/>
      <c r="J261" s="5"/>
      <c r="K261" s="50"/>
      <c r="L261" s="50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5"/>
      <c r="B262" s="5"/>
      <c r="C262" s="5"/>
      <c r="D262" s="5"/>
      <c r="E262" s="5"/>
      <c r="F262" s="50"/>
      <c r="G262" s="5"/>
      <c r="I262" s="5"/>
      <c r="J262" s="5"/>
      <c r="K262" s="50"/>
      <c r="L262" s="50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5"/>
      <c r="B263" s="5"/>
      <c r="C263" s="5"/>
      <c r="D263" s="5"/>
      <c r="E263" s="5"/>
      <c r="F263" s="50"/>
      <c r="G263" s="5"/>
      <c r="I263" s="5"/>
      <c r="J263" s="5"/>
      <c r="K263" s="50"/>
      <c r="L263" s="50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5"/>
      <c r="B264" s="5"/>
      <c r="C264" s="5"/>
      <c r="D264" s="5"/>
      <c r="E264" s="5"/>
      <c r="F264" s="50"/>
      <c r="G264" s="5"/>
      <c r="I264" s="5"/>
      <c r="J264" s="5"/>
      <c r="K264" s="50"/>
      <c r="L264" s="50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5"/>
      <c r="B265" s="5"/>
      <c r="C265" s="5"/>
      <c r="D265" s="5"/>
      <c r="E265" s="5"/>
      <c r="F265" s="50"/>
      <c r="G265" s="5"/>
      <c r="I265" s="5"/>
      <c r="J265" s="5"/>
      <c r="K265" s="50"/>
      <c r="L265" s="50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5"/>
      <c r="B266" s="5"/>
      <c r="C266" s="5"/>
      <c r="D266" s="5"/>
      <c r="E266" s="5"/>
      <c r="F266" s="50"/>
      <c r="G266" s="5"/>
      <c r="I266" s="5"/>
      <c r="J266" s="5"/>
      <c r="K266" s="50"/>
      <c r="L266" s="50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5"/>
      <c r="B267" s="5"/>
      <c r="C267" s="5"/>
      <c r="D267" s="5"/>
      <c r="E267" s="5"/>
      <c r="F267" s="50"/>
      <c r="G267" s="5"/>
      <c r="I267" s="5"/>
      <c r="J267" s="5"/>
      <c r="K267" s="50"/>
      <c r="L267" s="50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5"/>
      <c r="B268" s="5"/>
      <c r="C268" s="5"/>
      <c r="D268" s="5"/>
      <c r="E268" s="5"/>
      <c r="F268" s="50"/>
      <c r="G268" s="5"/>
      <c r="I268" s="5"/>
      <c r="J268" s="5"/>
      <c r="K268" s="50"/>
      <c r="L268" s="50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5"/>
      <c r="B269" s="5"/>
      <c r="C269" s="5"/>
      <c r="D269" s="5"/>
      <c r="E269" s="5"/>
      <c r="F269" s="50"/>
      <c r="G269" s="5"/>
      <c r="I269" s="5"/>
      <c r="J269" s="5"/>
      <c r="K269" s="50"/>
      <c r="L269" s="50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5"/>
      <c r="B270" s="5"/>
      <c r="C270" s="5"/>
      <c r="D270" s="5"/>
      <c r="E270" s="5"/>
      <c r="F270" s="50"/>
      <c r="G270" s="5"/>
      <c r="I270" s="5"/>
      <c r="J270" s="5"/>
      <c r="K270" s="50"/>
      <c r="L270" s="50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5"/>
      <c r="B271" s="5"/>
      <c r="C271" s="5"/>
      <c r="D271" s="5"/>
      <c r="E271" s="5"/>
      <c r="F271" s="50"/>
      <c r="G271" s="5"/>
      <c r="I271" s="5"/>
      <c r="J271" s="5"/>
      <c r="K271" s="50"/>
      <c r="L271" s="50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5"/>
      <c r="B272" s="5"/>
      <c r="C272" s="5"/>
      <c r="D272" s="5"/>
      <c r="E272" s="5"/>
      <c r="F272" s="50"/>
      <c r="G272" s="5"/>
      <c r="I272" s="5"/>
      <c r="J272" s="5"/>
      <c r="K272" s="50"/>
      <c r="L272" s="50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5"/>
      <c r="B273" s="5"/>
      <c r="C273" s="5"/>
      <c r="D273" s="5"/>
      <c r="E273" s="5"/>
      <c r="F273" s="50"/>
      <c r="G273" s="5"/>
      <c r="I273" s="5"/>
      <c r="J273" s="5"/>
      <c r="K273" s="50"/>
      <c r="L273" s="50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5"/>
      <c r="B274" s="5"/>
      <c r="C274" s="5"/>
      <c r="D274" s="5"/>
      <c r="E274" s="5"/>
      <c r="F274" s="50"/>
      <c r="G274" s="5"/>
      <c r="I274" s="5"/>
      <c r="J274" s="5"/>
      <c r="K274" s="50"/>
      <c r="L274" s="50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5"/>
      <c r="B275" s="5"/>
      <c r="C275" s="5"/>
      <c r="D275" s="5"/>
      <c r="E275" s="5"/>
      <c r="F275" s="50"/>
      <c r="G275" s="5"/>
      <c r="I275" s="5"/>
      <c r="J275" s="5"/>
      <c r="K275" s="50"/>
      <c r="L275" s="50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5"/>
      <c r="B276" s="5"/>
      <c r="C276" s="5"/>
      <c r="D276" s="5"/>
      <c r="E276" s="5"/>
      <c r="F276" s="50"/>
      <c r="G276" s="5"/>
      <c r="I276" s="5"/>
      <c r="J276" s="5"/>
      <c r="K276" s="50"/>
      <c r="L276" s="50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5"/>
      <c r="B277" s="5"/>
      <c r="C277" s="5"/>
      <c r="D277" s="5"/>
      <c r="E277" s="5"/>
      <c r="F277" s="50"/>
      <c r="G277" s="5"/>
      <c r="I277" s="5"/>
      <c r="J277" s="5"/>
      <c r="K277" s="50"/>
      <c r="L277" s="50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5"/>
      <c r="B278" s="5"/>
      <c r="C278" s="5"/>
      <c r="D278" s="5"/>
      <c r="E278" s="5"/>
      <c r="F278" s="50"/>
      <c r="G278" s="5"/>
      <c r="I278" s="5"/>
      <c r="J278" s="5"/>
      <c r="K278" s="50"/>
      <c r="L278" s="50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5"/>
      <c r="B279" s="5"/>
      <c r="C279" s="5"/>
      <c r="D279" s="5"/>
      <c r="E279" s="5"/>
      <c r="F279" s="50"/>
      <c r="G279" s="5"/>
      <c r="I279" s="5"/>
      <c r="J279" s="5"/>
      <c r="K279" s="50"/>
      <c r="L279" s="50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5"/>
      <c r="B280" s="5"/>
      <c r="C280" s="5"/>
      <c r="D280" s="5"/>
      <c r="E280" s="5"/>
      <c r="F280" s="50"/>
      <c r="G280" s="5"/>
      <c r="I280" s="5"/>
      <c r="J280" s="5"/>
      <c r="K280" s="50"/>
      <c r="L280" s="50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5"/>
      <c r="B281" s="5"/>
      <c r="C281" s="5"/>
      <c r="D281" s="5"/>
      <c r="E281" s="5"/>
      <c r="F281" s="50"/>
      <c r="G281" s="5"/>
      <c r="I281" s="5"/>
      <c r="J281" s="5"/>
      <c r="K281" s="50"/>
      <c r="L281" s="50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5"/>
      <c r="B282" s="5"/>
      <c r="C282" s="5"/>
      <c r="D282" s="5"/>
      <c r="E282" s="5"/>
      <c r="F282" s="50"/>
      <c r="G282" s="5"/>
      <c r="I282" s="5"/>
      <c r="J282" s="5"/>
      <c r="K282" s="50"/>
      <c r="L282" s="50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5"/>
      <c r="B283" s="5"/>
      <c r="C283" s="5"/>
      <c r="D283" s="5"/>
      <c r="E283" s="5"/>
      <c r="F283" s="50"/>
      <c r="G283" s="5"/>
      <c r="I283" s="5"/>
      <c r="J283" s="5"/>
      <c r="K283" s="50"/>
      <c r="L283" s="50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5"/>
      <c r="B284" s="5"/>
      <c r="C284" s="5"/>
      <c r="D284" s="5"/>
      <c r="E284" s="5"/>
      <c r="F284" s="50"/>
      <c r="G284" s="5"/>
      <c r="I284" s="5"/>
      <c r="J284" s="5"/>
      <c r="K284" s="50"/>
      <c r="L284" s="50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5"/>
      <c r="B285" s="5"/>
      <c r="C285" s="5"/>
      <c r="D285" s="5"/>
      <c r="E285" s="5"/>
      <c r="F285" s="50"/>
      <c r="G285" s="5"/>
      <c r="I285" s="5"/>
      <c r="J285" s="5"/>
      <c r="K285" s="50"/>
      <c r="L285" s="50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5"/>
      <c r="B286" s="5"/>
      <c r="C286" s="5"/>
      <c r="D286" s="5"/>
      <c r="E286" s="5"/>
      <c r="F286" s="50"/>
      <c r="G286" s="5"/>
      <c r="I286" s="5"/>
      <c r="J286" s="5"/>
      <c r="K286" s="50"/>
      <c r="L286" s="50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5"/>
      <c r="B287" s="5"/>
      <c r="C287" s="5"/>
      <c r="D287" s="5"/>
      <c r="E287" s="5"/>
      <c r="F287" s="50"/>
      <c r="G287" s="5"/>
      <c r="I287" s="5"/>
      <c r="J287" s="5"/>
      <c r="K287" s="50"/>
      <c r="L287" s="50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5"/>
      <c r="B288" s="5"/>
      <c r="C288" s="5"/>
      <c r="D288" s="5"/>
      <c r="E288" s="5"/>
      <c r="F288" s="50"/>
      <c r="G288" s="5"/>
      <c r="I288" s="5"/>
      <c r="J288" s="5"/>
      <c r="K288" s="50"/>
      <c r="L288" s="50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5"/>
      <c r="B289" s="5"/>
      <c r="C289" s="5"/>
      <c r="D289" s="5"/>
      <c r="E289" s="5"/>
      <c r="F289" s="50"/>
      <c r="G289" s="5"/>
      <c r="I289" s="5"/>
      <c r="J289" s="5"/>
      <c r="K289" s="50"/>
      <c r="L289" s="50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5"/>
      <c r="B290" s="5"/>
      <c r="C290" s="5"/>
      <c r="D290" s="5"/>
      <c r="E290" s="5"/>
      <c r="F290" s="50"/>
      <c r="G290" s="5"/>
      <c r="I290" s="5"/>
      <c r="J290" s="5"/>
      <c r="K290" s="50"/>
      <c r="L290" s="50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5"/>
      <c r="B291" s="5"/>
      <c r="C291" s="5"/>
      <c r="D291" s="5"/>
      <c r="E291" s="5"/>
      <c r="F291" s="50"/>
      <c r="G291" s="5"/>
      <c r="I291" s="5"/>
      <c r="J291" s="5"/>
      <c r="K291" s="50"/>
      <c r="L291" s="50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5"/>
      <c r="B292" s="5"/>
      <c r="C292" s="5"/>
      <c r="D292" s="5"/>
      <c r="E292" s="5"/>
      <c r="F292" s="50"/>
      <c r="G292" s="5"/>
      <c r="I292" s="5"/>
      <c r="J292" s="5"/>
      <c r="K292" s="50"/>
      <c r="L292" s="50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5"/>
      <c r="B293" s="5"/>
      <c r="C293" s="5"/>
      <c r="D293" s="5"/>
      <c r="E293" s="5"/>
      <c r="F293" s="50"/>
      <c r="G293" s="5"/>
      <c r="I293" s="5"/>
      <c r="J293" s="5"/>
      <c r="K293" s="50"/>
      <c r="L293" s="50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5"/>
      <c r="B294" s="5"/>
      <c r="C294" s="5"/>
      <c r="D294" s="5"/>
      <c r="E294" s="5"/>
      <c r="F294" s="50"/>
      <c r="G294" s="5"/>
      <c r="I294" s="5"/>
      <c r="J294" s="5"/>
      <c r="K294" s="50"/>
      <c r="L294" s="50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5"/>
      <c r="B295" s="5"/>
      <c r="C295" s="5"/>
      <c r="D295" s="5"/>
      <c r="E295" s="5"/>
      <c r="F295" s="50"/>
      <c r="G295" s="5"/>
      <c r="I295" s="5"/>
      <c r="J295" s="5"/>
      <c r="K295" s="50"/>
      <c r="L295" s="50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5"/>
      <c r="B296" s="5"/>
      <c r="C296" s="5"/>
      <c r="D296" s="5"/>
      <c r="E296" s="5"/>
      <c r="F296" s="50"/>
      <c r="G296" s="5"/>
      <c r="I296" s="5"/>
      <c r="J296" s="5"/>
      <c r="K296" s="50"/>
      <c r="L296" s="50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5"/>
      <c r="B297" s="5"/>
      <c r="C297" s="5"/>
      <c r="D297" s="5"/>
      <c r="E297" s="5"/>
      <c r="F297" s="50"/>
      <c r="G297" s="5"/>
      <c r="I297" s="5"/>
      <c r="J297" s="5"/>
      <c r="K297" s="50"/>
      <c r="L297" s="50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5"/>
      <c r="B298" s="5"/>
      <c r="C298" s="5"/>
      <c r="D298" s="5"/>
      <c r="E298" s="5"/>
      <c r="F298" s="50"/>
      <c r="G298" s="5"/>
      <c r="I298" s="5"/>
      <c r="J298" s="5"/>
      <c r="K298" s="50"/>
      <c r="L298" s="50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5"/>
      <c r="B299" s="5"/>
      <c r="C299" s="5"/>
      <c r="D299" s="5"/>
      <c r="E299" s="5"/>
      <c r="F299" s="50"/>
      <c r="G299" s="5"/>
      <c r="I299" s="5"/>
      <c r="J299" s="5"/>
      <c r="K299" s="50"/>
      <c r="L299" s="50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5"/>
      <c r="B300" s="5"/>
      <c r="C300" s="5"/>
      <c r="D300" s="5"/>
      <c r="E300" s="5"/>
      <c r="F300" s="50"/>
      <c r="G300" s="5"/>
      <c r="I300" s="5"/>
      <c r="J300" s="5"/>
      <c r="K300" s="50"/>
      <c r="L300" s="50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5"/>
      <c r="B301" s="5"/>
      <c r="C301" s="5"/>
      <c r="D301" s="5"/>
      <c r="E301" s="5"/>
      <c r="F301" s="50"/>
      <c r="G301" s="5"/>
      <c r="I301" s="5"/>
      <c r="J301" s="5"/>
      <c r="K301" s="50"/>
      <c r="L301" s="50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5"/>
      <c r="B302" s="5"/>
      <c r="C302" s="5"/>
      <c r="D302" s="5"/>
      <c r="E302" s="5"/>
      <c r="F302" s="50"/>
      <c r="G302" s="5"/>
      <c r="I302" s="5"/>
      <c r="J302" s="5"/>
      <c r="K302" s="50"/>
      <c r="L302" s="50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5"/>
      <c r="B303" s="5"/>
      <c r="C303" s="5"/>
      <c r="D303" s="5"/>
      <c r="E303" s="5"/>
      <c r="F303" s="50"/>
      <c r="G303" s="5"/>
      <c r="I303" s="5"/>
      <c r="J303" s="5"/>
      <c r="K303" s="50"/>
      <c r="L303" s="50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5"/>
      <c r="B304" s="5"/>
      <c r="C304" s="5"/>
      <c r="D304" s="5"/>
      <c r="E304" s="5"/>
      <c r="F304" s="50"/>
      <c r="G304" s="5"/>
      <c r="I304" s="5"/>
      <c r="J304" s="5"/>
      <c r="K304" s="50"/>
      <c r="L304" s="50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5"/>
      <c r="B305" s="5"/>
      <c r="C305" s="5"/>
      <c r="D305" s="5"/>
      <c r="E305" s="5"/>
      <c r="F305" s="50"/>
      <c r="G305" s="5"/>
      <c r="I305" s="5"/>
      <c r="J305" s="5"/>
      <c r="K305" s="50"/>
      <c r="L305" s="50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5"/>
      <c r="B306" s="5"/>
      <c r="C306" s="5"/>
      <c r="D306" s="5"/>
      <c r="E306" s="5"/>
      <c r="F306" s="50"/>
      <c r="G306" s="5"/>
      <c r="I306" s="5"/>
      <c r="J306" s="5"/>
      <c r="K306" s="50"/>
      <c r="L306" s="50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5"/>
      <c r="B307" s="5"/>
      <c r="C307" s="5"/>
      <c r="D307" s="5"/>
      <c r="E307" s="5"/>
      <c r="F307" s="50"/>
      <c r="G307" s="5"/>
      <c r="I307" s="5"/>
      <c r="J307" s="5"/>
      <c r="K307" s="50"/>
      <c r="L307" s="50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5"/>
      <c r="B308" s="5"/>
      <c r="C308" s="5"/>
      <c r="D308" s="5"/>
      <c r="E308" s="5"/>
      <c r="F308" s="50"/>
      <c r="G308" s="5"/>
      <c r="I308" s="5"/>
      <c r="J308" s="5"/>
      <c r="K308" s="50"/>
      <c r="L308" s="50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5"/>
      <c r="B309" s="5"/>
      <c r="C309" s="5"/>
      <c r="D309" s="5"/>
      <c r="E309" s="5"/>
      <c r="F309" s="50"/>
      <c r="G309" s="5"/>
      <c r="I309" s="5"/>
      <c r="J309" s="5"/>
      <c r="K309" s="50"/>
      <c r="L309" s="50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5"/>
      <c r="B310" s="5"/>
      <c r="C310" s="5"/>
      <c r="D310" s="5"/>
      <c r="E310" s="5"/>
      <c r="F310" s="50"/>
      <c r="G310" s="5"/>
      <c r="I310" s="5"/>
      <c r="J310" s="5"/>
      <c r="K310" s="50"/>
      <c r="L310" s="50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5"/>
      <c r="B311" s="5"/>
      <c r="C311" s="5"/>
      <c r="D311" s="5"/>
      <c r="E311" s="5"/>
      <c r="F311" s="50"/>
      <c r="G311" s="5"/>
      <c r="I311" s="5"/>
      <c r="J311" s="5"/>
      <c r="K311" s="50"/>
      <c r="L311" s="50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5"/>
      <c r="B312" s="5"/>
      <c r="C312" s="5"/>
      <c r="D312" s="5"/>
      <c r="E312" s="5"/>
      <c r="F312" s="50"/>
      <c r="G312" s="5"/>
      <c r="I312" s="5"/>
      <c r="J312" s="5"/>
      <c r="K312" s="50"/>
      <c r="L312" s="50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5"/>
      <c r="B313" s="5"/>
      <c r="C313" s="5"/>
      <c r="D313" s="5"/>
      <c r="E313" s="5"/>
      <c r="F313" s="50"/>
      <c r="G313" s="5"/>
      <c r="I313" s="5"/>
      <c r="J313" s="5"/>
      <c r="K313" s="50"/>
      <c r="L313" s="50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5"/>
      <c r="B314" s="5"/>
      <c r="C314" s="5"/>
      <c r="D314" s="5"/>
      <c r="E314" s="5"/>
      <c r="F314" s="50"/>
      <c r="G314" s="5"/>
      <c r="I314" s="5"/>
      <c r="J314" s="5"/>
      <c r="K314" s="50"/>
      <c r="L314" s="50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5"/>
      <c r="B315" s="5"/>
      <c r="C315" s="5"/>
      <c r="D315" s="5"/>
      <c r="E315" s="5"/>
      <c r="F315" s="50"/>
      <c r="G315" s="5"/>
      <c r="I315" s="5"/>
      <c r="J315" s="5"/>
      <c r="K315" s="50"/>
      <c r="L315" s="50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5"/>
      <c r="B316" s="5"/>
      <c r="C316" s="5"/>
      <c r="D316" s="5"/>
      <c r="E316" s="5"/>
      <c r="F316" s="50"/>
      <c r="G316" s="5"/>
      <c r="I316" s="5"/>
      <c r="J316" s="5"/>
      <c r="K316" s="50"/>
      <c r="L316" s="50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5"/>
      <c r="B317" s="5"/>
      <c r="C317" s="5"/>
      <c r="D317" s="5"/>
      <c r="E317" s="5"/>
      <c r="F317" s="50"/>
      <c r="G317" s="5"/>
      <c r="I317" s="5"/>
      <c r="J317" s="5"/>
      <c r="K317" s="50"/>
      <c r="L317" s="50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5"/>
      <c r="B318" s="5"/>
      <c r="C318" s="5"/>
      <c r="D318" s="5"/>
      <c r="E318" s="5"/>
      <c r="F318" s="50"/>
      <c r="G318" s="5"/>
      <c r="I318" s="5"/>
      <c r="J318" s="5"/>
      <c r="K318" s="50"/>
      <c r="L318" s="50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5"/>
      <c r="B319" s="5"/>
      <c r="C319" s="5"/>
      <c r="D319" s="5"/>
      <c r="E319" s="5"/>
      <c r="F319" s="50"/>
      <c r="G319" s="5"/>
      <c r="I319" s="5"/>
      <c r="J319" s="5"/>
      <c r="K319" s="50"/>
      <c r="L319" s="50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5"/>
      <c r="B320" s="5"/>
      <c r="C320" s="5"/>
      <c r="D320" s="5"/>
      <c r="E320" s="5"/>
      <c r="F320" s="50"/>
      <c r="G320" s="5"/>
      <c r="I320" s="5"/>
      <c r="J320" s="5"/>
      <c r="K320" s="50"/>
      <c r="L320" s="50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5"/>
      <c r="B321" s="5"/>
      <c r="C321" s="5"/>
      <c r="D321" s="5"/>
      <c r="E321" s="5"/>
      <c r="F321" s="50"/>
      <c r="G321" s="5"/>
      <c r="I321" s="5"/>
      <c r="J321" s="5"/>
      <c r="K321" s="50"/>
      <c r="L321" s="50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5"/>
      <c r="B322" s="5"/>
      <c r="C322" s="5"/>
      <c r="D322" s="5"/>
      <c r="E322" s="5"/>
      <c r="F322" s="50"/>
      <c r="G322" s="5"/>
      <c r="I322" s="5"/>
      <c r="J322" s="5"/>
      <c r="K322" s="50"/>
      <c r="L322" s="50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5"/>
      <c r="B323" s="5"/>
      <c r="C323" s="5"/>
      <c r="D323" s="5"/>
      <c r="E323" s="5"/>
      <c r="F323" s="50"/>
      <c r="G323" s="5"/>
      <c r="I323" s="5"/>
      <c r="J323" s="5"/>
      <c r="K323" s="50"/>
      <c r="L323" s="50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5"/>
      <c r="B324" s="5"/>
      <c r="C324" s="5"/>
      <c r="D324" s="5"/>
      <c r="E324" s="5"/>
      <c r="F324" s="50"/>
      <c r="G324" s="5"/>
      <c r="I324" s="5"/>
      <c r="J324" s="5"/>
      <c r="K324" s="50"/>
      <c r="L324" s="50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5"/>
      <c r="B325" s="5"/>
      <c r="C325" s="5"/>
      <c r="D325" s="5"/>
      <c r="E325" s="5"/>
      <c r="F325" s="50"/>
      <c r="G325" s="5"/>
      <c r="I325" s="5"/>
      <c r="J325" s="5"/>
      <c r="K325" s="50"/>
      <c r="L325" s="50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5"/>
      <c r="B326" s="5"/>
      <c r="C326" s="5"/>
      <c r="D326" s="5"/>
      <c r="E326" s="5"/>
      <c r="F326" s="50"/>
      <c r="G326" s="5"/>
      <c r="I326" s="5"/>
      <c r="J326" s="5"/>
      <c r="K326" s="50"/>
      <c r="L326" s="50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5"/>
      <c r="B327" s="5"/>
      <c r="C327" s="5"/>
      <c r="D327" s="5"/>
      <c r="E327" s="5"/>
      <c r="F327" s="50"/>
      <c r="G327" s="5"/>
      <c r="I327" s="5"/>
      <c r="J327" s="5"/>
      <c r="K327" s="50"/>
      <c r="L327" s="50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5"/>
      <c r="B328" s="5"/>
      <c r="C328" s="5"/>
      <c r="D328" s="5"/>
      <c r="E328" s="5"/>
      <c r="F328" s="50"/>
      <c r="G328" s="5"/>
      <c r="I328" s="5"/>
      <c r="J328" s="5"/>
      <c r="K328" s="50"/>
      <c r="L328" s="50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5"/>
      <c r="B329" s="5"/>
      <c r="C329" s="5"/>
      <c r="D329" s="5"/>
      <c r="E329" s="5"/>
      <c r="F329" s="50"/>
      <c r="G329" s="5"/>
      <c r="I329" s="5"/>
      <c r="J329" s="5"/>
      <c r="K329" s="50"/>
      <c r="L329" s="50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5"/>
      <c r="B330" s="5"/>
      <c r="C330" s="5"/>
      <c r="D330" s="5"/>
      <c r="E330" s="5"/>
      <c r="F330" s="50"/>
      <c r="G330" s="5"/>
      <c r="I330" s="5"/>
      <c r="J330" s="5"/>
      <c r="K330" s="50"/>
      <c r="L330" s="50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5"/>
      <c r="B331" s="5"/>
      <c r="C331" s="5"/>
      <c r="D331" s="5"/>
      <c r="E331" s="5"/>
      <c r="F331" s="50"/>
      <c r="G331" s="5"/>
      <c r="I331" s="5"/>
      <c r="J331" s="5"/>
      <c r="K331" s="50"/>
      <c r="L331" s="50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5"/>
      <c r="B332" s="5"/>
      <c r="C332" s="5"/>
      <c r="D332" s="5"/>
      <c r="E332" s="5"/>
      <c r="F332" s="50"/>
      <c r="G332" s="5"/>
      <c r="I332" s="5"/>
      <c r="J332" s="5"/>
      <c r="K332" s="50"/>
      <c r="L332" s="50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5"/>
      <c r="B333" s="5"/>
      <c r="C333" s="5"/>
      <c r="D333" s="5"/>
      <c r="E333" s="5"/>
      <c r="F333" s="50"/>
      <c r="G333" s="5"/>
      <c r="I333" s="5"/>
      <c r="J333" s="5"/>
      <c r="K333" s="50"/>
      <c r="L333" s="50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5"/>
      <c r="B334" s="5"/>
      <c r="C334" s="5"/>
      <c r="D334" s="5"/>
      <c r="E334" s="5"/>
      <c r="F334" s="50"/>
      <c r="G334" s="5"/>
      <c r="I334" s="5"/>
      <c r="J334" s="5"/>
      <c r="K334" s="50"/>
      <c r="L334" s="50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5"/>
      <c r="B335" s="5"/>
      <c r="C335" s="5"/>
      <c r="D335" s="5"/>
      <c r="E335" s="5"/>
      <c r="F335" s="50"/>
      <c r="G335" s="5"/>
      <c r="I335" s="5"/>
      <c r="J335" s="5"/>
      <c r="K335" s="50"/>
      <c r="L335" s="50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5"/>
      <c r="B336" s="5"/>
      <c r="C336" s="5"/>
      <c r="D336" s="5"/>
      <c r="E336" s="5"/>
      <c r="F336" s="50"/>
      <c r="G336" s="5"/>
      <c r="I336" s="5"/>
      <c r="J336" s="5"/>
      <c r="K336" s="50"/>
      <c r="L336" s="50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5"/>
      <c r="B337" s="5"/>
      <c r="C337" s="5"/>
      <c r="D337" s="5"/>
      <c r="E337" s="5"/>
      <c r="F337" s="50"/>
      <c r="G337" s="5"/>
      <c r="I337" s="5"/>
      <c r="J337" s="5"/>
      <c r="K337" s="50"/>
      <c r="L337" s="50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5"/>
      <c r="B338" s="5"/>
      <c r="C338" s="5"/>
      <c r="D338" s="5"/>
      <c r="E338" s="5"/>
      <c r="F338" s="50"/>
      <c r="G338" s="5"/>
      <c r="I338" s="5"/>
      <c r="J338" s="5"/>
      <c r="K338" s="50"/>
      <c r="L338" s="50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5"/>
      <c r="B339" s="5"/>
      <c r="C339" s="5"/>
      <c r="D339" s="5"/>
      <c r="E339" s="5"/>
      <c r="F339" s="50"/>
      <c r="G339" s="5"/>
      <c r="I339" s="5"/>
      <c r="J339" s="5"/>
      <c r="K339" s="50"/>
      <c r="L339" s="50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5"/>
      <c r="B340" s="5"/>
      <c r="C340" s="5"/>
      <c r="D340" s="5"/>
      <c r="E340" s="5"/>
      <c r="F340" s="50"/>
      <c r="G340" s="5"/>
      <c r="I340" s="5"/>
      <c r="J340" s="5"/>
      <c r="K340" s="50"/>
      <c r="L340" s="50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5"/>
      <c r="B341" s="5"/>
      <c r="C341" s="5"/>
      <c r="D341" s="5"/>
      <c r="E341" s="5"/>
      <c r="F341" s="50"/>
      <c r="G341" s="5"/>
      <c r="I341" s="5"/>
      <c r="J341" s="5"/>
      <c r="K341" s="50"/>
      <c r="L341" s="50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5"/>
      <c r="B342" s="5"/>
      <c r="C342" s="5"/>
      <c r="D342" s="5"/>
      <c r="E342" s="5"/>
      <c r="F342" s="50"/>
      <c r="G342" s="5"/>
      <c r="I342" s="5"/>
      <c r="J342" s="5"/>
      <c r="K342" s="50"/>
      <c r="L342" s="50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5"/>
      <c r="B343" s="5"/>
      <c r="C343" s="5"/>
      <c r="D343" s="5"/>
      <c r="E343" s="5"/>
      <c r="F343" s="50"/>
      <c r="G343" s="5"/>
      <c r="I343" s="5"/>
      <c r="J343" s="5"/>
      <c r="K343" s="50"/>
      <c r="L343" s="50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5"/>
      <c r="B344" s="5"/>
      <c r="C344" s="5"/>
      <c r="D344" s="5"/>
      <c r="E344" s="5"/>
      <c r="F344" s="50"/>
      <c r="G344" s="5"/>
      <c r="I344" s="5"/>
      <c r="J344" s="5"/>
      <c r="K344" s="50"/>
      <c r="L344" s="50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5"/>
      <c r="B345" s="5"/>
      <c r="C345" s="5"/>
      <c r="D345" s="5"/>
      <c r="E345" s="5"/>
      <c r="F345" s="50"/>
      <c r="G345" s="5"/>
      <c r="I345" s="5"/>
      <c r="J345" s="5"/>
      <c r="K345" s="50"/>
      <c r="L345" s="50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5"/>
      <c r="B346" s="5"/>
      <c r="C346" s="5"/>
      <c r="D346" s="5"/>
      <c r="E346" s="5"/>
      <c r="F346" s="50"/>
      <c r="G346" s="5"/>
      <c r="I346" s="5"/>
      <c r="J346" s="5"/>
      <c r="K346" s="50"/>
      <c r="L346" s="50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5"/>
      <c r="B347" s="5"/>
      <c r="C347" s="5"/>
      <c r="D347" s="5"/>
      <c r="E347" s="5"/>
      <c r="F347" s="50"/>
      <c r="G347" s="5"/>
      <c r="I347" s="5"/>
      <c r="J347" s="5"/>
      <c r="K347" s="50"/>
      <c r="L347" s="50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5"/>
      <c r="B348" s="5"/>
      <c r="C348" s="5"/>
      <c r="D348" s="5"/>
      <c r="E348" s="5"/>
      <c r="F348" s="50"/>
      <c r="G348" s="5"/>
      <c r="I348" s="5"/>
      <c r="J348" s="5"/>
      <c r="K348" s="50"/>
      <c r="L348" s="50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5"/>
      <c r="B349" s="5"/>
      <c r="C349" s="5"/>
      <c r="D349" s="5"/>
      <c r="E349" s="5"/>
      <c r="F349" s="50"/>
      <c r="G349" s="5"/>
      <c r="I349" s="5"/>
      <c r="J349" s="5"/>
      <c r="K349" s="50"/>
      <c r="L349" s="50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5"/>
      <c r="B350" s="5"/>
      <c r="C350" s="5"/>
      <c r="D350" s="5"/>
      <c r="E350" s="5"/>
      <c r="F350" s="50"/>
      <c r="G350" s="5"/>
      <c r="I350" s="5"/>
      <c r="J350" s="5"/>
      <c r="K350" s="50"/>
      <c r="L350" s="50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5"/>
      <c r="B351" s="5"/>
      <c r="C351" s="5"/>
      <c r="D351" s="5"/>
      <c r="E351" s="5"/>
      <c r="F351" s="50"/>
      <c r="G351" s="5"/>
      <c r="I351" s="5"/>
      <c r="J351" s="5"/>
      <c r="K351" s="50"/>
      <c r="L351" s="50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5"/>
      <c r="B352" s="5"/>
      <c r="C352" s="5"/>
      <c r="D352" s="5"/>
      <c r="E352" s="5"/>
      <c r="F352" s="50"/>
      <c r="G352" s="5"/>
      <c r="I352" s="5"/>
      <c r="J352" s="5"/>
      <c r="K352" s="50"/>
      <c r="L352" s="50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5"/>
      <c r="B353" s="5"/>
      <c r="C353" s="5"/>
      <c r="D353" s="5"/>
      <c r="E353" s="5"/>
      <c r="F353" s="50"/>
      <c r="G353" s="5"/>
      <c r="I353" s="5"/>
      <c r="J353" s="5"/>
      <c r="K353" s="50"/>
      <c r="L353" s="50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5"/>
      <c r="B354" s="5"/>
      <c r="C354" s="5"/>
      <c r="D354" s="5"/>
      <c r="E354" s="5"/>
      <c r="F354" s="50"/>
      <c r="G354" s="5"/>
      <c r="I354" s="5"/>
      <c r="J354" s="5"/>
      <c r="K354" s="50"/>
      <c r="L354" s="50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5"/>
      <c r="B355" s="5"/>
      <c r="C355" s="5"/>
      <c r="D355" s="5"/>
      <c r="E355" s="5"/>
      <c r="F355" s="50"/>
      <c r="G355" s="5"/>
      <c r="I355" s="5"/>
      <c r="J355" s="5"/>
      <c r="K355" s="50"/>
      <c r="L355" s="50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5"/>
      <c r="B356" s="5"/>
      <c r="C356" s="5"/>
      <c r="D356" s="5"/>
      <c r="E356" s="5"/>
      <c r="F356" s="50"/>
      <c r="G356" s="5"/>
      <c r="I356" s="5"/>
      <c r="J356" s="5"/>
      <c r="K356" s="50"/>
      <c r="L356" s="50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5"/>
      <c r="B357" s="5"/>
      <c r="C357" s="5"/>
      <c r="D357" s="5"/>
      <c r="E357" s="5"/>
      <c r="F357" s="50"/>
      <c r="G357" s="5"/>
      <c r="I357" s="5"/>
      <c r="J357" s="5"/>
      <c r="K357" s="50"/>
      <c r="L357" s="50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5"/>
      <c r="B358" s="5"/>
      <c r="C358" s="5"/>
      <c r="D358" s="5"/>
      <c r="E358" s="5"/>
      <c r="F358" s="50"/>
      <c r="G358" s="5"/>
      <c r="I358" s="5"/>
      <c r="J358" s="5"/>
      <c r="K358" s="50"/>
      <c r="L358" s="50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5"/>
      <c r="B359" s="5"/>
      <c r="C359" s="5"/>
      <c r="D359" s="5"/>
      <c r="E359" s="5"/>
      <c r="F359" s="50"/>
      <c r="G359" s="5"/>
      <c r="I359" s="5"/>
      <c r="J359" s="5"/>
      <c r="K359" s="50"/>
      <c r="L359" s="50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5"/>
      <c r="B360" s="5"/>
      <c r="C360" s="5"/>
      <c r="D360" s="5"/>
      <c r="E360" s="5"/>
      <c r="F360" s="50"/>
      <c r="G360" s="5"/>
      <c r="I360" s="5"/>
      <c r="J360" s="5"/>
      <c r="K360" s="50"/>
      <c r="L360" s="50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5"/>
      <c r="B361" s="5"/>
      <c r="C361" s="5"/>
      <c r="D361" s="5"/>
      <c r="E361" s="5"/>
      <c r="F361" s="50"/>
      <c r="G361" s="5"/>
      <c r="I361" s="5"/>
      <c r="J361" s="5"/>
      <c r="K361" s="50"/>
      <c r="L361" s="50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5"/>
      <c r="B362" s="5"/>
      <c r="C362" s="5"/>
      <c r="D362" s="5"/>
      <c r="E362" s="5"/>
      <c r="F362" s="50"/>
      <c r="G362" s="5"/>
      <c r="I362" s="5"/>
      <c r="J362" s="5"/>
      <c r="K362" s="50"/>
      <c r="L362" s="50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5"/>
      <c r="B363" s="5"/>
      <c r="C363" s="5"/>
      <c r="D363" s="5"/>
      <c r="E363" s="5"/>
      <c r="F363" s="50"/>
      <c r="G363" s="5"/>
      <c r="I363" s="5"/>
      <c r="J363" s="5"/>
      <c r="K363" s="50"/>
      <c r="L363" s="50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5"/>
      <c r="B364" s="5"/>
      <c r="C364" s="5"/>
      <c r="D364" s="5"/>
      <c r="E364" s="5"/>
      <c r="F364" s="50"/>
      <c r="G364" s="5"/>
      <c r="I364" s="5"/>
      <c r="J364" s="5"/>
      <c r="K364" s="50"/>
      <c r="L364" s="50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5"/>
      <c r="B365" s="5"/>
      <c r="C365" s="5"/>
      <c r="D365" s="5"/>
      <c r="E365" s="5"/>
      <c r="F365" s="50"/>
      <c r="G365" s="5"/>
      <c r="I365" s="5"/>
      <c r="J365" s="5"/>
      <c r="K365" s="50"/>
      <c r="L365" s="50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5"/>
      <c r="B366" s="5"/>
      <c r="C366" s="5"/>
      <c r="D366" s="5"/>
      <c r="E366" s="5"/>
      <c r="F366" s="50"/>
      <c r="G366" s="5"/>
      <c r="I366" s="5"/>
      <c r="J366" s="5"/>
      <c r="K366" s="50"/>
      <c r="L366" s="50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5"/>
      <c r="B367" s="5"/>
      <c r="C367" s="5"/>
      <c r="D367" s="5"/>
      <c r="E367" s="5"/>
      <c r="F367" s="50"/>
      <c r="G367" s="5"/>
      <c r="I367" s="5"/>
      <c r="J367" s="5"/>
      <c r="K367" s="50"/>
      <c r="L367" s="50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5"/>
      <c r="B368" s="5"/>
      <c r="C368" s="5"/>
      <c r="D368" s="5"/>
      <c r="E368" s="5"/>
      <c r="F368" s="50"/>
      <c r="G368" s="5"/>
      <c r="I368" s="5"/>
      <c r="J368" s="5"/>
      <c r="K368" s="50"/>
      <c r="L368" s="50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5"/>
      <c r="B369" s="5"/>
      <c r="C369" s="5"/>
      <c r="D369" s="5"/>
      <c r="E369" s="5"/>
      <c r="F369" s="50"/>
      <c r="G369" s="5"/>
      <c r="I369" s="5"/>
      <c r="J369" s="5"/>
      <c r="K369" s="50"/>
      <c r="L369" s="50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5"/>
      <c r="B370" s="5"/>
      <c r="C370" s="5"/>
      <c r="D370" s="5"/>
      <c r="E370" s="5"/>
      <c r="F370" s="50"/>
      <c r="G370" s="5"/>
      <c r="I370" s="5"/>
      <c r="J370" s="5"/>
      <c r="K370" s="50"/>
      <c r="L370" s="50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5"/>
      <c r="B371" s="5"/>
      <c r="C371" s="5"/>
      <c r="D371" s="5"/>
      <c r="E371" s="5"/>
      <c r="F371" s="50"/>
      <c r="G371" s="5"/>
      <c r="I371" s="5"/>
      <c r="J371" s="5"/>
      <c r="K371" s="50"/>
      <c r="L371" s="50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5"/>
      <c r="B372" s="5"/>
      <c r="C372" s="5"/>
      <c r="D372" s="5"/>
      <c r="E372" s="5"/>
      <c r="F372" s="50"/>
      <c r="G372" s="5"/>
      <c r="I372" s="5"/>
      <c r="J372" s="5"/>
      <c r="K372" s="50"/>
      <c r="L372" s="50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5"/>
      <c r="B373" s="5"/>
      <c r="C373" s="5"/>
      <c r="D373" s="5"/>
      <c r="E373" s="5"/>
      <c r="F373" s="50"/>
      <c r="G373" s="5"/>
      <c r="I373" s="5"/>
      <c r="J373" s="5"/>
      <c r="K373" s="50"/>
      <c r="L373" s="50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5"/>
      <c r="B374" s="5"/>
      <c r="C374" s="5"/>
      <c r="D374" s="5"/>
      <c r="E374" s="5"/>
      <c r="F374" s="50"/>
      <c r="G374" s="5"/>
      <c r="I374" s="5"/>
      <c r="J374" s="5"/>
      <c r="K374" s="50"/>
      <c r="L374" s="50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5"/>
      <c r="B375" s="5"/>
      <c r="C375" s="5"/>
      <c r="D375" s="5"/>
      <c r="E375" s="5"/>
      <c r="F375" s="50"/>
      <c r="G375" s="5"/>
      <c r="I375" s="5"/>
      <c r="J375" s="5"/>
      <c r="K375" s="50"/>
      <c r="L375" s="50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5"/>
      <c r="B376" s="5"/>
      <c r="C376" s="5"/>
      <c r="D376" s="5"/>
      <c r="E376" s="5"/>
      <c r="F376" s="50"/>
      <c r="G376" s="5"/>
      <c r="I376" s="5"/>
      <c r="J376" s="5"/>
      <c r="K376" s="50"/>
      <c r="L376" s="50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5"/>
      <c r="B377" s="5"/>
      <c r="C377" s="5"/>
      <c r="D377" s="5"/>
      <c r="E377" s="5"/>
      <c r="F377" s="50"/>
      <c r="G377" s="5"/>
      <c r="I377" s="5"/>
      <c r="J377" s="5"/>
      <c r="K377" s="50"/>
      <c r="L377" s="50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5"/>
      <c r="B378" s="5"/>
      <c r="C378" s="5"/>
      <c r="D378" s="5"/>
      <c r="E378" s="5"/>
      <c r="F378" s="50"/>
      <c r="G378" s="5"/>
      <c r="I378" s="5"/>
      <c r="J378" s="5"/>
      <c r="K378" s="50"/>
      <c r="L378" s="50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5"/>
      <c r="B379" s="5"/>
      <c r="C379" s="5"/>
      <c r="D379" s="5"/>
      <c r="E379" s="5"/>
      <c r="F379" s="50"/>
      <c r="G379" s="5"/>
      <c r="I379" s="5"/>
      <c r="J379" s="5"/>
      <c r="K379" s="50"/>
      <c r="L379" s="50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5"/>
      <c r="B380" s="5"/>
      <c r="C380" s="5"/>
      <c r="D380" s="5"/>
      <c r="E380" s="5"/>
      <c r="F380" s="50"/>
      <c r="G380" s="5"/>
      <c r="I380" s="5"/>
      <c r="J380" s="5"/>
      <c r="K380" s="50"/>
      <c r="L380" s="50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5"/>
      <c r="B381" s="5"/>
      <c r="C381" s="5"/>
      <c r="D381" s="5"/>
      <c r="E381" s="5"/>
      <c r="F381" s="50"/>
      <c r="G381" s="5"/>
      <c r="I381" s="5"/>
      <c r="J381" s="5"/>
      <c r="K381" s="50"/>
      <c r="L381" s="50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5"/>
      <c r="B382" s="5"/>
      <c r="C382" s="5"/>
      <c r="D382" s="5"/>
      <c r="E382" s="5"/>
      <c r="F382" s="50"/>
      <c r="G382" s="5"/>
      <c r="I382" s="5"/>
      <c r="J382" s="5"/>
      <c r="K382" s="50"/>
      <c r="L382" s="50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5"/>
      <c r="B383" s="5"/>
      <c r="C383" s="5"/>
      <c r="D383" s="5"/>
      <c r="E383" s="5"/>
      <c r="F383" s="50"/>
      <c r="G383" s="5"/>
      <c r="I383" s="5"/>
      <c r="J383" s="5"/>
      <c r="K383" s="50"/>
      <c r="L383" s="50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5"/>
      <c r="B384" s="5"/>
      <c r="C384" s="5"/>
      <c r="D384" s="5"/>
      <c r="E384" s="5"/>
      <c r="F384" s="50"/>
      <c r="G384" s="5"/>
      <c r="I384" s="5"/>
      <c r="J384" s="5"/>
      <c r="K384" s="50"/>
      <c r="L384" s="50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5"/>
      <c r="B385" s="5"/>
      <c r="C385" s="5"/>
      <c r="D385" s="5"/>
      <c r="E385" s="5"/>
      <c r="F385" s="50"/>
      <c r="G385" s="5"/>
      <c r="I385" s="5"/>
      <c r="J385" s="5"/>
      <c r="K385" s="50"/>
      <c r="L385" s="50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5"/>
      <c r="B386" s="5"/>
      <c r="C386" s="5"/>
      <c r="D386" s="5"/>
      <c r="E386" s="5"/>
      <c r="F386" s="50"/>
      <c r="G386" s="5"/>
      <c r="I386" s="5"/>
      <c r="J386" s="5"/>
      <c r="K386" s="50"/>
      <c r="L386" s="50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5"/>
      <c r="B387" s="5"/>
      <c r="C387" s="5"/>
      <c r="D387" s="5"/>
      <c r="E387" s="5"/>
      <c r="F387" s="50"/>
      <c r="G387" s="5"/>
      <c r="I387" s="5"/>
      <c r="J387" s="5"/>
      <c r="K387" s="50"/>
      <c r="L387" s="50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5"/>
      <c r="B388" s="5"/>
      <c r="C388" s="5"/>
      <c r="D388" s="5"/>
      <c r="E388" s="5"/>
      <c r="F388" s="50"/>
      <c r="G388" s="5"/>
      <c r="I388" s="5"/>
      <c r="J388" s="5"/>
      <c r="K388" s="50"/>
      <c r="L388" s="50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5"/>
      <c r="B389" s="5"/>
      <c r="C389" s="5"/>
      <c r="D389" s="5"/>
      <c r="E389" s="5"/>
      <c r="F389" s="50"/>
      <c r="G389" s="5"/>
      <c r="I389" s="5"/>
      <c r="J389" s="5"/>
      <c r="K389" s="50"/>
      <c r="L389" s="50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5"/>
      <c r="B390" s="5"/>
      <c r="C390" s="5"/>
      <c r="D390" s="5"/>
      <c r="E390" s="5"/>
      <c r="F390" s="50"/>
      <c r="G390" s="5"/>
      <c r="I390" s="5"/>
      <c r="J390" s="5"/>
      <c r="K390" s="50"/>
      <c r="L390" s="50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5"/>
      <c r="B391" s="5"/>
      <c r="C391" s="5"/>
      <c r="D391" s="5"/>
      <c r="E391" s="5"/>
      <c r="F391" s="50"/>
      <c r="G391" s="5"/>
      <c r="I391" s="5"/>
      <c r="J391" s="5"/>
      <c r="K391" s="50"/>
      <c r="L391" s="50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5"/>
      <c r="B392" s="5"/>
      <c r="C392" s="5"/>
      <c r="D392" s="5"/>
      <c r="E392" s="5"/>
      <c r="F392" s="50"/>
      <c r="G392" s="5"/>
      <c r="I392" s="5"/>
      <c r="J392" s="5"/>
      <c r="K392" s="50"/>
      <c r="L392" s="50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5"/>
      <c r="B393" s="5"/>
      <c r="C393" s="5"/>
      <c r="D393" s="5"/>
      <c r="E393" s="5"/>
      <c r="F393" s="50"/>
      <c r="G393" s="5"/>
      <c r="I393" s="5"/>
      <c r="J393" s="5"/>
      <c r="K393" s="50"/>
      <c r="L393" s="50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5"/>
      <c r="B394" s="5"/>
      <c r="C394" s="5"/>
      <c r="D394" s="5"/>
      <c r="E394" s="5"/>
      <c r="F394" s="50"/>
      <c r="G394" s="5"/>
      <c r="I394" s="5"/>
      <c r="J394" s="5"/>
      <c r="K394" s="50"/>
      <c r="L394" s="50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5"/>
      <c r="B395" s="5"/>
      <c r="C395" s="5"/>
      <c r="D395" s="5"/>
      <c r="E395" s="5"/>
      <c r="F395" s="50"/>
      <c r="G395" s="5"/>
      <c r="I395" s="5"/>
      <c r="J395" s="5"/>
      <c r="K395" s="50"/>
      <c r="L395" s="50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5"/>
      <c r="B396" s="5"/>
      <c r="C396" s="5"/>
      <c r="D396" s="5"/>
      <c r="E396" s="5"/>
      <c r="F396" s="50"/>
      <c r="G396" s="5"/>
      <c r="I396" s="5"/>
      <c r="J396" s="5"/>
      <c r="K396" s="50"/>
      <c r="L396" s="50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5"/>
      <c r="B397" s="5"/>
      <c r="C397" s="5"/>
      <c r="D397" s="5"/>
      <c r="E397" s="5"/>
      <c r="F397" s="50"/>
      <c r="G397" s="5"/>
      <c r="I397" s="5"/>
      <c r="J397" s="5"/>
      <c r="K397" s="50"/>
      <c r="L397" s="50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5"/>
      <c r="B398" s="5"/>
      <c r="C398" s="5"/>
      <c r="D398" s="5"/>
      <c r="E398" s="5"/>
      <c r="F398" s="50"/>
      <c r="G398" s="5"/>
      <c r="I398" s="5"/>
      <c r="J398" s="5"/>
      <c r="K398" s="50"/>
      <c r="L398" s="50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5"/>
      <c r="B399" s="5"/>
      <c r="C399" s="5"/>
      <c r="D399" s="5"/>
      <c r="E399" s="5"/>
      <c r="F399" s="50"/>
      <c r="G399" s="5"/>
      <c r="I399" s="5"/>
      <c r="J399" s="5"/>
      <c r="K399" s="50"/>
      <c r="L399" s="50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5"/>
      <c r="B400" s="5"/>
      <c r="C400" s="5"/>
      <c r="D400" s="5"/>
      <c r="E400" s="5"/>
      <c r="F400" s="50"/>
      <c r="G400" s="5"/>
      <c r="I400" s="5"/>
      <c r="J400" s="5"/>
      <c r="K400" s="50"/>
      <c r="L400" s="50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5"/>
      <c r="B401" s="5"/>
      <c r="C401" s="5"/>
      <c r="D401" s="5"/>
      <c r="E401" s="5"/>
      <c r="F401" s="50"/>
      <c r="G401" s="5"/>
      <c r="I401" s="5"/>
      <c r="J401" s="5"/>
      <c r="K401" s="50"/>
      <c r="L401" s="50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5"/>
      <c r="B402" s="5"/>
      <c r="C402" s="5"/>
      <c r="D402" s="5"/>
      <c r="E402" s="5"/>
      <c r="F402" s="50"/>
      <c r="G402" s="5"/>
      <c r="I402" s="5"/>
      <c r="J402" s="5"/>
      <c r="K402" s="50"/>
      <c r="L402" s="50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5"/>
      <c r="B403" s="5"/>
      <c r="C403" s="5"/>
      <c r="D403" s="5"/>
      <c r="E403" s="5"/>
      <c r="F403" s="50"/>
      <c r="G403" s="5"/>
      <c r="I403" s="5"/>
      <c r="J403" s="5"/>
      <c r="K403" s="50"/>
      <c r="L403" s="50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5"/>
      <c r="B404" s="5"/>
      <c r="C404" s="5"/>
      <c r="D404" s="5"/>
      <c r="E404" s="5"/>
      <c r="F404" s="50"/>
      <c r="G404" s="5"/>
      <c r="I404" s="5"/>
      <c r="J404" s="5"/>
      <c r="K404" s="50"/>
      <c r="L404" s="50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5"/>
      <c r="B405" s="5"/>
      <c r="C405" s="5"/>
      <c r="D405" s="5"/>
      <c r="E405" s="5"/>
      <c r="F405" s="50"/>
      <c r="G405" s="5"/>
      <c r="I405" s="5"/>
      <c r="J405" s="5"/>
      <c r="K405" s="50"/>
      <c r="L405" s="50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5"/>
      <c r="B406" s="5"/>
      <c r="C406" s="5"/>
      <c r="D406" s="5"/>
      <c r="E406" s="5"/>
      <c r="F406" s="50"/>
      <c r="G406" s="5"/>
      <c r="I406" s="5"/>
      <c r="J406" s="5"/>
      <c r="K406" s="50"/>
      <c r="L406" s="50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5"/>
      <c r="B407" s="5"/>
      <c r="C407" s="5"/>
      <c r="D407" s="5"/>
      <c r="E407" s="5"/>
      <c r="F407" s="50"/>
      <c r="G407" s="5"/>
      <c r="I407" s="5"/>
      <c r="J407" s="5"/>
      <c r="K407" s="50"/>
      <c r="L407" s="50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5"/>
      <c r="B408" s="5"/>
      <c r="C408" s="5"/>
      <c r="D408" s="5"/>
      <c r="E408" s="5"/>
      <c r="F408" s="50"/>
      <c r="G408" s="5"/>
      <c r="I408" s="5"/>
      <c r="J408" s="5"/>
      <c r="K408" s="50"/>
      <c r="L408" s="50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5"/>
      <c r="B409" s="5"/>
      <c r="C409" s="5"/>
      <c r="D409" s="5"/>
      <c r="E409" s="5"/>
      <c r="F409" s="50"/>
      <c r="G409" s="5"/>
      <c r="I409" s="5"/>
      <c r="J409" s="5"/>
      <c r="K409" s="50"/>
      <c r="L409" s="50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5"/>
      <c r="B410" s="5"/>
      <c r="C410" s="5"/>
      <c r="D410" s="5"/>
      <c r="E410" s="5"/>
      <c r="F410" s="50"/>
      <c r="G410" s="5"/>
      <c r="I410" s="5"/>
      <c r="J410" s="5"/>
      <c r="K410" s="50"/>
      <c r="L410" s="50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5"/>
      <c r="B411" s="5"/>
      <c r="C411" s="5"/>
      <c r="D411" s="5"/>
      <c r="E411" s="5"/>
      <c r="F411" s="50"/>
      <c r="G411" s="5"/>
      <c r="I411" s="5"/>
      <c r="J411" s="5"/>
      <c r="K411" s="50"/>
      <c r="L411" s="50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5"/>
      <c r="B412" s="5"/>
      <c r="C412" s="5"/>
      <c r="D412" s="5"/>
      <c r="E412" s="5"/>
      <c r="F412" s="50"/>
      <c r="G412" s="5"/>
      <c r="I412" s="5"/>
      <c r="J412" s="5"/>
      <c r="K412" s="50"/>
      <c r="L412" s="50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5"/>
      <c r="B413" s="5"/>
      <c r="C413" s="5"/>
      <c r="D413" s="5"/>
      <c r="E413" s="5"/>
      <c r="F413" s="50"/>
      <c r="G413" s="5"/>
      <c r="I413" s="5"/>
      <c r="J413" s="5"/>
      <c r="K413" s="50"/>
      <c r="L413" s="50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5"/>
      <c r="B414" s="5"/>
      <c r="C414" s="5"/>
      <c r="D414" s="5"/>
      <c r="E414" s="5"/>
      <c r="F414" s="50"/>
      <c r="G414" s="5"/>
      <c r="I414" s="5"/>
      <c r="J414" s="5"/>
      <c r="K414" s="50"/>
      <c r="L414" s="50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5"/>
      <c r="B415" s="5"/>
      <c r="C415" s="5"/>
      <c r="D415" s="5"/>
      <c r="E415" s="5"/>
      <c r="F415" s="50"/>
      <c r="G415" s="5"/>
      <c r="I415" s="5"/>
      <c r="J415" s="5"/>
      <c r="K415" s="50"/>
      <c r="L415" s="50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5"/>
      <c r="B416" s="5"/>
      <c r="C416" s="5"/>
      <c r="D416" s="5"/>
      <c r="E416" s="5"/>
      <c r="F416" s="50"/>
      <c r="G416" s="5"/>
      <c r="I416" s="5"/>
      <c r="J416" s="5"/>
      <c r="K416" s="50"/>
      <c r="L416" s="50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5"/>
      <c r="B417" s="5"/>
      <c r="C417" s="5"/>
      <c r="D417" s="5"/>
      <c r="E417" s="5"/>
      <c r="F417" s="50"/>
      <c r="G417" s="5"/>
      <c r="I417" s="5"/>
      <c r="J417" s="5"/>
      <c r="K417" s="50"/>
      <c r="L417" s="50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5"/>
      <c r="B418" s="5"/>
      <c r="C418" s="5"/>
      <c r="D418" s="5"/>
      <c r="E418" s="5"/>
      <c r="F418" s="50"/>
      <c r="G418" s="5"/>
      <c r="I418" s="5"/>
      <c r="J418" s="5"/>
      <c r="K418" s="50"/>
      <c r="L418" s="50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5"/>
      <c r="B419" s="5"/>
      <c r="C419" s="5"/>
      <c r="D419" s="5"/>
      <c r="E419" s="5"/>
      <c r="F419" s="50"/>
      <c r="G419" s="5"/>
      <c r="I419" s="5"/>
      <c r="J419" s="5"/>
      <c r="K419" s="50"/>
      <c r="L419" s="50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5"/>
      <c r="B420" s="5"/>
      <c r="C420" s="5"/>
      <c r="D420" s="5"/>
      <c r="E420" s="5"/>
      <c r="F420" s="50"/>
      <c r="G420" s="5"/>
      <c r="I420" s="5"/>
      <c r="J420" s="5"/>
      <c r="K420" s="50"/>
      <c r="L420" s="50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5"/>
      <c r="B421" s="5"/>
      <c r="C421" s="5"/>
      <c r="D421" s="5"/>
      <c r="E421" s="5"/>
      <c r="F421" s="50"/>
      <c r="G421" s="5"/>
      <c r="I421" s="5"/>
      <c r="J421" s="5"/>
      <c r="K421" s="50"/>
      <c r="L421" s="50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5"/>
      <c r="B422" s="5"/>
      <c r="C422" s="5"/>
      <c r="D422" s="5"/>
      <c r="E422" s="5"/>
      <c r="F422" s="50"/>
      <c r="G422" s="5"/>
      <c r="I422" s="5"/>
      <c r="J422" s="5"/>
      <c r="K422" s="50"/>
      <c r="L422" s="50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5"/>
      <c r="B423" s="5"/>
      <c r="C423" s="5"/>
      <c r="D423" s="5"/>
      <c r="E423" s="5"/>
      <c r="F423" s="50"/>
      <c r="G423" s="5"/>
      <c r="I423" s="5"/>
      <c r="J423" s="5"/>
      <c r="K423" s="50"/>
      <c r="L423" s="50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5"/>
      <c r="B424" s="5"/>
      <c r="C424" s="5"/>
      <c r="D424" s="5"/>
      <c r="E424" s="5"/>
      <c r="F424" s="50"/>
      <c r="G424" s="5"/>
      <c r="I424" s="5"/>
      <c r="J424" s="5"/>
      <c r="K424" s="50"/>
      <c r="L424" s="50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5"/>
      <c r="B425" s="5"/>
      <c r="C425" s="5"/>
      <c r="D425" s="5"/>
      <c r="E425" s="5"/>
      <c r="F425" s="50"/>
      <c r="G425" s="5"/>
      <c r="I425" s="5"/>
      <c r="J425" s="5"/>
      <c r="K425" s="50"/>
      <c r="L425" s="50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5"/>
      <c r="B426" s="5"/>
      <c r="C426" s="5"/>
      <c r="D426" s="5"/>
      <c r="E426" s="5"/>
      <c r="F426" s="50"/>
      <c r="G426" s="5"/>
      <c r="I426" s="5"/>
      <c r="J426" s="5"/>
      <c r="K426" s="50"/>
      <c r="L426" s="50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5"/>
      <c r="B427" s="5"/>
      <c r="C427" s="5"/>
      <c r="D427" s="5"/>
      <c r="E427" s="5"/>
      <c r="F427" s="50"/>
      <c r="G427" s="5"/>
      <c r="I427" s="5"/>
      <c r="J427" s="5"/>
      <c r="K427" s="50"/>
      <c r="L427" s="50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5"/>
      <c r="B428" s="5"/>
      <c r="C428" s="5"/>
      <c r="D428" s="5"/>
      <c r="E428" s="5"/>
      <c r="F428" s="50"/>
      <c r="G428" s="5"/>
      <c r="I428" s="5"/>
      <c r="J428" s="5"/>
      <c r="K428" s="50"/>
      <c r="L428" s="50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5"/>
      <c r="B429" s="5"/>
      <c r="C429" s="5"/>
      <c r="D429" s="5"/>
      <c r="E429" s="5"/>
      <c r="F429" s="50"/>
      <c r="G429" s="5"/>
      <c r="I429" s="5"/>
      <c r="J429" s="5"/>
      <c r="K429" s="50"/>
      <c r="L429" s="50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5"/>
      <c r="B430" s="5"/>
      <c r="C430" s="5"/>
      <c r="D430" s="5"/>
      <c r="E430" s="5"/>
      <c r="F430" s="50"/>
      <c r="G430" s="5"/>
      <c r="I430" s="5"/>
      <c r="J430" s="5"/>
      <c r="K430" s="50"/>
      <c r="L430" s="50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5"/>
      <c r="B431" s="5"/>
      <c r="C431" s="5"/>
      <c r="D431" s="5"/>
      <c r="E431" s="5"/>
      <c r="F431" s="50"/>
      <c r="G431" s="5"/>
      <c r="I431" s="5"/>
      <c r="J431" s="5"/>
      <c r="K431" s="50"/>
      <c r="L431" s="50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5"/>
      <c r="B432" s="5"/>
      <c r="C432" s="5"/>
      <c r="D432" s="5"/>
      <c r="E432" s="5"/>
      <c r="F432" s="50"/>
      <c r="G432" s="5"/>
      <c r="I432" s="5"/>
      <c r="J432" s="5"/>
      <c r="K432" s="50"/>
      <c r="L432" s="50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5"/>
      <c r="B433" s="5"/>
      <c r="C433" s="5"/>
      <c r="D433" s="5"/>
      <c r="E433" s="5"/>
      <c r="F433" s="50"/>
      <c r="G433" s="5"/>
      <c r="I433" s="5"/>
      <c r="J433" s="5"/>
      <c r="K433" s="50"/>
      <c r="L433" s="50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5"/>
      <c r="B434" s="5"/>
      <c r="C434" s="5"/>
      <c r="D434" s="5"/>
      <c r="E434" s="5"/>
      <c r="F434" s="50"/>
      <c r="G434" s="5"/>
      <c r="I434" s="5"/>
      <c r="J434" s="5"/>
      <c r="K434" s="50"/>
      <c r="L434" s="50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5"/>
      <c r="B435" s="5"/>
      <c r="C435" s="5"/>
      <c r="D435" s="5"/>
      <c r="E435" s="5"/>
      <c r="F435" s="50"/>
      <c r="G435" s="5"/>
      <c r="I435" s="5"/>
      <c r="J435" s="5"/>
      <c r="K435" s="50"/>
      <c r="L435" s="50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5"/>
      <c r="B436" s="5"/>
      <c r="C436" s="5"/>
      <c r="D436" s="5"/>
      <c r="E436" s="5"/>
      <c r="F436" s="50"/>
      <c r="G436" s="5"/>
      <c r="I436" s="5"/>
      <c r="J436" s="5"/>
      <c r="K436" s="50"/>
      <c r="L436" s="50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5"/>
      <c r="B437" s="5"/>
      <c r="C437" s="5"/>
      <c r="D437" s="5"/>
      <c r="E437" s="5"/>
      <c r="F437" s="50"/>
      <c r="G437" s="5"/>
      <c r="I437" s="5"/>
      <c r="J437" s="5"/>
      <c r="K437" s="50"/>
      <c r="L437" s="50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5"/>
      <c r="B438" s="5"/>
      <c r="C438" s="5"/>
      <c r="D438" s="5"/>
      <c r="E438" s="5"/>
      <c r="F438" s="50"/>
      <c r="G438" s="5"/>
      <c r="I438" s="5"/>
      <c r="J438" s="5"/>
      <c r="K438" s="50"/>
      <c r="L438" s="50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5"/>
      <c r="B439" s="5"/>
      <c r="C439" s="5"/>
      <c r="D439" s="5"/>
      <c r="E439" s="5"/>
      <c r="F439" s="50"/>
      <c r="G439" s="5"/>
      <c r="I439" s="5"/>
      <c r="J439" s="5"/>
      <c r="K439" s="50"/>
      <c r="L439" s="50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5"/>
      <c r="B440" s="5"/>
      <c r="C440" s="5"/>
      <c r="D440" s="5"/>
      <c r="E440" s="5"/>
      <c r="F440" s="50"/>
      <c r="G440" s="5"/>
      <c r="I440" s="5"/>
      <c r="J440" s="5"/>
      <c r="K440" s="50"/>
      <c r="L440" s="50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5"/>
      <c r="B441" s="5"/>
      <c r="C441" s="5"/>
      <c r="D441" s="5"/>
      <c r="E441" s="5"/>
      <c r="F441" s="50"/>
      <c r="G441" s="5"/>
      <c r="I441" s="5"/>
      <c r="J441" s="5"/>
      <c r="K441" s="50"/>
      <c r="L441" s="50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5"/>
      <c r="B442" s="5"/>
      <c r="C442" s="5"/>
      <c r="D442" s="5"/>
      <c r="E442" s="5"/>
      <c r="F442" s="50"/>
      <c r="G442" s="5"/>
      <c r="I442" s="5"/>
      <c r="J442" s="5"/>
      <c r="K442" s="50"/>
      <c r="L442" s="50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5"/>
      <c r="B443" s="5"/>
      <c r="C443" s="5"/>
      <c r="D443" s="5"/>
      <c r="E443" s="5"/>
      <c r="F443" s="50"/>
      <c r="G443" s="5"/>
      <c r="I443" s="5"/>
      <c r="J443" s="5"/>
      <c r="K443" s="50"/>
      <c r="L443" s="50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5"/>
      <c r="B444" s="5"/>
      <c r="C444" s="5"/>
      <c r="D444" s="5"/>
      <c r="E444" s="5"/>
      <c r="F444" s="50"/>
      <c r="G444" s="5"/>
      <c r="I444" s="5"/>
      <c r="J444" s="5"/>
      <c r="K444" s="50"/>
      <c r="L444" s="50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5"/>
      <c r="B445" s="5"/>
      <c r="C445" s="5"/>
      <c r="D445" s="5"/>
      <c r="E445" s="5"/>
      <c r="F445" s="50"/>
      <c r="G445" s="5"/>
      <c r="I445" s="5"/>
      <c r="J445" s="5"/>
      <c r="K445" s="50"/>
      <c r="L445" s="50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5"/>
      <c r="B446" s="5"/>
      <c r="C446" s="5"/>
      <c r="D446" s="5"/>
      <c r="E446" s="5"/>
      <c r="F446" s="50"/>
      <c r="G446" s="5"/>
      <c r="I446" s="5"/>
      <c r="J446" s="5"/>
      <c r="K446" s="50"/>
      <c r="L446" s="50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5"/>
      <c r="B447" s="5"/>
      <c r="C447" s="5"/>
      <c r="D447" s="5"/>
      <c r="E447" s="5"/>
      <c r="F447" s="50"/>
      <c r="G447" s="5"/>
      <c r="I447" s="5"/>
      <c r="J447" s="5"/>
      <c r="K447" s="50"/>
      <c r="L447" s="50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5"/>
      <c r="B448" s="5"/>
      <c r="C448" s="5"/>
      <c r="D448" s="5"/>
      <c r="E448" s="5"/>
      <c r="F448" s="50"/>
      <c r="G448" s="5"/>
      <c r="I448" s="5"/>
      <c r="J448" s="5"/>
      <c r="K448" s="50"/>
      <c r="L448" s="50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5"/>
      <c r="B449" s="5"/>
      <c r="C449" s="5"/>
      <c r="D449" s="5"/>
      <c r="E449" s="5"/>
      <c r="F449" s="50"/>
      <c r="G449" s="5"/>
      <c r="I449" s="5"/>
      <c r="J449" s="5"/>
      <c r="K449" s="50"/>
      <c r="L449" s="50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5"/>
      <c r="B450" s="5"/>
      <c r="C450" s="5"/>
      <c r="D450" s="5"/>
      <c r="E450" s="5"/>
      <c r="F450" s="50"/>
      <c r="G450" s="5"/>
      <c r="I450" s="5"/>
      <c r="J450" s="5"/>
      <c r="K450" s="50"/>
      <c r="L450" s="50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5"/>
      <c r="B451" s="5"/>
      <c r="C451" s="5"/>
      <c r="D451" s="5"/>
      <c r="E451" s="5"/>
      <c r="F451" s="50"/>
      <c r="G451" s="5"/>
      <c r="I451" s="5"/>
      <c r="J451" s="5"/>
      <c r="K451" s="50"/>
      <c r="L451" s="50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5"/>
      <c r="B452" s="5"/>
      <c r="C452" s="5"/>
      <c r="D452" s="5"/>
      <c r="E452" s="5"/>
      <c r="F452" s="50"/>
      <c r="G452" s="5"/>
      <c r="I452" s="5"/>
      <c r="J452" s="5"/>
      <c r="K452" s="50"/>
      <c r="L452" s="50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5"/>
      <c r="B453" s="5"/>
      <c r="C453" s="5"/>
      <c r="D453" s="5"/>
      <c r="E453" s="5"/>
      <c r="F453" s="50"/>
      <c r="G453" s="5"/>
      <c r="I453" s="5"/>
      <c r="J453" s="5"/>
      <c r="K453" s="50"/>
      <c r="L453" s="50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5"/>
      <c r="B454" s="5"/>
      <c r="C454" s="5"/>
      <c r="D454" s="5"/>
      <c r="E454" s="5"/>
      <c r="F454" s="50"/>
      <c r="G454" s="5"/>
      <c r="I454" s="5"/>
      <c r="J454" s="5"/>
      <c r="K454" s="50"/>
      <c r="L454" s="50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5"/>
      <c r="B455" s="5"/>
      <c r="C455" s="5"/>
      <c r="D455" s="5"/>
      <c r="E455" s="5"/>
      <c r="F455" s="50"/>
      <c r="G455" s="5"/>
      <c r="I455" s="5"/>
      <c r="J455" s="5"/>
      <c r="K455" s="50"/>
      <c r="L455" s="50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5"/>
      <c r="B456" s="5"/>
      <c r="C456" s="5"/>
      <c r="D456" s="5"/>
      <c r="E456" s="5"/>
      <c r="F456" s="50"/>
      <c r="G456" s="5"/>
      <c r="I456" s="5"/>
      <c r="J456" s="5"/>
      <c r="K456" s="50"/>
      <c r="L456" s="50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5"/>
      <c r="B457" s="5"/>
      <c r="C457" s="5"/>
      <c r="D457" s="5"/>
      <c r="E457" s="5"/>
      <c r="F457" s="50"/>
      <c r="G457" s="5"/>
      <c r="I457" s="5"/>
      <c r="J457" s="5"/>
      <c r="K457" s="50"/>
      <c r="L457" s="50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5"/>
      <c r="B458" s="5"/>
      <c r="C458" s="5"/>
      <c r="D458" s="5"/>
      <c r="E458" s="5"/>
      <c r="F458" s="50"/>
      <c r="G458" s="5"/>
      <c r="I458" s="5"/>
      <c r="J458" s="5"/>
      <c r="K458" s="50"/>
      <c r="L458" s="50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5"/>
      <c r="B459" s="5"/>
      <c r="C459" s="5"/>
      <c r="D459" s="5"/>
      <c r="E459" s="5"/>
      <c r="F459" s="50"/>
      <c r="G459" s="5"/>
      <c r="I459" s="5"/>
      <c r="J459" s="5"/>
      <c r="K459" s="50"/>
      <c r="L459" s="50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5"/>
      <c r="B460" s="5"/>
      <c r="C460" s="5"/>
      <c r="D460" s="5"/>
      <c r="E460" s="5"/>
      <c r="F460" s="50"/>
      <c r="G460" s="5"/>
      <c r="I460" s="5"/>
      <c r="J460" s="5"/>
      <c r="K460" s="50"/>
      <c r="L460" s="50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5"/>
      <c r="B461" s="5"/>
      <c r="C461" s="5"/>
      <c r="D461" s="5"/>
      <c r="E461" s="5"/>
      <c r="F461" s="50"/>
      <c r="G461" s="5"/>
      <c r="I461" s="5"/>
      <c r="J461" s="5"/>
      <c r="K461" s="50"/>
      <c r="L461" s="50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5"/>
      <c r="B462" s="5"/>
      <c r="C462" s="5"/>
      <c r="D462" s="5"/>
      <c r="E462" s="5"/>
      <c r="F462" s="50"/>
      <c r="G462" s="5"/>
      <c r="I462" s="5"/>
      <c r="J462" s="5"/>
      <c r="K462" s="50"/>
      <c r="L462" s="50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5"/>
      <c r="B463" s="5"/>
      <c r="C463" s="5"/>
      <c r="D463" s="5"/>
      <c r="E463" s="5"/>
      <c r="F463" s="50"/>
      <c r="G463" s="5"/>
      <c r="I463" s="5"/>
      <c r="J463" s="5"/>
      <c r="K463" s="50"/>
      <c r="L463" s="50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5"/>
      <c r="B464" s="5"/>
      <c r="C464" s="5"/>
      <c r="D464" s="5"/>
      <c r="E464" s="5"/>
      <c r="F464" s="50"/>
      <c r="G464" s="5"/>
      <c r="I464" s="5"/>
      <c r="J464" s="5"/>
      <c r="K464" s="50"/>
      <c r="L464" s="50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5"/>
      <c r="B465" s="5"/>
      <c r="C465" s="5"/>
      <c r="D465" s="5"/>
      <c r="E465" s="5"/>
      <c r="F465" s="50"/>
      <c r="G465" s="5"/>
      <c r="I465" s="5"/>
      <c r="J465" s="5"/>
      <c r="K465" s="50"/>
      <c r="L465" s="50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5"/>
      <c r="B466" s="5"/>
      <c r="C466" s="5"/>
      <c r="D466" s="5"/>
      <c r="E466" s="5"/>
      <c r="F466" s="50"/>
      <c r="G466" s="5"/>
      <c r="I466" s="5"/>
      <c r="J466" s="5"/>
      <c r="K466" s="50"/>
      <c r="L466" s="50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5"/>
      <c r="B467" s="5"/>
      <c r="C467" s="5"/>
      <c r="D467" s="5"/>
      <c r="E467" s="5"/>
      <c r="F467" s="50"/>
      <c r="G467" s="5"/>
      <c r="I467" s="5"/>
      <c r="J467" s="5"/>
      <c r="K467" s="50"/>
      <c r="L467" s="50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5"/>
      <c r="B468" s="5"/>
      <c r="C468" s="5"/>
      <c r="D468" s="5"/>
      <c r="E468" s="5"/>
      <c r="F468" s="50"/>
      <c r="G468" s="5"/>
      <c r="I468" s="5"/>
      <c r="J468" s="5"/>
      <c r="K468" s="50"/>
      <c r="L468" s="50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5"/>
      <c r="B469" s="5"/>
      <c r="C469" s="5"/>
      <c r="D469" s="5"/>
      <c r="E469" s="5"/>
      <c r="F469" s="50"/>
      <c r="G469" s="5"/>
      <c r="I469" s="5"/>
      <c r="J469" s="5"/>
      <c r="K469" s="50"/>
      <c r="L469" s="50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5"/>
      <c r="B470" s="5"/>
      <c r="C470" s="5"/>
      <c r="D470" s="5"/>
      <c r="E470" s="5"/>
      <c r="F470" s="50"/>
      <c r="G470" s="5"/>
      <c r="I470" s="5"/>
      <c r="J470" s="5"/>
      <c r="K470" s="50"/>
      <c r="L470" s="50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5"/>
      <c r="B471" s="5"/>
      <c r="C471" s="5"/>
      <c r="D471" s="5"/>
      <c r="E471" s="5"/>
      <c r="F471" s="50"/>
      <c r="G471" s="5"/>
      <c r="I471" s="5"/>
      <c r="J471" s="5"/>
      <c r="K471" s="50"/>
      <c r="L471" s="50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5"/>
      <c r="B472" s="5"/>
      <c r="C472" s="5"/>
      <c r="D472" s="5"/>
      <c r="E472" s="5"/>
      <c r="F472" s="50"/>
      <c r="G472" s="5"/>
      <c r="I472" s="5"/>
      <c r="J472" s="5"/>
      <c r="K472" s="50"/>
      <c r="L472" s="50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5"/>
      <c r="B473" s="5"/>
      <c r="C473" s="5"/>
      <c r="D473" s="5"/>
      <c r="E473" s="5"/>
      <c r="F473" s="50"/>
      <c r="G473" s="5"/>
      <c r="I473" s="5"/>
      <c r="J473" s="5"/>
      <c r="K473" s="50"/>
      <c r="L473" s="50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5"/>
      <c r="B474" s="5"/>
      <c r="C474" s="5"/>
      <c r="D474" s="5"/>
      <c r="E474" s="5"/>
      <c r="F474" s="50"/>
      <c r="G474" s="5"/>
      <c r="I474" s="5"/>
      <c r="J474" s="5"/>
      <c r="K474" s="50"/>
      <c r="L474" s="50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5"/>
      <c r="B475" s="5"/>
      <c r="C475" s="5"/>
      <c r="D475" s="5"/>
      <c r="E475" s="5"/>
      <c r="F475" s="50"/>
      <c r="G475" s="5"/>
      <c r="I475" s="5"/>
      <c r="J475" s="5"/>
      <c r="K475" s="50"/>
      <c r="L475" s="50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5"/>
      <c r="B476" s="5"/>
      <c r="C476" s="5"/>
      <c r="D476" s="5"/>
      <c r="E476" s="5"/>
      <c r="F476" s="50"/>
      <c r="G476" s="5"/>
      <c r="I476" s="5"/>
      <c r="J476" s="5"/>
      <c r="K476" s="50"/>
      <c r="L476" s="50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5"/>
      <c r="B477" s="5"/>
      <c r="C477" s="5"/>
      <c r="D477" s="5"/>
      <c r="E477" s="5"/>
      <c r="F477" s="50"/>
      <c r="G477" s="5"/>
      <c r="I477" s="5"/>
      <c r="J477" s="5"/>
      <c r="K477" s="50"/>
      <c r="L477" s="50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5"/>
      <c r="B478" s="5"/>
      <c r="C478" s="5"/>
      <c r="D478" s="5"/>
      <c r="E478" s="5"/>
      <c r="F478" s="50"/>
      <c r="G478" s="5"/>
      <c r="I478" s="5"/>
      <c r="J478" s="5"/>
      <c r="K478" s="50"/>
      <c r="L478" s="50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5"/>
      <c r="B479" s="5"/>
      <c r="C479" s="5"/>
      <c r="D479" s="5"/>
      <c r="E479" s="5"/>
      <c r="F479" s="50"/>
      <c r="G479" s="5"/>
      <c r="I479" s="5"/>
      <c r="J479" s="5"/>
      <c r="K479" s="50"/>
      <c r="L479" s="50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5"/>
      <c r="B480" s="5"/>
      <c r="C480" s="5"/>
      <c r="D480" s="5"/>
      <c r="E480" s="5"/>
      <c r="F480" s="50"/>
      <c r="G480" s="5"/>
      <c r="I480" s="5"/>
      <c r="J480" s="5"/>
      <c r="K480" s="50"/>
      <c r="L480" s="50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5"/>
      <c r="B481" s="5"/>
      <c r="C481" s="5"/>
      <c r="D481" s="5"/>
      <c r="E481" s="5"/>
      <c r="F481" s="50"/>
      <c r="G481" s="5"/>
      <c r="I481" s="5"/>
      <c r="J481" s="5"/>
      <c r="K481" s="50"/>
      <c r="L481" s="50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5"/>
      <c r="B482" s="5"/>
      <c r="C482" s="5"/>
      <c r="D482" s="5"/>
      <c r="E482" s="5"/>
      <c r="F482" s="50"/>
      <c r="G482" s="5"/>
      <c r="I482" s="5"/>
      <c r="J482" s="5"/>
      <c r="K482" s="50"/>
      <c r="L482" s="50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5"/>
      <c r="B483" s="5"/>
      <c r="C483" s="5"/>
      <c r="D483" s="5"/>
      <c r="E483" s="5"/>
      <c r="F483" s="50"/>
      <c r="G483" s="5"/>
      <c r="I483" s="5"/>
      <c r="J483" s="5"/>
      <c r="K483" s="50"/>
      <c r="L483" s="50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5"/>
      <c r="B484" s="5"/>
      <c r="C484" s="5"/>
      <c r="D484" s="5"/>
      <c r="E484" s="5"/>
      <c r="F484" s="50"/>
      <c r="G484" s="5"/>
      <c r="I484" s="5"/>
      <c r="J484" s="5"/>
      <c r="K484" s="50"/>
      <c r="L484" s="50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5"/>
      <c r="B485" s="5"/>
      <c r="C485" s="5"/>
      <c r="D485" s="5"/>
      <c r="E485" s="5"/>
      <c r="F485" s="50"/>
      <c r="G485" s="5"/>
      <c r="I485" s="5"/>
      <c r="J485" s="5"/>
      <c r="K485" s="50"/>
      <c r="L485" s="50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5"/>
      <c r="B486" s="5"/>
      <c r="C486" s="5"/>
      <c r="D486" s="5"/>
      <c r="E486" s="5"/>
      <c r="F486" s="50"/>
      <c r="G486" s="5"/>
      <c r="I486" s="5"/>
      <c r="J486" s="5"/>
      <c r="K486" s="50"/>
      <c r="L486" s="50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5"/>
      <c r="B487" s="5"/>
      <c r="C487" s="5"/>
      <c r="D487" s="5"/>
      <c r="E487" s="5"/>
      <c r="F487" s="50"/>
      <c r="G487" s="5"/>
      <c r="I487" s="5"/>
      <c r="J487" s="5"/>
      <c r="K487" s="50"/>
      <c r="L487" s="50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5"/>
      <c r="B488" s="5"/>
      <c r="C488" s="5"/>
      <c r="D488" s="5"/>
      <c r="E488" s="5"/>
      <c r="F488" s="50"/>
      <c r="G488" s="5"/>
      <c r="I488" s="5"/>
      <c r="J488" s="5"/>
      <c r="K488" s="50"/>
      <c r="L488" s="50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5"/>
      <c r="B489" s="5"/>
      <c r="C489" s="5"/>
      <c r="D489" s="5"/>
      <c r="E489" s="5"/>
      <c r="F489" s="50"/>
      <c r="G489" s="5"/>
      <c r="I489" s="5"/>
      <c r="J489" s="5"/>
      <c r="K489" s="50"/>
      <c r="L489" s="50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5"/>
      <c r="B490" s="5"/>
      <c r="C490" s="5"/>
      <c r="D490" s="5"/>
      <c r="E490" s="5"/>
      <c r="F490" s="50"/>
      <c r="G490" s="5"/>
      <c r="I490" s="5"/>
      <c r="J490" s="5"/>
      <c r="K490" s="50"/>
      <c r="L490" s="50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5"/>
      <c r="B491" s="5"/>
      <c r="C491" s="5"/>
      <c r="D491" s="5"/>
      <c r="E491" s="5"/>
      <c r="F491" s="50"/>
      <c r="G491" s="5"/>
      <c r="I491" s="5"/>
      <c r="J491" s="5"/>
      <c r="K491" s="50"/>
      <c r="L491" s="50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5"/>
      <c r="B492" s="5"/>
      <c r="C492" s="5"/>
      <c r="D492" s="5"/>
      <c r="E492" s="5"/>
      <c r="F492" s="50"/>
      <c r="G492" s="5"/>
      <c r="I492" s="5"/>
      <c r="J492" s="5"/>
      <c r="K492" s="50"/>
      <c r="L492" s="50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5"/>
      <c r="B493" s="5"/>
      <c r="C493" s="5"/>
      <c r="D493" s="5"/>
      <c r="E493" s="5"/>
      <c r="F493" s="50"/>
      <c r="G493" s="5"/>
      <c r="I493" s="5"/>
      <c r="J493" s="5"/>
      <c r="K493" s="50"/>
      <c r="L493" s="50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5"/>
      <c r="B494" s="5"/>
      <c r="C494" s="5"/>
      <c r="D494" s="5"/>
      <c r="E494" s="5"/>
      <c r="F494" s="50"/>
      <c r="G494" s="5"/>
      <c r="I494" s="5"/>
      <c r="J494" s="5"/>
      <c r="K494" s="50"/>
      <c r="L494" s="50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5"/>
      <c r="B495" s="5"/>
      <c r="C495" s="5"/>
      <c r="D495" s="5"/>
      <c r="E495" s="5"/>
      <c r="F495" s="50"/>
      <c r="G495" s="5"/>
      <c r="I495" s="5"/>
      <c r="J495" s="5"/>
      <c r="K495" s="50"/>
      <c r="L495" s="50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5"/>
      <c r="B496" s="5"/>
      <c r="C496" s="5"/>
      <c r="D496" s="5"/>
      <c r="E496" s="5"/>
      <c r="F496" s="50"/>
      <c r="G496" s="5"/>
      <c r="I496" s="5"/>
      <c r="J496" s="5"/>
      <c r="K496" s="50"/>
      <c r="L496" s="50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5"/>
      <c r="B497" s="5"/>
      <c r="C497" s="5"/>
      <c r="D497" s="5"/>
      <c r="E497" s="5"/>
      <c r="F497" s="50"/>
      <c r="G497" s="5"/>
      <c r="I497" s="5"/>
      <c r="J497" s="5"/>
      <c r="K497" s="50"/>
      <c r="L497" s="50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5"/>
      <c r="B498" s="5"/>
      <c r="C498" s="5"/>
      <c r="D498" s="5"/>
      <c r="E498" s="5"/>
      <c r="F498" s="50"/>
      <c r="G498" s="5"/>
      <c r="I498" s="5"/>
      <c r="J498" s="5"/>
      <c r="K498" s="50"/>
      <c r="L498" s="50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5"/>
      <c r="B499" s="5"/>
      <c r="C499" s="5"/>
      <c r="D499" s="5"/>
      <c r="E499" s="5"/>
      <c r="F499" s="50"/>
      <c r="G499" s="5"/>
      <c r="I499" s="5"/>
      <c r="J499" s="5"/>
      <c r="K499" s="50"/>
      <c r="L499" s="50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5"/>
      <c r="B500" s="5"/>
      <c r="C500" s="5"/>
      <c r="D500" s="5"/>
      <c r="E500" s="5"/>
      <c r="F500" s="50"/>
      <c r="G500" s="5"/>
      <c r="I500" s="5"/>
      <c r="J500" s="5"/>
      <c r="K500" s="50"/>
      <c r="L500" s="50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5"/>
      <c r="B501" s="5"/>
      <c r="C501" s="5"/>
      <c r="D501" s="5"/>
      <c r="E501" s="5"/>
      <c r="F501" s="50"/>
      <c r="G501" s="5"/>
      <c r="I501" s="5"/>
      <c r="J501" s="5"/>
      <c r="K501" s="50"/>
      <c r="L501" s="50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5"/>
      <c r="B502" s="5"/>
      <c r="C502" s="5"/>
      <c r="D502" s="5"/>
      <c r="E502" s="5"/>
      <c r="F502" s="50"/>
      <c r="G502" s="5"/>
      <c r="I502" s="5"/>
      <c r="J502" s="5"/>
      <c r="K502" s="50"/>
      <c r="L502" s="50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5"/>
      <c r="B503" s="5"/>
      <c r="C503" s="5"/>
      <c r="D503" s="5"/>
      <c r="E503" s="5"/>
      <c r="F503" s="50"/>
      <c r="G503" s="5"/>
      <c r="I503" s="5"/>
      <c r="J503" s="5"/>
      <c r="K503" s="50"/>
      <c r="L503" s="50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5"/>
      <c r="B504" s="5"/>
      <c r="C504" s="5"/>
      <c r="D504" s="5"/>
      <c r="E504" s="5"/>
      <c r="F504" s="50"/>
      <c r="G504" s="5"/>
      <c r="I504" s="5"/>
      <c r="J504" s="5"/>
      <c r="K504" s="50"/>
      <c r="L504" s="50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5"/>
      <c r="B505" s="5"/>
      <c r="C505" s="5"/>
      <c r="D505" s="5"/>
      <c r="E505" s="5"/>
      <c r="F505" s="50"/>
      <c r="G505" s="5"/>
      <c r="I505" s="5"/>
      <c r="J505" s="5"/>
      <c r="K505" s="50"/>
      <c r="L505" s="50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5"/>
      <c r="B506" s="5"/>
      <c r="C506" s="5"/>
      <c r="D506" s="5"/>
      <c r="E506" s="5"/>
      <c r="F506" s="50"/>
      <c r="G506" s="5"/>
      <c r="I506" s="5"/>
      <c r="J506" s="5"/>
      <c r="K506" s="50"/>
      <c r="L506" s="50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5"/>
      <c r="B507" s="5"/>
      <c r="C507" s="5"/>
      <c r="D507" s="5"/>
      <c r="E507" s="5"/>
      <c r="F507" s="50"/>
      <c r="G507" s="5"/>
      <c r="I507" s="5"/>
      <c r="J507" s="5"/>
      <c r="K507" s="50"/>
      <c r="L507" s="50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5"/>
      <c r="B508" s="5"/>
      <c r="C508" s="5"/>
      <c r="D508" s="5"/>
      <c r="E508" s="5"/>
      <c r="F508" s="50"/>
      <c r="G508" s="5"/>
      <c r="I508" s="5"/>
      <c r="J508" s="5"/>
      <c r="K508" s="50"/>
      <c r="L508" s="50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5"/>
      <c r="B509" s="5"/>
      <c r="C509" s="5"/>
      <c r="D509" s="5"/>
      <c r="E509" s="5"/>
      <c r="F509" s="50"/>
      <c r="G509" s="5"/>
      <c r="I509" s="5"/>
      <c r="J509" s="5"/>
      <c r="K509" s="50"/>
      <c r="L509" s="50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5"/>
      <c r="B510" s="5"/>
      <c r="C510" s="5"/>
      <c r="D510" s="5"/>
      <c r="E510" s="5"/>
      <c r="F510" s="50"/>
      <c r="G510" s="5"/>
      <c r="I510" s="5"/>
      <c r="J510" s="5"/>
      <c r="K510" s="50"/>
      <c r="L510" s="50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5"/>
      <c r="B511" s="5"/>
      <c r="C511" s="5"/>
      <c r="D511" s="5"/>
      <c r="E511" s="5"/>
      <c r="F511" s="50"/>
      <c r="G511" s="5"/>
      <c r="I511" s="5"/>
      <c r="J511" s="5"/>
      <c r="K511" s="50"/>
      <c r="L511" s="50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5"/>
      <c r="B512" s="5"/>
      <c r="C512" s="5"/>
      <c r="D512" s="5"/>
      <c r="E512" s="5"/>
      <c r="F512" s="50"/>
      <c r="G512" s="5"/>
      <c r="I512" s="5"/>
      <c r="J512" s="5"/>
      <c r="K512" s="50"/>
      <c r="L512" s="50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5"/>
      <c r="B513" s="5"/>
      <c r="C513" s="5"/>
      <c r="D513" s="5"/>
      <c r="E513" s="5"/>
      <c r="F513" s="50"/>
      <c r="G513" s="5"/>
      <c r="I513" s="5"/>
      <c r="J513" s="5"/>
      <c r="K513" s="50"/>
      <c r="L513" s="50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5"/>
      <c r="B514" s="5"/>
      <c r="C514" s="5"/>
      <c r="D514" s="5"/>
      <c r="E514" s="5"/>
      <c r="F514" s="50"/>
      <c r="G514" s="5"/>
      <c r="I514" s="5"/>
      <c r="J514" s="5"/>
      <c r="K514" s="50"/>
      <c r="L514" s="50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5"/>
      <c r="B515" s="5"/>
      <c r="C515" s="5"/>
      <c r="D515" s="5"/>
      <c r="E515" s="5"/>
      <c r="F515" s="50"/>
      <c r="G515" s="5"/>
      <c r="I515" s="5"/>
      <c r="J515" s="5"/>
      <c r="K515" s="50"/>
      <c r="L515" s="50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5"/>
      <c r="B516" s="5"/>
      <c r="C516" s="5"/>
      <c r="D516" s="5"/>
      <c r="E516" s="5"/>
      <c r="F516" s="50"/>
      <c r="G516" s="5"/>
      <c r="I516" s="5"/>
      <c r="J516" s="5"/>
      <c r="K516" s="50"/>
      <c r="L516" s="50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5"/>
      <c r="B517" s="5"/>
      <c r="C517" s="5"/>
      <c r="D517" s="5"/>
      <c r="E517" s="5"/>
      <c r="F517" s="50"/>
      <c r="G517" s="5"/>
      <c r="I517" s="5"/>
      <c r="J517" s="5"/>
      <c r="K517" s="50"/>
      <c r="L517" s="50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5"/>
      <c r="B518" s="5"/>
      <c r="C518" s="5"/>
      <c r="D518" s="5"/>
      <c r="E518" s="5"/>
      <c r="F518" s="50"/>
      <c r="G518" s="5"/>
      <c r="I518" s="5"/>
      <c r="J518" s="5"/>
      <c r="K518" s="50"/>
      <c r="L518" s="50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5"/>
      <c r="B519" s="5"/>
      <c r="C519" s="5"/>
      <c r="D519" s="5"/>
      <c r="E519" s="5"/>
      <c r="F519" s="50"/>
      <c r="G519" s="5"/>
      <c r="I519" s="5"/>
      <c r="J519" s="5"/>
      <c r="K519" s="50"/>
      <c r="L519" s="50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5"/>
      <c r="B520" s="5"/>
      <c r="C520" s="5"/>
      <c r="D520" s="5"/>
      <c r="E520" s="5"/>
      <c r="F520" s="50"/>
      <c r="G520" s="5"/>
      <c r="I520" s="5"/>
      <c r="J520" s="5"/>
      <c r="K520" s="50"/>
      <c r="L520" s="50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5"/>
      <c r="B521" s="5"/>
      <c r="C521" s="5"/>
      <c r="D521" s="5"/>
      <c r="E521" s="5"/>
      <c r="F521" s="50"/>
      <c r="G521" s="5"/>
      <c r="I521" s="5"/>
      <c r="J521" s="5"/>
      <c r="K521" s="50"/>
      <c r="L521" s="50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5"/>
      <c r="B522" s="5"/>
      <c r="C522" s="5"/>
      <c r="D522" s="5"/>
      <c r="E522" s="5"/>
      <c r="F522" s="50"/>
      <c r="G522" s="5"/>
      <c r="I522" s="5"/>
      <c r="J522" s="5"/>
      <c r="K522" s="50"/>
      <c r="L522" s="50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5"/>
      <c r="B523" s="5"/>
      <c r="C523" s="5"/>
      <c r="D523" s="5"/>
      <c r="E523" s="5"/>
      <c r="F523" s="50"/>
      <c r="G523" s="5"/>
      <c r="I523" s="5"/>
      <c r="J523" s="5"/>
      <c r="K523" s="50"/>
      <c r="L523" s="50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5"/>
      <c r="B524" s="5"/>
      <c r="C524" s="5"/>
      <c r="D524" s="5"/>
      <c r="E524" s="5"/>
      <c r="F524" s="50"/>
      <c r="G524" s="5"/>
      <c r="I524" s="5"/>
      <c r="J524" s="5"/>
      <c r="K524" s="50"/>
      <c r="L524" s="50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5"/>
      <c r="B525" s="5"/>
      <c r="C525" s="5"/>
      <c r="D525" s="5"/>
      <c r="E525" s="5"/>
      <c r="F525" s="50"/>
      <c r="G525" s="5"/>
      <c r="I525" s="5"/>
      <c r="J525" s="5"/>
      <c r="K525" s="50"/>
      <c r="L525" s="50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5"/>
      <c r="B526" s="5"/>
      <c r="C526" s="5"/>
      <c r="D526" s="5"/>
      <c r="E526" s="5"/>
      <c r="F526" s="50"/>
      <c r="G526" s="5"/>
      <c r="I526" s="5"/>
      <c r="J526" s="5"/>
      <c r="K526" s="50"/>
      <c r="L526" s="50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5"/>
      <c r="B527" s="5"/>
      <c r="C527" s="5"/>
      <c r="D527" s="5"/>
      <c r="E527" s="5"/>
      <c r="F527" s="50"/>
      <c r="G527" s="5"/>
      <c r="I527" s="5"/>
      <c r="J527" s="5"/>
      <c r="K527" s="50"/>
      <c r="L527" s="50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5"/>
      <c r="B528" s="5"/>
      <c r="C528" s="5"/>
      <c r="D528" s="5"/>
      <c r="E528" s="5"/>
      <c r="F528" s="50"/>
      <c r="G528" s="5"/>
      <c r="I528" s="5"/>
      <c r="J528" s="5"/>
      <c r="K528" s="50"/>
      <c r="L528" s="50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5"/>
      <c r="B529" s="5"/>
      <c r="C529" s="5"/>
      <c r="D529" s="5"/>
      <c r="E529" s="5"/>
      <c r="F529" s="50"/>
      <c r="G529" s="5"/>
      <c r="I529" s="5"/>
      <c r="J529" s="5"/>
      <c r="K529" s="50"/>
      <c r="L529" s="50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5"/>
      <c r="B530" s="5"/>
      <c r="C530" s="5"/>
      <c r="D530" s="5"/>
      <c r="E530" s="5"/>
      <c r="F530" s="50"/>
      <c r="G530" s="5"/>
      <c r="I530" s="5"/>
      <c r="J530" s="5"/>
      <c r="K530" s="50"/>
      <c r="L530" s="50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5"/>
      <c r="B531" s="5"/>
      <c r="C531" s="5"/>
      <c r="D531" s="5"/>
      <c r="E531" s="5"/>
      <c r="F531" s="50"/>
      <c r="G531" s="5"/>
      <c r="I531" s="5"/>
      <c r="J531" s="5"/>
      <c r="K531" s="50"/>
      <c r="L531" s="50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5"/>
      <c r="B532" s="5"/>
      <c r="C532" s="5"/>
      <c r="D532" s="5"/>
      <c r="E532" s="5"/>
      <c r="F532" s="50"/>
      <c r="G532" s="5"/>
      <c r="I532" s="5"/>
      <c r="J532" s="5"/>
      <c r="K532" s="50"/>
      <c r="L532" s="50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5"/>
      <c r="B533" s="5"/>
      <c r="C533" s="5"/>
      <c r="D533" s="5"/>
      <c r="E533" s="5"/>
      <c r="F533" s="50"/>
      <c r="G533" s="5"/>
      <c r="I533" s="5"/>
      <c r="J533" s="5"/>
      <c r="K533" s="50"/>
      <c r="L533" s="50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5"/>
      <c r="B534" s="5"/>
      <c r="C534" s="5"/>
      <c r="D534" s="5"/>
      <c r="E534" s="5"/>
      <c r="F534" s="50"/>
      <c r="G534" s="5"/>
      <c r="I534" s="5"/>
      <c r="J534" s="5"/>
      <c r="K534" s="50"/>
      <c r="L534" s="50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5"/>
      <c r="B535" s="5"/>
      <c r="C535" s="5"/>
      <c r="D535" s="5"/>
      <c r="E535" s="5"/>
      <c r="F535" s="50"/>
      <c r="G535" s="5"/>
      <c r="I535" s="5"/>
      <c r="J535" s="5"/>
      <c r="K535" s="50"/>
      <c r="L535" s="50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5"/>
      <c r="B536" s="5"/>
      <c r="C536" s="5"/>
      <c r="D536" s="5"/>
      <c r="E536" s="5"/>
      <c r="F536" s="50"/>
      <c r="G536" s="5"/>
      <c r="I536" s="5"/>
      <c r="J536" s="5"/>
      <c r="K536" s="50"/>
      <c r="L536" s="50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5"/>
      <c r="B537" s="5"/>
      <c r="C537" s="5"/>
      <c r="D537" s="5"/>
      <c r="E537" s="5"/>
      <c r="F537" s="50"/>
      <c r="G537" s="5"/>
      <c r="I537" s="5"/>
      <c r="J537" s="5"/>
      <c r="K537" s="50"/>
      <c r="L537" s="50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5"/>
      <c r="B538" s="5"/>
      <c r="C538" s="5"/>
      <c r="D538" s="5"/>
      <c r="E538" s="5"/>
      <c r="F538" s="50"/>
      <c r="G538" s="5"/>
      <c r="I538" s="5"/>
      <c r="J538" s="5"/>
      <c r="K538" s="50"/>
      <c r="L538" s="50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5"/>
      <c r="B539" s="5"/>
      <c r="C539" s="5"/>
      <c r="D539" s="5"/>
      <c r="E539" s="5"/>
      <c r="F539" s="50"/>
      <c r="G539" s="5"/>
      <c r="I539" s="5"/>
      <c r="J539" s="5"/>
      <c r="K539" s="50"/>
      <c r="L539" s="50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5"/>
      <c r="B540" s="5"/>
      <c r="C540" s="5"/>
      <c r="D540" s="5"/>
      <c r="E540" s="5"/>
      <c r="F540" s="50"/>
      <c r="G540" s="5"/>
      <c r="I540" s="5"/>
      <c r="J540" s="5"/>
      <c r="K540" s="50"/>
      <c r="L540" s="50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5"/>
      <c r="B541" s="5"/>
      <c r="C541" s="5"/>
      <c r="D541" s="5"/>
      <c r="E541" s="5"/>
      <c r="F541" s="50"/>
      <c r="G541" s="5"/>
      <c r="I541" s="5"/>
      <c r="J541" s="5"/>
      <c r="K541" s="50"/>
      <c r="L541" s="50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5"/>
      <c r="B542" s="5"/>
      <c r="C542" s="5"/>
      <c r="D542" s="5"/>
      <c r="E542" s="5"/>
      <c r="F542" s="50"/>
      <c r="G542" s="5"/>
      <c r="I542" s="5"/>
      <c r="J542" s="5"/>
      <c r="K542" s="50"/>
      <c r="L542" s="50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5"/>
      <c r="B543" s="5"/>
      <c r="C543" s="5"/>
      <c r="D543" s="5"/>
      <c r="E543" s="5"/>
      <c r="F543" s="50"/>
      <c r="G543" s="5"/>
      <c r="I543" s="5"/>
      <c r="J543" s="5"/>
      <c r="K543" s="50"/>
      <c r="L543" s="50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5"/>
      <c r="B544" s="5"/>
      <c r="C544" s="5"/>
      <c r="D544" s="5"/>
      <c r="E544" s="5"/>
      <c r="F544" s="50"/>
      <c r="G544" s="5"/>
      <c r="I544" s="5"/>
      <c r="J544" s="5"/>
      <c r="K544" s="50"/>
      <c r="L544" s="50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5"/>
      <c r="B545" s="5"/>
      <c r="C545" s="5"/>
      <c r="D545" s="5"/>
      <c r="E545" s="5"/>
      <c r="F545" s="50"/>
      <c r="G545" s="5"/>
      <c r="I545" s="5"/>
      <c r="J545" s="5"/>
      <c r="K545" s="50"/>
      <c r="L545" s="50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5"/>
      <c r="B546" s="5"/>
      <c r="C546" s="5"/>
      <c r="D546" s="5"/>
      <c r="E546" s="5"/>
      <c r="F546" s="50"/>
      <c r="G546" s="5"/>
      <c r="I546" s="5"/>
      <c r="J546" s="5"/>
      <c r="K546" s="50"/>
      <c r="L546" s="50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5"/>
      <c r="B547" s="5"/>
      <c r="C547" s="5"/>
      <c r="D547" s="5"/>
      <c r="E547" s="5"/>
      <c r="F547" s="50"/>
      <c r="G547" s="5"/>
      <c r="I547" s="5"/>
      <c r="J547" s="5"/>
      <c r="K547" s="50"/>
      <c r="L547" s="50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5"/>
      <c r="B548" s="5"/>
      <c r="C548" s="5"/>
      <c r="D548" s="5"/>
      <c r="E548" s="5"/>
      <c r="F548" s="50"/>
      <c r="G548" s="5"/>
      <c r="I548" s="5"/>
      <c r="J548" s="5"/>
      <c r="K548" s="50"/>
      <c r="L548" s="50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5"/>
      <c r="B549" s="5"/>
      <c r="C549" s="5"/>
      <c r="D549" s="5"/>
      <c r="E549" s="5"/>
      <c r="F549" s="50"/>
      <c r="G549" s="5"/>
      <c r="I549" s="5"/>
      <c r="J549" s="5"/>
      <c r="K549" s="50"/>
      <c r="L549" s="50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5"/>
      <c r="B550" s="5"/>
      <c r="C550" s="5"/>
      <c r="D550" s="5"/>
      <c r="E550" s="5"/>
      <c r="F550" s="50"/>
      <c r="G550" s="5"/>
      <c r="I550" s="5"/>
      <c r="J550" s="5"/>
      <c r="K550" s="50"/>
      <c r="L550" s="50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5"/>
      <c r="B551" s="5"/>
      <c r="C551" s="5"/>
      <c r="D551" s="5"/>
      <c r="E551" s="5"/>
      <c r="F551" s="50"/>
      <c r="G551" s="5"/>
      <c r="I551" s="5"/>
      <c r="J551" s="5"/>
      <c r="K551" s="50"/>
      <c r="L551" s="50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5"/>
      <c r="B552" s="5"/>
      <c r="C552" s="5"/>
      <c r="D552" s="5"/>
      <c r="E552" s="5"/>
      <c r="F552" s="50"/>
      <c r="G552" s="5"/>
      <c r="I552" s="5"/>
      <c r="J552" s="5"/>
      <c r="K552" s="50"/>
      <c r="L552" s="50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5"/>
      <c r="B553" s="5"/>
      <c r="C553" s="5"/>
      <c r="D553" s="5"/>
      <c r="E553" s="5"/>
      <c r="F553" s="50"/>
      <c r="G553" s="5"/>
      <c r="I553" s="5"/>
      <c r="J553" s="5"/>
      <c r="K553" s="50"/>
      <c r="L553" s="50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5"/>
      <c r="B554" s="5"/>
      <c r="C554" s="5"/>
      <c r="D554" s="5"/>
      <c r="E554" s="5"/>
      <c r="F554" s="50"/>
      <c r="G554" s="5"/>
      <c r="I554" s="5"/>
      <c r="J554" s="5"/>
      <c r="K554" s="50"/>
      <c r="L554" s="50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5"/>
      <c r="B555" s="5"/>
      <c r="C555" s="5"/>
      <c r="D555" s="5"/>
      <c r="E555" s="5"/>
      <c r="F555" s="50"/>
      <c r="G555" s="5"/>
      <c r="I555" s="5"/>
      <c r="J555" s="5"/>
      <c r="K555" s="50"/>
      <c r="L555" s="50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5"/>
      <c r="B556" s="5"/>
      <c r="C556" s="5"/>
      <c r="D556" s="5"/>
      <c r="E556" s="5"/>
      <c r="F556" s="50"/>
      <c r="G556" s="5"/>
      <c r="I556" s="5"/>
      <c r="J556" s="5"/>
      <c r="K556" s="50"/>
      <c r="L556" s="50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5"/>
      <c r="B557" s="5"/>
      <c r="C557" s="5"/>
      <c r="D557" s="5"/>
      <c r="E557" s="5"/>
      <c r="F557" s="50"/>
      <c r="G557" s="5"/>
      <c r="I557" s="5"/>
      <c r="J557" s="5"/>
      <c r="K557" s="50"/>
      <c r="L557" s="50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5"/>
      <c r="B558" s="5"/>
      <c r="C558" s="5"/>
      <c r="D558" s="5"/>
      <c r="E558" s="5"/>
      <c r="F558" s="50"/>
      <c r="G558" s="5"/>
      <c r="I558" s="5"/>
      <c r="J558" s="5"/>
      <c r="K558" s="50"/>
      <c r="L558" s="50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5"/>
      <c r="B559" s="5"/>
      <c r="C559" s="5"/>
      <c r="D559" s="5"/>
      <c r="E559" s="5"/>
      <c r="F559" s="50"/>
      <c r="G559" s="5"/>
      <c r="I559" s="5"/>
      <c r="J559" s="5"/>
      <c r="K559" s="50"/>
      <c r="L559" s="50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5"/>
      <c r="B560" s="5"/>
      <c r="C560" s="5"/>
      <c r="D560" s="5"/>
      <c r="E560" s="5"/>
      <c r="F560" s="50"/>
      <c r="G560" s="5"/>
      <c r="I560" s="5"/>
      <c r="J560" s="5"/>
      <c r="K560" s="50"/>
      <c r="L560" s="50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5"/>
      <c r="B561" s="5"/>
      <c r="C561" s="5"/>
      <c r="D561" s="5"/>
      <c r="E561" s="5"/>
      <c r="F561" s="50"/>
      <c r="G561" s="5"/>
      <c r="I561" s="5"/>
      <c r="J561" s="5"/>
      <c r="K561" s="50"/>
      <c r="L561" s="50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5"/>
      <c r="B562" s="5"/>
      <c r="C562" s="5"/>
      <c r="D562" s="5"/>
      <c r="E562" s="5"/>
      <c r="F562" s="50"/>
      <c r="G562" s="5"/>
      <c r="I562" s="5"/>
      <c r="J562" s="5"/>
      <c r="K562" s="50"/>
      <c r="L562" s="50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5"/>
      <c r="B563" s="5"/>
      <c r="C563" s="5"/>
      <c r="D563" s="5"/>
      <c r="E563" s="5"/>
      <c r="F563" s="50"/>
      <c r="G563" s="5"/>
      <c r="I563" s="5"/>
      <c r="J563" s="5"/>
      <c r="K563" s="50"/>
      <c r="L563" s="50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5"/>
      <c r="B564" s="5"/>
      <c r="C564" s="5"/>
      <c r="D564" s="5"/>
      <c r="E564" s="5"/>
      <c r="F564" s="50"/>
      <c r="G564" s="5"/>
      <c r="I564" s="5"/>
      <c r="J564" s="5"/>
      <c r="K564" s="50"/>
      <c r="L564" s="50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5"/>
      <c r="B565" s="5"/>
      <c r="C565" s="5"/>
      <c r="D565" s="5"/>
      <c r="E565" s="5"/>
      <c r="F565" s="50"/>
      <c r="G565" s="5"/>
      <c r="I565" s="5"/>
      <c r="J565" s="5"/>
      <c r="K565" s="50"/>
      <c r="L565" s="50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5"/>
      <c r="B566" s="5"/>
      <c r="C566" s="5"/>
      <c r="D566" s="5"/>
      <c r="E566" s="5"/>
      <c r="F566" s="50"/>
      <c r="G566" s="5"/>
      <c r="I566" s="5"/>
      <c r="J566" s="5"/>
      <c r="K566" s="50"/>
      <c r="L566" s="50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5"/>
      <c r="B567" s="5"/>
      <c r="C567" s="5"/>
      <c r="D567" s="5"/>
      <c r="E567" s="5"/>
      <c r="F567" s="50"/>
      <c r="G567" s="5"/>
      <c r="I567" s="5"/>
      <c r="J567" s="5"/>
      <c r="K567" s="50"/>
      <c r="L567" s="50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5"/>
      <c r="B568" s="5"/>
      <c r="C568" s="5"/>
      <c r="D568" s="5"/>
      <c r="E568" s="5"/>
      <c r="F568" s="50"/>
      <c r="G568" s="5"/>
      <c r="I568" s="5"/>
      <c r="J568" s="5"/>
      <c r="K568" s="50"/>
      <c r="L568" s="50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5"/>
      <c r="B569" s="5"/>
      <c r="C569" s="5"/>
      <c r="D569" s="5"/>
      <c r="E569" s="5"/>
      <c r="F569" s="50"/>
      <c r="G569" s="5"/>
      <c r="I569" s="5"/>
      <c r="J569" s="5"/>
      <c r="K569" s="50"/>
      <c r="L569" s="50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5"/>
      <c r="B570" s="5"/>
      <c r="C570" s="5"/>
      <c r="D570" s="5"/>
      <c r="E570" s="5"/>
      <c r="F570" s="50"/>
      <c r="G570" s="5"/>
      <c r="I570" s="5"/>
      <c r="J570" s="5"/>
      <c r="K570" s="50"/>
      <c r="L570" s="50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5"/>
      <c r="B571" s="5"/>
      <c r="C571" s="5"/>
      <c r="D571" s="5"/>
      <c r="E571" s="5"/>
      <c r="F571" s="50"/>
      <c r="G571" s="5"/>
      <c r="I571" s="5"/>
      <c r="J571" s="5"/>
      <c r="K571" s="50"/>
      <c r="L571" s="50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5"/>
      <c r="B572" s="5"/>
      <c r="C572" s="5"/>
      <c r="D572" s="5"/>
      <c r="E572" s="5"/>
      <c r="F572" s="50"/>
      <c r="G572" s="5"/>
      <c r="I572" s="5"/>
      <c r="J572" s="5"/>
      <c r="K572" s="50"/>
      <c r="L572" s="50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5"/>
      <c r="B573" s="5"/>
      <c r="C573" s="5"/>
      <c r="D573" s="5"/>
      <c r="E573" s="5"/>
      <c r="F573" s="50"/>
      <c r="G573" s="5"/>
      <c r="I573" s="5"/>
      <c r="J573" s="5"/>
      <c r="K573" s="50"/>
      <c r="L573" s="50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5"/>
      <c r="B574" s="5"/>
      <c r="C574" s="5"/>
      <c r="D574" s="5"/>
      <c r="E574" s="5"/>
      <c r="F574" s="50"/>
      <c r="G574" s="5"/>
      <c r="I574" s="5"/>
      <c r="J574" s="5"/>
      <c r="K574" s="50"/>
      <c r="L574" s="50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5"/>
      <c r="B575" s="5"/>
      <c r="C575" s="5"/>
      <c r="D575" s="5"/>
      <c r="E575" s="5"/>
      <c r="F575" s="50"/>
      <c r="G575" s="5"/>
      <c r="I575" s="5"/>
      <c r="J575" s="5"/>
      <c r="K575" s="50"/>
      <c r="L575" s="50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5"/>
      <c r="B576" s="5"/>
      <c r="C576" s="5"/>
      <c r="D576" s="5"/>
      <c r="E576" s="5"/>
      <c r="F576" s="50"/>
      <c r="G576" s="5"/>
      <c r="I576" s="5"/>
      <c r="J576" s="5"/>
      <c r="K576" s="50"/>
      <c r="L576" s="50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5"/>
      <c r="B577" s="5"/>
      <c r="C577" s="5"/>
      <c r="D577" s="5"/>
      <c r="E577" s="5"/>
      <c r="F577" s="50"/>
      <c r="G577" s="5"/>
      <c r="I577" s="5"/>
      <c r="J577" s="5"/>
      <c r="K577" s="50"/>
      <c r="L577" s="50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5"/>
      <c r="B578" s="5"/>
      <c r="C578" s="5"/>
      <c r="D578" s="5"/>
      <c r="E578" s="5"/>
      <c r="F578" s="50"/>
      <c r="G578" s="5"/>
      <c r="I578" s="5"/>
      <c r="J578" s="5"/>
      <c r="K578" s="50"/>
      <c r="L578" s="50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5"/>
      <c r="B579" s="5"/>
      <c r="C579" s="5"/>
      <c r="D579" s="5"/>
      <c r="E579" s="5"/>
      <c r="F579" s="50"/>
      <c r="G579" s="5"/>
      <c r="I579" s="5"/>
      <c r="J579" s="5"/>
      <c r="K579" s="50"/>
      <c r="L579" s="50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5"/>
      <c r="B580" s="5"/>
      <c r="C580" s="5"/>
      <c r="D580" s="5"/>
      <c r="E580" s="5"/>
      <c r="F580" s="50"/>
      <c r="G580" s="5"/>
      <c r="I580" s="5"/>
      <c r="J580" s="5"/>
      <c r="K580" s="50"/>
      <c r="L580" s="50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5"/>
      <c r="B581" s="5"/>
      <c r="C581" s="5"/>
      <c r="D581" s="5"/>
      <c r="E581" s="5"/>
      <c r="F581" s="50"/>
      <c r="G581" s="5"/>
      <c r="I581" s="5"/>
      <c r="J581" s="5"/>
      <c r="K581" s="50"/>
      <c r="L581" s="50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5"/>
      <c r="B582" s="5"/>
      <c r="C582" s="5"/>
      <c r="D582" s="5"/>
      <c r="E582" s="5"/>
      <c r="F582" s="50"/>
      <c r="G582" s="5"/>
      <c r="I582" s="5"/>
      <c r="J582" s="5"/>
      <c r="K582" s="50"/>
      <c r="L582" s="50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5"/>
      <c r="B583" s="5"/>
      <c r="C583" s="5"/>
      <c r="D583" s="5"/>
      <c r="E583" s="5"/>
      <c r="F583" s="50"/>
      <c r="G583" s="5"/>
      <c r="I583" s="5"/>
      <c r="J583" s="5"/>
      <c r="K583" s="50"/>
      <c r="L583" s="50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5"/>
      <c r="B584" s="5"/>
      <c r="C584" s="5"/>
      <c r="D584" s="5"/>
      <c r="E584" s="5"/>
      <c r="F584" s="50"/>
      <c r="G584" s="5"/>
      <c r="I584" s="5"/>
      <c r="J584" s="5"/>
      <c r="K584" s="50"/>
      <c r="L584" s="50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5"/>
      <c r="B585" s="5"/>
      <c r="C585" s="5"/>
      <c r="D585" s="5"/>
      <c r="E585" s="5"/>
      <c r="F585" s="50"/>
      <c r="G585" s="5"/>
      <c r="I585" s="5"/>
      <c r="J585" s="5"/>
      <c r="K585" s="50"/>
      <c r="L585" s="50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5"/>
      <c r="B586" s="5"/>
      <c r="C586" s="5"/>
      <c r="D586" s="5"/>
      <c r="E586" s="5"/>
      <c r="F586" s="50"/>
      <c r="G586" s="5"/>
      <c r="I586" s="5"/>
      <c r="J586" s="5"/>
      <c r="K586" s="50"/>
      <c r="L586" s="50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5"/>
      <c r="B587" s="5"/>
      <c r="C587" s="5"/>
      <c r="D587" s="5"/>
      <c r="E587" s="5"/>
      <c r="F587" s="50"/>
      <c r="G587" s="5"/>
      <c r="I587" s="5"/>
      <c r="J587" s="5"/>
      <c r="K587" s="50"/>
      <c r="L587" s="50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5"/>
      <c r="B588" s="5"/>
      <c r="C588" s="5"/>
      <c r="D588" s="5"/>
      <c r="E588" s="5"/>
      <c r="F588" s="50"/>
      <c r="G588" s="5"/>
      <c r="I588" s="5"/>
      <c r="J588" s="5"/>
      <c r="K588" s="50"/>
      <c r="L588" s="50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5"/>
      <c r="B589" s="5"/>
      <c r="C589" s="5"/>
      <c r="D589" s="5"/>
      <c r="E589" s="5"/>
      <c r="F589" s="50"/>
      <c r="G589" s="5"/>
      <c r="I589" s="5"/>
      <c r="J589" s="5"/>
      <c r="K589" s="50"/>
      <c r="L589" s="50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5"/>
      <c r="B590" s="5"/>
      <c r="C590" s="5"/>
      <c r="D590" s="5"/>
      <c r="E590" s="5"/>
      <c r="F590" s="50"/>
      <c r="G590" s="5"/>
      <c r="I590" s="5"/>
      <c r="J590" s="5"/>
      <c r="K590" s="50"/>
      <c r="L590" s="50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5"/>
      <c r="B591" s="5"/>
      <c r="C591" s="5"/>
      <c r="D591" s="5"/>
      <c r="E591" s="5"/>
      <c r="F591" s="50"/>
      <c r="G591" s="5"/>
      <c r="I591" s="5"/>
      <c r="J591" s="5"/>
      <c r="K591" s="50"/>
      <c r="L591" s="50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5"/>
      <c r="B592" s="5"/>
      <c r="C592" s="5"/>
      <c r="D592" s="5"/>
      <c r="E592" s="5"/>
      <c r="F592" s="50"/>
      <c r="G592" s="5"/>
      <c r="I592" s="5"/>
      <c r="J592" s="5"/>
      <c r="K592" s="50"/>
      <c r="L592" s="50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5"/>
      <c r="B593" s="5"/>
      <c r="C593" s="5"/>
      <c r="D593" s="5"/>
      <c r="E593" s="5"/>
      <c r="F593" s="50"/>
      <c r="G593" s="5"/>
      <c r="I593" s="5"/>
      <c r="J593" s="5"/>
      <c r="K593" s="50"/>
      <c r="L593" s="50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5"/>
      <c r="B594" s="5"/>
      <c r="C594" s="5"/>
      <c r="D594" s="5"/>
      <c r="E594" s="5"/>
      <c r="F594" s="50"/>
      <c r="G594" s="5"/>
      <c r="I594" s="5"/>
      <c r="J594" s="5"/>
      <c r="K594" s="50"/>
      <c r="L594" s="50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5"/>
      <c r="B595" s="5"/>
      <c r="C595" s="5"/>
      <c r="D595" s="5"/>
      <c r="E595" s="5"/>
      <c r="F595" s="50"/>
      <c r="G595" s="5"/>
      <c r="I595" s="5"/>
      <c r="J595" s="5"/>
      <c r="K595" s="50"/>
      <c r="L595" s="50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5"/>
      <c r="B596" s="5"/>
      <c r="C596" s="5"/>
      <c r="D596" s="5"/>
      <c r="E596" s="5"/>
      <c r="F596" s="50"/>
      <c r="G596" s="5"/>
      <c r="I596" s="5"/>
      <c r="J596" s="5"/>
      <c r="K596" s="50"/>
      <c r="L596" s="50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5"/>
      <c r="B597" s="5"/>
      <c r="C597" s="5"/>
      <c r="D597" s="5"/>
      <c r="E597" s="5"/>
      <c r="F597" s="50"/>
      <c r="G597" s="5"/>
      <c r="I597" s="5"/>
      <c r="J597" s="5"/>
      <c r="K597" s="50"/>
      <c r="L597" s="50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5"/>
      <c r="B598" s="5"/>
      <c r="C598" s="5"/>
      <c r="D598" s="5"/>
      <c r="E598" s="5"/>
      <c r="F598" s="50"/>
      <c r="G598" s="5"/>
      <c r="I598" s="5"/>
      <c r="J598" s="5"/>
      <c r="K598" s="50"/>
      <c r="L598" s="50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5"/>
      <c r="B599" s="5"/>
      <c r="C599" s="5"/>
      <c r="D599" s="5"/>
      <c r="E599" s="5"/>
      <c r="F599" s="50"/>
      <c r="G599" s="5"/>
      <c r="I599" s="5"/>
      <c r="J599" s="5"/>
      <c r="K599" s="50"/>
      <c r="L599" s="50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5"/>
      <c r="B600" s="5"/>
      <c r="C600" s="5"/>
      <c r="D600" s="5"/>
      <c r="E600" s="5"/>
      <c r="F600" s="50"/>
      <c r="G600" s="5"/>
      <c r="I600" s="5"/>
      <c r="J600" s="5"/>
      <c r="K600" s="50"/>
      <c r="L600" s="50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5"/>
      <c r="B601" s="5"/>
      <c r="C601" s="5"/>
      <c r="D601" s="5"/>
      <c r="E601" s="5"/>
      <c r="F601" s="50"/>
      <c r="G601" s="5"/>
      <c r="I601" s="5"/>
      <c r="J601" s="5"/>
      <c r="K601" s="50"/>
      <c r="L601" s="50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5"/>
      <c r="B602" s="5"/>
      <c r="C602" s="5"/>
      <c r="D602" s="5"/>
      <c r="E602" s="5"/>
      <c r="F602" s="50"/>
      <c r="G602" s="5"/>
      <c r="I602" s="5"/>
      <c r="J602" s="5"/>
      <c r="K602" s="50"/>
      <c r="L602" s="50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5"/>
      <c r="B603" s="5"/>
      <c r="C603" s="5"/>
      <c r="D603" s="5"/>
      <c r="E603" s="5"/>
      <c r="F603" s="50"/>
      <c r="G603" s="5"/>
      <c r="I603" s="5"/>
      <c r="J603" s="5"/>
      <c r="K603" s="50"/>
      <c r="L603" s="50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5"/>
      <c r="B604" s="5"/>
      <c r="C604" s="5"/>
      <c r="D604" s="5"/>
      <c r="E604" s="5"/>
      <c r="F604" s="50"/>
      <c r="G604" s="5"/>
      <c r="I604" s="5"/>
      <c r="J604" s="5"/>
      <c r="K604" s="50"/>
      <c r="L604" s="50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5"/>
      <c r="B605" s="5"/>
      <c r="C605" s="5"/>
      <c r="D605" s="5"/>
      <c r="E605" s="5"/>
      <c r="F605" s="50"/>
      <c r="G605" s="5"/>
      <c r="I605" s="5"/>
      <c r="J605" s="5"/>
      <c r="K605" s="50"/>
      <c r="L605" s="50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5"/>
      <c r="B606" s="5"/>
      <c r="C606" s="5"/>
      <c r="D606" s="5"/>
      <c r="E606" s="5"/>
      <c r="F606" s="50"/>
      <c r="G606" s="5"/>
      <c r="I606" s="5"/>
      <c r="J606" s="5"/>
      <c r="K606" s="50"/>
      <c r="L606" s="50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5"/>
      <c r="B607" s="5"/>
      <c r="C607" s="5"/>
      <c r="D607" s="5"/>
      <c r="E607" s="5"/>
      <c r="F607" s="50"/>
      <c r="G607" s="5"/>
      <c r="I607" s="5"/>
      <c r="J607" s="5"/>
      <c r="K607" s="50"/>
      <c r="L607" s="50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5"/>
      <c r="B608" s="5"/>
      <c r="C608" s="5"/>
      <c r="D608" s="5"/>
      <c r="E608" s="5"/>
      <c r="F608" s="50"/>
      <c r="G608" s="5"/>
      <c r="I608" s="5"/>
      <c r="J608" s="5"/>
      <c r="K608" s="50"/>
      <c r="L608" s="50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5"/>
      <c r="B609" s="5"/>
      <c r="C609" s="5"/>
      <c r="D609" s="5"/>
      <c r="E609" s="5"/>
      <c r="F609" s="50"/>
      <c r="G609" s="5"/>
      <c r="I609" s="5"/>
      <c r="J609" s="5"/>
      <c r="K609" s="50"/>
      <c r="L609" s="50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5"/>
      <c r="B610" s="5"/>
      <c r="C610" s="5"/>
      <c r="D610" s="5"/>
      <c r="E610" s="5"/>
      <c r="F610" s="50"/>
      <c r="G610" s="5"/>
      <c r="I610" s="5"/>
      <c r="J610" s="5"/>
      <c r="K610" s="50"/>
      <c r="L610" s="50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5"/>
      <c r="B611" s="5"/>
      <c r="C611" s="5"/>
      <c r="D611" s="5"/>
      <c r="E611" s="5"/>
      <c r="F611" s="50"/>
      <c r="G611" s="5"/>
      <c r="I611" s="5"/>
      <c r="J611" s="5"/>
      <c r="K611" s="50"/>
      <c r="L611" s="50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5"/>
      <c r="B612" s="5"/>
      <c r="C612" s="5"/>
      <c r="D612" s="5"/>
      <c r="E612" s="5"/>
      <c r="F612" s="50"/>
      <c r="G612" s="5"/>
      <c r="I612" s="5"/>
      <c r="J612" s="5"/>
      <c r="K612" s="50"/>
      <c r="L612" s="50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5"/>
      <c r="B613" s="5"/>
      <c r="C613" s="5"/>
      <c r="D613" s="5"/>
      <c r="E613" s="5"/>
      <c r="F613" s="50"/>
      <c r="G613" s="5"/>
      <c r="I613" s="5"/>
      <c r="J613" s="5"/>
      <c r="K613" s="50"/>
      <c r="L613" s="50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5"/>
      <c r="B614" s="5"/>
      <c r="C614" s="5"/>
      <c r="D614" s="5"/>
      <c r="E614" s="5"/>
      <c r="F614" s="50"/>
      <c r="G614" s="5"/>
      <c r="I614" s="5"/>
      <c r="J614" s="5"/>
      <c r="K614" s="50"/>
      <c r="L614" s="50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5"/>
      <c r="B615" s="5"/>
      <c r="C615" s="5"/>
      <c r="D615" s="5"/>
      <c r="E615" s="5"/>
      <c r="F615" s="50"/>
      <c r="G615" s="5"/>
      <c r="I615" s="5"/>
      <c r="J615" s="5"/>
      <c r="K615" s="50"/>
      <c r="L615" s="50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5"/>
      <c r="B616" s="5"/>
      <c r="C616" s="5"/>
      <c r="D616" s="5"/>
      <c r="E616" s="5"/>
      <c r="F616" s="50"/>
      <c r="G616" s="5"/>
      <c r="I616" s="5"/>
      <c r="J616" s="5"/>
      <c r="K616" s="50"/>
      <c r="L616" s="50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5"/>
      <c r="B617" s="5"/>
      <c r="C617" s="5"/>
      <c r="D617" s="5"/>
      <c r="E617" s="5"/>
      <c r="F617" s="50"/>
      <c r="G617" s="5"/>
      <c r="I617" s="5"/>
      <c r="J617" s="5"/>
      <c r="K617" s="50"/>
      <c r="L617" s="50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5"/>
      <c r="B618" s="5"/>
      <c r="C618" s="5"/>
      <c r="D618" s="5"/>
      <c r="E618" s="5"/>
      <c r="F618" s="50"/>
      <c r="G618" s="5"/>
      <c r="I618" s="5"/>
      <c r="J618" s="5"/>
      <c r="K618" s="50"/>
      <c r="L618" s="50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5"/>
      <c r="B619" s="5"/>
      <c r="C619" s="5"/>
      <c r="D619" s="5"/>
      <c r="E619" s="5"/>
      <c r="F619" s="50"/>
      <c r="G619" s="5"/>
      <c r="I619" s="5"/>
      <c r="J619" s="5"/>
      <c r="K619" s="50"/>
      <c r="L619" s="50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5"/>
      <c r="B620" s="5"/>
      <c r="C620" s="5"/>
      <c r="D620" s="5"/>
      <c r="E620" s="5"/>
      <c r="F620" s="50"/>
      <c r="G620" s="5"/>
      <c r="I620" s="5"/>
      <c r="J620" s="5"/>
      <c r="K620" s="50"/>
      <c r="L620" s="50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5"/>
      <c r="B621" s="5"/>
      <c r="C621" s="5"/>
      <c r="D621" s="5"/>
      <c r="E621" s="5"/>
      <c r="F621" s="50"/>
      <c r="G621" s="5"/>
      <c r="I621" s="5"/>
      <c r="J621" s="5"/>
      <c r="K621" s="50"/>
      <c r="L621" s="50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5"/>
      <c r="B622" s="5"/>
      <c r="C622" s="5"/>
      <c r="D622" s="5"/>
      <c r="E622" s="5"/>
      <c r="F622" s="50"/>
      <c r="G622" s="5"/>
      <c r="I622" s="5"/>
      <c r="J622" s="5"/>
      <c r="K622" s="50"/>
      <c r="L622" s="50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5"/>
      <c r="B623" s="5"/>
      <c r="C623" s="5"/>
      <c r="D623" s="5"/>
      <c r="E623" s="5"/>
      <c r="F623" s="50"/>
      <c r="G623" s="5"/>
      <c r="I623" s="5"/>
      <c r="J623" s="5"/>
      <c r="K623" s="50"/>
      <c r="L623" s="50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5"/>
      <c r="B624" s="5"/>
      <c r="C624" s="5"/>
      <c r="D624" s="5"/>
      <c r="E624" s="5"/>
      <c r="F624" s="50"/>
      <c r="G624" s="5"/>
      <c r="I624" s="5"/>
      <c r="J624" s="5"/>
      <c r="K624" s="50"/>
      <c r="L624" s="50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5"/>
      <c r="B625" s="5"/>
      <c r="C625" s="5"/>
      <c r="D625" s="5"/>
      <c r="E625" s="5"/>
      <c r="F625" s="50"/>
      <c r="G625" s="5"/>
      <c r="I625" s="5"/>
      <c r="J625" s="5"/>
      <c r="K625" s="50"/>
      <c r="L625" s="50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5"/>
      <c r="B626" s="5"/>
      <c r="C626" s="5"/>
      <c r="D626" s="5"/>
      <c r="E626" s="5"/>
      <c r="F626" s="50"/>
      <c r="G626" s="5"/>
      <c r="I626" s="5"/>
      <c r="J626" s="5"/>
      <c r="K626" s="50"/>
      <c r="L626" s="50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s="3" customFormat="1" x14ac:dyDescent="0.25">
      <c r="A627" s="5"/>
      <c r="B627" s="5"/>
      <c r="C627" s="5"/>
      <c r="D627" s="5"/>
      <c r="E627" s="5"/>
      <c r="F627" s="50"/>
      <c r="G627" s="5"/>
      <c r="I627" s="5"/>
      <c r="J627" s="5"/>
      <c r="K627" s="50"/>
      <c r="L627" s="50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s="3" customFormat="1" x14ac:dyDescent="0.25">
      <c r="A628" s="5"/>
      <c r="B628" s="5"/>
      <c r="C628" s="5"/>
      <c r="D628" s="5"/>
      <c r="E628" s="5"/>
      <c r="F628" s="50"/>
      <c r="G628" s="5"/>
      <c r="I628" s="5"/>
      <c r="J628" s="5"/>
      <c r="K628" s="50"/>
      <c r="L628" s="50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s="3" customFormat="1" x14ac:dyDescent="0.25">
      <c r="A629" s="5"/>
      <c r="B629" s="5"/>
      <c r="C629" s="5"/>
      <c r="D629" s="5"/>
      <c r="E629" s="5"/>
      <c r="F629" s="50"/>
      <c r="G629" s="5"/>
      <c r="I629" s="5"/>
      <c r="J629" s="5"/>
      <c r="K629" s="50"/>
      <c r="L629" s="50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s="3" customFormat="1" x14ac:dyDescent="0.25">
      <c r="A630" s="5"/>
      <c r="B630" s="5"/>
      <c r="C630" s="5"/>
      <c r="D630" s="5"/>
      <c r="E630" s="5"/>
      <c r="F630" s="50"/>
      <c r="G630" s="5"/>
      <c r="I630" s="5"/>
      <c r="J630" s="5"/>
      <c r="K630" s="50"/>
      <c r="L630" s="50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s="3" customFormat="1" x14ac:dyDescent="0.25">
      <c r="A631" s="5"/>
      <c r="B631" s="5"/>
      <c r="C631" s="5"/>
      <c r="D631" s="5"/>
      <c r="E631" s="5"/>
      <c r="F631" s="50"/>
      <c r="G631" s="5"/>
      <c r="I631" s="5"/>
      <c r="J631" s="5"/>
      <c r="K631" s="50"/>
      <c r="L631" s="50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s="3" customFormat="1" x14ac:dyDescent="0.25">
      <c r="A632" s="5"/>
      <c r="B632" s="5"/>
      <c r="C632" s="5"/>
      <c r="D632" s="5"/>
      <c r="E632" s="5"/>
      <c r="F632" s="50"/>
      <c r="G632" s="5"/>
      <c r="I632" s="5"/>
      <c r="J632" s="5"/>
      <c r="K632" s="50"/>
      <c r="L632" s="50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s="3" customFormat="1" x14ac:dyDescent="0.25">
      <c r="A633" s="5"/>
      <c r="B633" s="5"/>
      <c r="C633" s="5"/>
      <c r="D633" s="5"/>
      <c r="E633" s="5"/>
      <c r="F633" s="50"/>
      <c r="G633" s="5"/>
      <c r="I633" s="5"/>
      <c r="J633" s="5"/>
      <c r="K633" s="50"/>
      <c r="L633" s="50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s="3" customFormat="1" x14ac:dyDescent="0.25">
      <c r="A634" s="5"/>
      <c r="B634" s="5"/>
      <c r="C634" s="5"/>
      <c r="D634" s="5"/>
      <c r="E634" s="5"/>
      <c r="F634" s="50"/>
      <c r="G634" s="5"/>
      <c r="I634" s="5"/>
      <c r="J634" s="5"/>
      <c r="K634" s="50"/>
      <c r="L634" s="50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s="3" customFormat="1" x14ac:dyDescent="0.25">
      <c r="A635" s="5"/>
      <c r="B635" s="5"/>
      <c r="C635" s="5"/>
      <c r="D635" s="5"/>
      <c r="E635" s="5"/>
      <c r="F635" s="50"/>
      <c r="G635" s="5"/>
      <c r="I635" s="5"/>
      <c r="J635" s="5"/>
      <c r="K635" s="50"/>
      <c r="L635" s="50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s="3" customFormat="1" x14ac:dyDescent="0.25">
      <c r="A636" s="5"/>
      <c r="B636" s="5"/>
      <c r="C636" s="5"/>
      <c r="D636" s="5"/>
      <c r="E636" s="5"/>
      <c r="F636" s="50"/>
      <c r="G636" s="5"/>
      <c r="I636" s="5"/>
      <c r="J636" s="5"/>
      <c r="K636" s="50"/>
      <c r="L636" s="50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s="3" customFormat="1" x14ac:dyDescent="0.25">
      <c r="A637" s="5"/>
      <c r="B637" s="5"/>
      <c r="C637" s="5"/>
      <c r="D637" s="5"/>
      <c r="E637" s="5"/>
      <c r="F637" s="50"/>
      <c r="G637" s="5"/>
      <c r="I637" s="5"/>
      <c r="J637" s="5"/>
      <c r="K637" s="50"/>
      <c r="L637" s="50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s="3" customFormat="1" x14ac:dyDescent="0.25">
      <c r="A638" s="5"/>
      <c r="B638" s="5"/>
      <c r="C638" s="5"/>
      <c r="D638" s="5"/>
      <c r="E638" s="5"/>
      <c r="F638" s="50"/>
      <c r="G638" s="5"/>
      <c r="I638" s="5"/>
      <c r="J638" s="5"/>
      <c r="K638" s="50"/>
      <c r="L638" s="50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s="3" customFormat="1" x14ac:dyDescent="0.25">
      <c r="A639" s="5"/>
      <c r="B639" s="5"/>
      <c r="C639" s="5"/>
      <c r="D639" s="5"/>
      <c r="E639" s="5"/>
      <c r="F639" s="50"/>
      <c r="G639" s="5"/>
      <c r="I639" s="5"/>
      <c r="J639" s="5"/>
      <c r="K639" s="50"/>
      <c r="L639" s="50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s="3" customFormat="1" x14ac:dyDescent="0.25">
      <c r="A640" s="5"/>
      <c r="B640" s="5"/>
      <c r="C640" s="5"/>
      <c r="D640" s="5"/>
      <c r="E640" s="5"/>
      <c r="F640" s="50"/>
      <c r="G640" s="5"/>
      <c r="I640" s="5"/>
      <c r="J640" s="5"/>
      <c r="K640" s="50"/>
      <c r="L640" s="50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s="3" customFormat="1" x14ac:dyDescent="0.25">
      <c r="A641" s="5"/>
      <c r="B641" s="5"/>
      <c r="C641" s="5"/>
      <c r="D641" s="5"/>
      <c r="E641" s="5"/>
      <c r="F641" s="50"/>
      <c r="G641" s="5"/>
      <c r="I641" s="5"/>
      <c r="J641" s="5"/>
      <c r="K641" s="50"/>
      <c r="L641" s="50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s="3" customFormat="1" x14ac:dyDescent="0.25">
      <c r="A642" s="5"/>
      <c r="B642" s="5"/>
      <c r="C642" s="5"/>
      <c r="D642" s="5"/>
      <c r="E642" s="5"/>
      <c r="F642" s="50"/>
      <c r="G642" s="5"/>
      <c r="I642" s="5"/>
      <c r="J642" s="5"/>
      <c r="K642" s="50"/>
      <c r="L642" s="50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s="3" customFormat="1" x14ac:dyDescent="0.25">
      <c r="A643" s="5"/>
      <c r="B643" s="5"/>
      <c r="C643" s="5"/>
      <c r="D643" s="5"/>
      <c r="E643" s="5"/>
      <c r="F643" s="50"/>
      <c r="G643" s="5"/>
      <c r="I643" s="5"/>
      <c r="J643" s="5"/>
      <c r="K643" s="50"/>
      <c r="L643" s="50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s="3" customFormat="1" x14ac:dyDescent="0.25">
      <c r="A644" s="5"/>
      <c r="B644" s="5"/>
      <c r="C644" s="5"/>
      <c r="D644" s="5"/>
      <c r="E644" s="5"/>
      <c r="F644" s="50"/>
      <c r="G644" s="5"/>
      <c r="I644" s="5"/>
      <c r="J644" s="5"/>
      <c r="K644" s="50"/>
      <c r="L644" s="50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s="3" customFormat="1" x14ac:dyDescent="0.25">
      <c r="A645" s="5"/>
      <c r="B645" s="5"/>
      <c r="C645" s="5"/>
      <c r="D645" s="5"/>
      <c r="E645" s="5"/>
      <c r="F645" s="50"/>
      <c r="G645" s="5"/>
      <c r="I645" s="5"/>
      <c r="J645" s="5"/>
      <c r="K645" s="50"/>
      <c r="L645" s="50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s="3" customFormat="1" x14ac:dyDescent="0.25">
      <c r="A646" s="5"/>
      <c r="B646" s="5"/>
      <c r="C646" s="5"/>
      <c r="D646" s="5"/>
      <c r="E646" s="5"/>
      <c r="F646" s="50"/>
      <c r="G646" s="5"/>
      <c r="I646" s="5"/>
      <c r="J646" s="5"/>
      <c r="K646" s="50"/>
      <c r="L646" s="50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s="3" customFormat="1" x14ac:dyDescent="0.25">
      <c r="A647" s="5"/>
      <c r="B647" s="5"/>
      <c r="C647" s="5"/>
      <c r="D647" s="5"/>
      <c r="E647" s="5"/>
      <c r="F647" s="50"/>
      <c r="G647" s="5"/>
      <c r="I647" s="5"/>
      <c r="J647" s="5"/>
      <c r="K647" s="50"/>
      <c r="L647" s="50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s="3" customFormat="1" x14ac:dyDescent="0.25">
      <c r="A648" s="5"/>
      <c r="B648" s="5"/>
      <c r="C648" s="5"/>
      <c r="D648" s="5"/>
      <c r="E648" s="5"/>
      <c r="F648" s="50"/>
      <c r="G648" s="5"/>
      <c r="I648" s="5"/>
      <c r="J648" s="5"/>
      <c r="K648" s="50"/>
      <c r="L648" s="50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s="3" customFormat="1" x14ac:dyDescent="0.25">
      <c r="A649" s="5"/>
      <c r="B649" s="5"/>
      <c r="C649" s="5"/>
      <c r="D649" s="5"/>
      <c r="E649" s="5"/>
      <c r="F649" s="50"/>
      <c r="G649" s="5"/>
      <c r="I649" s="5"/>
      <c r="J649" s="5"/>
      <c r="K649" s="50"/>
      <c r="L649" s="50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s="3" customFormat="1" x14ac:dyDescent="0.25">
      <c r="A650" s="5"/>
      <c r="B650" s="5"/>
      <c r="C650" s="5"/>
      <c r="D650" s="5"/>
      <c r="E650" s="5"/>
      <c r="F650" s="50"/>
      <c r="G650" s="5"/>
      <c r="I650" s="5"/>
      <c r="J650" s="5"/>
      <c r="K650" s="50"/>
      <c r="L650" s="50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s="3" customFormat="1" x14ac:dyDescent="0.25">
      <c r="A651" s="5"/>
      <c r="B651" s="5"/>
      <c r="C651" s="5"/>
      <c r="D651" s="5"/>
      <c r="E651" s="5"/>
      <c r="F651" s="50"/>
      <c r="G651" s="5"/>
      <c r="I651" s="5"/>
      <c r="J651" s="5"/>
      <c r="K651" s="50"/>
      <c r="L651" s="50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s="3" customFormat="1" x14ac:dyDescent="0.25">
      <c r="A652" s="5"/>
      <c r="B652" s="5"/>
      <c r="C652" s="5"/>
      <c r="D652" s="5"/>
      <c r="E652" s="5"/>
      <c r="F652" s="50"/>
      <c r="G652" s="5"/>
      <c r="I652" s="5"/>
      <c r="J652" s="5"/>
      <c r="K652" s="50"/>
      <c r="L652" s="50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s="3" customFormat="1" x14ac:dyDescent="0.25">
      <c r="A653" s="5"/>
      <c r="B653" s="5"/>
      <c r="C653" s="5"/>
      <c r="D653" s="5"/>
      <c r="E653" s="5"/>
      <c r="F653" s="50"/>
      <c r="G653" s="5"/>
      <c r="I653" s="5"/>
      <c r="J653" s="5"/>
      <c r="K653" s="50"/>
      <c r="L653" s="50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s="3" customFormat="1" x14ac:dyDescent="0.25">
      <c r="A654" s="5"/>
      <c r="B654" s="5"/>
      <c r="C654" s="5"/>
      <c r="D654" s="5"/>
      <c r="E654" s="5"/>
      <c r="F654" s="50"/>
      <c r="G654" s="5"/>
      <c r="I654" s="5"/>
      <c r="J654" s="5"/>
      <c r="K654" s="50"/>
      <c r="L654" s="50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s="3" customFormat="1" x14ac:dyDescent="0.25">
      <c r="A655" s="5"/>
      <c r="B655" s="5"/>
      <c r="C655" s="5"/>
      <c r="D655" s="5"/>
      <c r="E655" s="5"/>
      <c r="F655" s="50"/>
      <c r="G655" s="5"/>
      <c r="I655" s="5"/>
      <c r="J655" s="5"/>
      <c r="K655" s="50"/>
      <c r="L655" s="50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s="3" customFormat="1" x14ac:dyDescent="0.25">
      <c r="A656" s="5"/>
      <c r="B656" s="5"/>
      <c r="C656" s="5"/>
      <c r="D656" s="5"/>
      <c r="E656" s="5"/>
      <c r="F656" s="50"/>
      <c r="G656" s="5"/>
      <c r="I656" s="5"/>
      <c r="J656" s="5"/>
      <c r="K656" s="50"/>
      <c r="L656" s="50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s="3" customFormat="1" x14ac:dyDescent="0.25">
      <c r="A657" s="5"/>
      <c r="B657" s="5"/>
      <c r="C657" s="5"/>
      <c r="D657" s="5"/>
      <c r="E657" s="5"/>
      <c r="F657" s="50"/>
      <c r="G657" s="5"/>
      <c r="I657" s="5"/>
      <c r="J657" s="5"/>
      <c r="K657" s="50"/>
      <c r="L657" s="50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s="3" customFormat="1" x14ac:dyDescent="0.25">
      <c r="A658" s="5"/>
      <c r="B658" s="5"/>
      <c r="C658" s="5"/>
      <c r="D658" s="5"/>
      <c r="E658" s="5"/>
      <c r="F658" s="50"/>
      <c r="G658" s="5"/>
      <c r="I658" s="5"/>
      <c r="J658" s="5"/>
      <c r="K658" s="50"/>
      <c r="L658" s="50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s="3" customFormat="1" x14ac:dyDescent="0.25">
      <c r="A659" s="5"/>
      <c r="B659" s="5"/>
      <c r="C659" s="5"/>
      <c r="D659" s="5"/>
      <c r="E659" s="5"/>
      <c r="F659" s="50"/>
      <c r="G659" s="5"/>
      <c r="I659" s="5"/>
      <c r="J659" s="5"/>
      <c r="K659" s="50"/>
      <c r="L659" s="50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s="3" customFormat="1" x14ac:dyDescent="0.25">
      <c r="A660" s="5"/>
      <c r="B660" s="5"/>
      <c r="C660" s="5"/>
      <c r="D660" s="5"/>
      <c r="E660" s="5"/>
      <c r="F660" s="50"/>
      <c r="G660" s="5"/>
      <c r="I660" s="5"/>
      <c r="J660" s="5"/>
      <c r="K660" s="50"/>
      <c r="L660" s="50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s="3" customFormat="1" x14ac:dyDescent="0.25">
      <c r="A661" s="5"/>
      <c r="B661" s="5"/>
      <c r="C661" s="5"/>
      <c r="D661" s="5"/>
      <c r="E661" s="5"/>
      <c r="F661" s="50"/>
      <c r="G661" s="5"/>
      <c r="I661" s="5"/>
      <c r="J661" s="5"/>
      <c r="K661" s="50"/>
      <c r="L661" s="50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s="3" customFormat="1" x14ac:dyDescent="0.25">
      <c r="A662" s="5"/>
      <c r="B662" s="5"/>
      <c r="C662" s="5"/>
      <c r="D662" s="5"/>
      <c r="E662" s="5"/>
      <c r="F662" s="50"/>
      <c r="G662" s="5"/>
      <c r="I662" s="5"/>
      <c r="J662" s="5"/>
      <c r="K662" s="50"/>
      <c r="L662" s="50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s="3" customFormat="1" x14ac:dyDescent="0.25">
      <c r="A663" s="5"/>
      <c r="B663" s="5"/>
      <c r="C663" s="5"/>
      <c r="D663" s="5"/>
      <c r="E663" s="5"/>
      <c r="F663" s="50"/>
      <c r="G663" s="5"/>
      <c r="I663" s="5"/>
      <c r="J663" s="5"/>
      <c r="K663" s="50"/>
      <c r="L663" s="50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s="3" customFormat="1" x14ac:dyDescent="0.25">
      <c r="A664" s="5"/>
      <c r="B664" s="5"/>
      <c r="C664" s="5"/>
      <c r="D664" s="5"/>
      <c r="E664" s="5"/>
      <c r="F664" s="50"/>
      <c r="G664" s="5"/>
      <c r="I664" s="5"/>
      <c r="J664" s="5"/>
      <c r="K664" s="50"/>
      <c r="L664" s="50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s="3" customFormat="1" x14ac:dyDescent="0.25">
      <c r="A665" s="5"/>
      <c r="B665" s="5"/>
      <c r="C665" s="5"/>
      <c r="D665" s="5"/>
      <c r="E665" s="5"/>
      <c r="F665" s="50"/>
      <c r="G665" s="5"/>
      <c r="I665" s="5"/>
      <c r="J665" s="5"/>
      <c r="K665" s="50"/>
      <c r="L665" s="50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s="3" customFormat="1" x14ac:dyDescent="0.25">
      <c r="A666" s="5"/>
      <c r="B666" s="5"/>
      <c r="C666" s="5"/>
      <c r="D666" s="5"/>
      <c r="E666" s="5"/>
      <c r="F666" s="50"/>
      <c r="G666" s="5"/>
      <c r="I666" s="5"/>
      <c r="J666" s="5"/>
      <c r="K666" s="50"/>
      <c r="L666" s="50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s="3" customFormat="1" x14ac:dyDescent="0.25">
      <c r="A667" s="5"/>
      <c r="B667" s="5"/>
      <c r="C667" s="5"/>
      <c r="D667" s="5"/>
      <c r="E667" s="5"/>
      <c r="F667" s="50"/>
      <c r="G667" s="5"/>
      <c r="I667" s="5"/>
      <c r="J667" s="5"/>
      <c r="K667" s="50"/>
      <c r="L667" s="50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s="3" customFormat="1" x14ac:dyDescent="0.25">
      <c r="A668" s="5"/>
      <c r="B668" s="5"/>
      <c r="C668" s="5"/>
      <c r="D668" s="5"/>
      <c r="E668" s="5"/>
      <c r="F668" s="50"/>
      <c r="G668" s="5"/>
      <c r="I668" s="5"/>
      <c r="J668" s="5"/>
      <c r="K668" s="50"/>
      <c r="L668" s="50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s="3" customFormat="1" x14ac:dyDescent="0.25">
      <c r="A669" s="5"/>
      <c r="B669" s="5"/>
      <c r="C669" s="5"/>
      <c r="D669" s="5"/>
      <c r="E669" s="5"/>
      <c r="F669" s="50"/>
      <c r="G669" s="5"/>
      <c r="I669" s="5"/>
      <c r="J669" s="5"/>
      <c r="K669" s="50"/>
      <c r="L669" s="50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s="3" customFormat="1" x14ac:dyDescent="0.25">
      <c r="A670" s="5"/>
      <c r="B670" s="5"/>
      <c r="C670" s="5"/>
      <c r="D670" s="5"/>
      <c r="E670" s="5"/>
      <c r="F670" s="50"/>
      <c r="G670" s="5"/>
      <c r="I670" s="5"/>
      <c r="J670" s="5"/>
      <c r="K670" s="50"/>
      <c r="L670" s="50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s="3" customFormat="1" x14ac:dyDescent="0.25">
      <c r="A671" s="5"/>
      <c r="B671" s="5"/>
      <c r="C671" s="5"/>
      <c r="D671" s="5"/>
      <c r="E671" s="5"/>
      <c r="F671" s="50"/>
      <c r="G671" s="5"/>
      <c r="I671" s="5"/>
      <c r="J671" s="5"/>
      <c r="K671" s="50"/>
      <c r="L671" s="50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s="3" customFormat="1" x14ac:dyDescent="0.25">
      <c r="A672" s="5"/>
      <c r="B672" s="5"/>
      <c r="C672" s="5"/>
      <c r="D672" s="5"/>
      <c r="E672" s="5"/>
      <c r="F672" s="50"/>
      <c r="G672" s="5"/>
      <c r="I672" s="5"/>
      <c r="J672" s="5"/>
      <c r="K672" s="50"/>
      <c r="L672" s="50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s="3" customFormat="1" x14ac:dyDescent="0.25">
      <c r="A673" s="5"/>
      <c r="B673" s="5"/>
      <c r="C673" s="5"/>
      <c r="D673" s="5"/>
      <c r="E673" s="5"/>
      <c r="F673" s="50"/>
      <c r="G673" s="5"/>
      <c r="I673" s="5"/>
      <c r="J673" s="5"/>
      <c r="K673" s="50"/>
      <c r="L673" s="50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s="3" customFormat="1" x14ac:dyDescent="0.25">
      <c r="A674" s="5"/>
      <c r="B674" s="5"/>
      <c r="C674" s="5"/>
      <c r="D674" s="5"/>
      <c r="E674" s="5"/>
      <c r="F674" s="50"/>
      <c r="G674" s="5"/>
      <c r="I674" s="5"/>
      <c r="J674" s="5"/>
      <c r="K674" s="50"/>
      <c r="L674" s="50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s="3" customFormat="1" x14ac:dyDescent="0.25">
      <c r="A675" s="5"/>
      <c r="B675" s="5"/>
      <c r="C675" s="5"/>
      <c r="D675" s="5"/>
      <c r="E675" s="5"/>
      <c r="F675" s="50"/>
      <c r="G675" s="5"/>
      <c r="I675" s="5"/>
      <c r="J675" s="5"/>
      <c r="K675" s="50"/>
      <c r="L675" s="50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s="3" customFormat="1" x14ac:dyDescent="0.25">
      <c r="A676" s="5"/>
      <c r="B676" s="5"/>
      <c r="C676" s="5"/>
      <c r="D676" s="5"/>
      <c r="E676" s="5"/>
      <c r="F676" s="50"/>
      <c r="G676" s="5"/>
      <c r="I676" s="5"/>
      <c r="J676" s="5"/>
      <c r="K676" s="50"/>
      <c r="L676" s="50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s="3" customFormat="1" x14ac:dyDescent="0.25">
      <c r="A677" s="5"/>
      <c r="B677" s="5"/>
      <c r="C677" s="5"/>
      <c r="D677" s="5"/>
      <c r="E677" s="5"/>
      <c r="F677" s="50"/>
      <c r="G677" s="5"/>
      <c r="I677" s="5"/>
      <c r="J677" s="5"/>
      <c r="K677" s="50"/>
      <c r="L677" s="50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s="3" customFormat="1" x14ac:dyDescent="0.25">
      <c r="A678" s="5"/>
      <c r="B678" s="5"/>
      <c r="C678" s="5"/>
      <c r="D678" s="5"/>
      <c r="E678" s="5"/>
      <c r="F678" s="50"/>
      <c r="G678" s="5"/>
      <c r="I678" s="5"/>
      <c r="J678" s="5"/>
      <c r="K678" s="50"/>
      <c r="L678" s="50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s="3" customFormat="1" x14ac:dyDescent="0.25">
      <c r="A679" s="5"/>
      <c r="B679" s="5"/>
      <c r="C679" s="5"/>
      <c r="D679" s="5"/>
      <c r="E679" s="5"/>
      <c r="F679" s="50"/>
      <c r="G679" s="5"/>
      <c r="I679" s="5"/>
      <c r="J679" s="5"/>
      <c r="K679" s="50"/>
      <c r="L679" s="50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s="3" customFormat="1" x14ac:dyDescent="0.25">
      <c r="A680" s="5"/>
      <c r="B680" s="5"/>
      <c r="C680" s="5"/>
      <c r="D680" s="5"/>
      <c r="E680" s="5"/>
      <c r="F680" s="50"/>
      <c r="G680" s="5"/>
      <c r="I680" s="5"/>
      <c r="J680" s="5"/>
      <c r="K680" s="50"/>
      <c r="L680" s="50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s="3" customFormat="1" x14ac:dyDescent="0.25">
      <c r="A681" s="5"/>
      <c r="B681" s="5"/>
      <c r="C681" s="5"/>
      <c r="D681" s="5"/>
      <c r="E681" s="5"/>
      <c r="F681" s="50"/>
      <c r="G681" s="5"/>
      <c r="I681" s="5"/>
      <c r="J681" s="5"/>
      <c r="K681" s="50"/>
      <c r="L681" s="50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s="3" customFormat="1" x14ac:dyDescent="0.25">
      <c r="A682" s="5"/>
      <c r="B682" s="5"/>
      <c r="C682" s="5"/>
      <c r="D682" s="5"/>
      <c r="E682" s="5"/>
      <c r="F682" s="50"/>
      <c r="G682" s="5"/>
      <c r="I682" s="5"/>
      <c r="J682" s="5"/>
      <c r="K682" s="50"/>
      <c r="L682" s="50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s="3" customFormat="1" x14ac:dyDescent="0.25">
      <c r="A683" s="5"/>
      <c r="B683" s="5"/>
      <c r="C683" s="5"/>
      <c r="D683" s="5"/>
      <c r="E683" s="5"/>
      <c r="F683" s="50"/>
      <c r="G683" s="5"/>
      <c r="I683" s="5"/>
      <c r="J683" s="5"/>
      <c r="K683" s="50"/>
      <c r="L683" s="50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s="3" customFormat="1" x14ac:dyDescent="0.25">
      <c r="A684" s="5"/>
      <c r="B684" s="5"/>
      <c r="C684" s="5"/>
      <c r="D684" s="5"/>
      <c r="E684" s="5"/>
      <c r="F684" s="50"/>
      <c r="G684" s="5"/>
      <c r="I684" s="5"/>
      <c r="J684" s="5"/>
      <c r="K684" s="50"/>
      <c r="L684" s="50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s="3" customFormat="1" x14ac:dyDescent="0.25">
      <c r="A685" s="5"/>
      <c r="B685" s="5"/>
      <c r="C685" s="5"/>
      <c r="D685" s="5"/>
      <c r="E685" s="5"/>
      <c r="F685" s="50"/>
      <c r="G685" s="5"/>
      <c r="I685" s="5"/>
      <c r="J685" s="5"/>
      <c r="K685" s="50"/>
      <c r="L685" s="50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s="3" customFormat="1" x14ac:dyDescent="0.25">
      <c r="A686" s="5"/>
      <c r="B686" s="5"/>
      <c r="C686" s="5"/>
      <c r="D686" s="5"/>
      <c r="E686" s="5"/>
      <c r="F686" s="50"/>
      <c r="G686" s="5"/>
      <c r="I686" s="5"/>
      <c r="J686" s="5"/>
      <c r="K686" s="50"/>
      <c r="L686" s="50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s="3" customFormat="1" x14ac:dyDescent="0.25">
      <c r="A687" s="5"/>
      <c r="B687" s="5"/>
      <c r="C687" s="5"/>
      <c r="D687" s="5"/>
      <c r="E687" s="5"/>
      <c r="F687" s="50"/>
      <c r="G687" s="5"/>
      <c r="I687" s="5"/>
      <c r="J687" s="5"/>
      <c r="K687" s="50"/>
      <c r="L687" s="50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s="3" customFormat="1" x14ac:dyDescent="0.25">
      <c r="A688" s="5"/>
      <c r="B688" s="5"/>
      <c r="C688" s="5"/>
      <c r="D688" s="5"/>
      <c r="E688" s="5"/>
      <c r="F688" s="50"/>
      <c r="G688" s="5"/>
      <c r="I688" s="5"/>
      <c r="J688" s="5"/>
      <c r="K688" s="50"/>
      <c r="L688" s="50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s="3" customFormat="1" x14ac:dyDescent="0.25">
      <c r="A689" s="5"/>
      <c r="B689" s="5"/>
      <c r="C689" s="5"/>
      <c r="D689" s="5"/>
      <c r="E689" s="5"/>
      <c r="F689" s="50"/>
      <c r="G689" s="5"/>
      <c r="I689" s="5"/>
      <c r="J689" s="5"/>
      <c r="K689" s="50"/>
      <c r="L689" s="50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s="3" customFormat="1" x14ac:dyDescent="0.25">
      <c r="A690" s="5"/>
      <c r="B690" s="5"/>
      <c r="C690" s="5"/>
      <c r="D690" s="5"/>
      <c r="E690" s="5"/>
      <c r="F690" s="50"/>
      <c r="G690" s="5"/>
      <c r="I690" s="5"/>
      <c r="J690" s="5"/>
      <c r="K690" s="50"/>
      <c r="L690" s="50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s="3" customFormat="1" x14ac:dyDescent="0.25">
      <c r="A691" s="5"/>
      <c r="B691" s="5"/>
      <c r="C691" s="5"/>
      <c r="D691" s="5"/>
      <c r="E691" s="5"/>
      <c r="F691" s="50"/>
      <c r="G691" s="5"/>
      <c r="I691" s="5"/>
      <c r="J691" s="5"/>
      <c r="K691" s="50"/>
      <c r="L691" s="50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s="3" customFormat="1" x14ac:dyDescent="0.25">
      <c r="A692" s="5"/>
      <c r="B692" s="5"/>
      <c r="C692" s="5"/>
      <c r="D692" s="5"/>
      <c r="E692" s="5"/>
      <c r="F692" s="50"/>
      <c r="G692" s="5"/>
      <c r="I692" s="5"/>
      <c r="J692" s="5"/>
      <c r="K692" s="50"/>
      <c r="L692" s="50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s="3" customFormat="1" x14ac:dyDescent="0.25">
      <c r="A693" s="5"/>
      <c r="B693" s="5"/>
      <c r="C693" s="5"/>
      <c r="D693" s="5"/>
      <c r="E693" s="5"/>
      <c r="F693" s="50"/>
      <c r="G693" s="5"/>
      <c r="I693" s="5"/>
      <c r="J693" s="5"/>
      <c r="K693" s="50"/>
      <c r="L693" s="50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s="3" customFormat="1" x14ac:dyDescent="0.25">
      <c r="A694" s="5"/>
      <c r="B694" s="5"/>
      <c r="C694" s="5"/>
      <c r="D694" s="5"/>
      <c r="E694" s="5"/>
      <c r="F694" s="50"/>
      <c r="G694" s="5"/>
      <c r="I694" s="5"/>
      <c r="J694" s="5"/>
      <c r="K694" s="50"/>
      <c r="L694" s="50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s="3" customFormat="1" x14ac:dyDescent="0.25">
      <c r="A695" s="5"/>
      <c r="B695" s="5"/>
      <c r="C695" s="5"/>
      <c r="D695" s="5"/>
      <c r="E695" s="5"/>
      <c r="F695" s="50"/>
      <c r="G695" s="5"/>
      <c r="I695" s="5"/>
      <c r="J695" s="5"/>
      <c r="K695" s="50"/>
      <c r="L695" s="50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s="3" customFormat="1" x14ac:dyDescent="0.25">
      <c r="A696" s="5"/>
      <c r="B696" s="5"/>
      <c r="C696" s="5"/>
      <c r="D696" s="5"/>
      <c r="E696" s="5"/>
      <c r="F696" s="50"/>
      <c r="G696" s="5"/>
      <c r="I696" s="5"/>
      <c r="J696" s="5"/>
      <c r="K696" s="50"/>
      <c r="L696" s="50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s="3" customFormat="1" x14ac:dyDescent="0.25">
      <c r="A697" s="5"/>
      <c r="B697" s="5"/>
      <c r="C697" s="5"/>
      <c r="D697" s="5"/>
      <c r="E697" s="5"/>
      <c r="F697" s="50"/>
      <c r="G697" s="5"/>
      <c r="I697" s="5"/>
      <c r="J697" s="5"/>
      <c r="K697" s="50"/>
      <c r="L697" s="50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s="3" customFormat="1" x14ac:dyDescent="0.25">
      <c r="A698" s="5"/>
      <c r="B698" s="5"/>
      <c r="C698" s="5"/>
      <c r="D698" s="5"/>
      <c r="E698" s="5"/>
      <c r="F698" s="50"/>
      <c r="G698" s="5"/>
      <c r="I698" s="5"/>
      <c r="J698" s="5"/>
      <c r="K698" s="50"/>
      <c r="L698" s="50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s="3" customFormat="1" x14ac:dyDescent="0.25">
      <c r="A699" s="5"/>
      <c r="B699" s="5"/>
      <c r="C699" s="5"/>
      <c r="D699" s="5"/>
      <c r="E699" s="5"/>
      <c r="F699" s="50"/>
      <c r="G699" s="5"/>
      <c r="I699" s="5"/>
      <c r="J699" s="5"/>
      <c r="K699" s="50"/>
      <c r="L699" s="50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s="3" customFormat="1" x14ac:dyDescent="0.25">
      <c r="A700" s="5"/>
      <c r="B700" s="5"/>
      <c r="C700" s="5"/>
      <c r="D700" s="5"/>
      <c r="E700" s="5"/>
      <c r="F700" s="50"/>
      <c r="G700" s="5"/>
      <c r="I700" s="5"/>
      <c r="J700" s="5"/>
      <c r="K700" s="50"/>
      <c r="L700" s="50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s="3" customFormat="1" x14ac:dyDescent="0.25">
      <c r="A701" s="5"/>
      <c r="B701" s="5"/>
      <c r="C701" s="5"/>
      <c r="D701" s="5"/>
      <c r="E701" s="5"/>
      <c r="F701" s="50"/>
      <c r="G701" s="5"/>
      <c r="I701" s="5"/>
      <c r="J701" s="5"/>
      <c r="K701" s="50"/>
      <c r="L701" s="50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s="3" customFormat="1" x14ac:dyDescent="0.25">
      <c r="A702" s="5"/>
      <c r="B702" s="5"/>
      <c r="C702" s="5"/>
      <c r="D702" s="5"/>
      <c r="E702" s="5"/>
      <c r="F702" s="50"/>
      <c r="G702" s="5"/>
      <c r="I702" s="5"/>
      <c r="J702" s="5"/>
      <c r="K702" s="50"/>
      <c r="L702" s="50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s="3" customFormat="1" x14ac:dyDescent="0.25">
      <c r="A703" s="5"/>
      <c r="B703" s="5"/>
      <c r="C703" s="5"/>
      <c r="D703" s="5"/>
      <c r="E703" s="5"/>
      <c r="F703" s="50"/>
      <c r="G703" s="5"/>
      <c r="I703" s="5"/>
      <c r="J703" s="5"/>
      <c r="K703" s="50"/>
      <c r="L703" s="50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s="3" customFormat="1" x14ac:dyDescent="0.25">
      <c r="A704" s="5"/>
      <c r="B704" s="5"/>
      <c r="C704" s="5"/>
      <c r="D704" s="5"/>
      <c r="E704" s="5"/>
      <c r="F704" s="50"/>
      <c r="G704" s="5"/>
      <c r="I704" s="5"/>
      <c r="J704" s="5"/>
      <c r="K704" s="50"/>
      <c r="L704" s="50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s="3" customFormat="1" x14ac:dyDescent="0.25">
      <c r="A705" s="5"/>
      <c r="B705" s="5"/>
      <c r="C705" s="5"/>
      <c r="D705" s="5"/>
      <c r="E705" s="5"/>
      <c r="F705" s="50"/>
      <c r="G705" s="5"/>
      <c r="I705" s="5"/>
      <c r="J705" s="5"/>
      <c r="K705" s="50"/>
      <c r="L705" s="50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s="3" customFormat="1" x14ac:dyDescent="0.25">
      <c r="A706" s="5"/>
      <c r="B706" s="5"/>
      <c r="C706" s="5"/>
      <c r="D706" s="5"/>
      <c r="E706" s="5"/>
      <c r="F706" s="50"/>
      <c r="G706" s="5"/>
      <c r="I706" s="5"/>
      <c r="J706" s="5"/>
      <c r="K706" s="50"/>
      <c r="L706" s="50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s="3" customFormat="1" x14ac:dyDescent="0.25">
      <c r="A707" s="5"/>
      <c r="B707" s="5"/>
      <c r="C707" s="5"/>
      <c r="D707" s="5"/>
      <c r="E707" s="5"/>
      <c r="F707" s="50"/>
      <c r="G707" s="5"/>
      <c r="I707" s="5"/>
      <c r="J707" s="5"/>
      <c r="K707" s="50"/>
      <c r="L707" s="50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s="3" customFormat="1" x14ac:dyDescent="0.25">
      <c r="A708" s="5"/>
      <c r="B708" s="5"/>
      <c r="C708" s="5"/>
      <c r="D708" s="5"/>
      <c r="E708" s="5"/>
      <c r="F708" s="50"/>
      <c r="G708" s="5"/>
      <c r="I708" s="5"/>
      <c r="J708" s="5"/>
      <c r="K708" s="50"/>
      <c r="L708" s="50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s="3" customFormat="1" x14ac:dyDescent="0.25">
      <c r="A709" s="5"/>
      <c r="B709" s="5"/>
      <c r="C709" s="5"/>
      <c r="D709" s="5"/>
      <c r="E709" s="5"/>
      <c r="F709" s="50"/>
      <c r="G709" s="5"/>
      <c r="I709" s="5"/>
      <c r="J709" s="5"/>
      <c r="K709" s="50"/>
      <c r="L709" s="50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s="3" customFormat="1" x14ac:dyDescent="0.25">
      <c r="A710" s="5"/>
      <c r="B710" s="5"/>
      <c r="C710" s="5"/>
      <c r="D710" s="5"/>
      <c r="E710" s="5"/>
      <c r="F710" s="50"/>
      <c r="G710" s="5"/>
      <c r="I710" s="5"/>
      <c r="J710" s="5"/>
      <c r="K710" s="50"/>
      <c r="L710" s="50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s="3" customFormat="1" x14ac:dyDescent="0.25">
      <c r="A711" s="5"/>
      <c r="B711" s="5"/>
      <c r="C711" s="5"/>
      <c r="D711" s="5"/>
      <c r="E711" s="5"/>
      <c r="F711" s="50"/>
      <c r="G711" s="5"/>
      <c r="I711" s="5"/>
      <c r="J711" s="5"/>
      <c r="K711" s="50"/>
      <c r="L711" s="50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s="3" customFormat="1" x14ac:dyDescent="0.25">
      <c r="A712" s="5"/>
      <c r="B712" s="5"/>
      <c r="C712" s="5"/>
      <c r="D712" s="5"/>
      <c r="E712" s="5"/>
      <c r="F712" s="50"/>
      <c r="G712" s="5"/>
      <c r="I712" s="5"/>
      <c r="J712" s="5"/>
      <c r="K712" s="50"/>
      <c r="L712" s="50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s="3" customFormat="1" x14ac:dyDescent="0.25">
      <c r="A713" s="5"/>
      <c r="B713" s="5"/>
      <c r="C713" s="5"/>
      <c r="D713" s="5"/>
      <c r="E713" s="5"/>
      <c r="F713" s="50"/>
      <c r="G713" s="5"/>
      <c r="I713" s="5"/>
      <c r="J713" s="5"/>
      <c r="K713" s="50"/>
      <c r="L713" s="50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s="3" customFormat="1" x14ac:dyDescent="0.25">
      <c r="A714" s="5"/>
      <c r="B714" s="5"/>
      <c r="C714" s="5"/>
      <c r="D714" s="5"/>
      <c r="E714" s="5"/>
      <c r="F714" s="50"/>
      <c r="G714" s="5"/>
      <c r="I714" s="5"/>
      <c r="J714" s="5"/>
      <c r="K714" s="50"/>
      <c r="L714" s="50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s="3" customFormat="1" x14ac:dyDescent="0.25">
      <c r="A715" s="5"/>
      <c r="B715" s="5"/>
      <c r="C715" s="5"/>
      <c r="D715" s="5"/>
      <c r="E715" s="5"/>
      <c r="F715" s="50"/>
      <c r="G715" s="5"/>
      <c r="I715" s="5"/>
      <c r="J715" s="5"/>
      <c r="K715" s="50"/>
      <c r="L715" s="50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s="3" customFormat="1" x14ac:dyDescent="0.25">
      <c r="A716" s="5"/>
      <c r="B716" s="5"/>
      <c r="C716" s="5"/>
      <c r="D716" s="5"/>
      <c r="E716" s="5"/>
      <c r="F716" s="50"/>
      <c r="G716" s="5"/>
      <c r="I716" s="5"/>
      <c r="J716" s="5"/>
      <c r="K716" s="50"/>
      <c r="L716" s="50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s="3" customFormat="1" x14ac:dyDescent="0.25">
      <c r="A717" s="5"/>
      <c r="B717" s="5"/>
      <c r="C717" s="5"/>
      <c r="D717" s="5"/>
      <c r="E717" s="5"/>
      <c r="F717" s="50"/>
      <c r="G717" s="5"/>
      <c r="I717" s="5"/>
      <c r="J717" s="5"/>
      <c r="K717" s="50"/>
      <c r="L717" s="50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s="3" customFormat="1" x14ac:dyDescent="0.25">
      <c r="A718" s="5"/>
      <c r="B718" s="5"/>
      <c r="C718" s="5"/>
      <c r="D718" s="5"/>
      <c r="E718" s="5"/>
      <c r="F718" s="50"/>
      <c r="G718" s="5"/>
      <c r="I718" s="5"/>
      <c r="J718" s="5"/>
      <c r="K718" s="50"/>
      <c r="L718" s="50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s="3" customFormat="1" x14ac:dyDescent="0.25">
      <c r="A719" s="5"/>
      <c r="B719" s="5"/>
      <c r="C719" s="5"/>
      <c r="D719" s="5"/>
      <c r="E719" s="5"/>
      <c r="F719" s="50"/>
      <c r="G719" s="5"/>
      <c r="I719" s="5"/>
      <c r="J719" s="5"/>
      <c r="K719" s="50"/>
      <c r="L719" s="50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s="3" customFormat="1" x14ac:dyDescent="0.25">
      <c r="A720" s="5"/>
      <c r="B720" s="5"/>
      <c r="C720" s="5"/>
      <c r="D720" s="5"/>
      <c r="E720" s="5"/>
      <c r="F720" s="50"/>
      <c r="G720" s="5"/>
      <c r="I720" s="5"/>
      <c r="J720" s="5"/>
      <c r="K720" s="50"/>
      <c r="L720" s="50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s="3" customFormat="1" x14ac:dyDescent="0.25">
      <c r="A721" s="5"/>
      <c r="B721" s="5"/>
      <c r="C721" s="5"/>
      <c r="D721" s="5"/>
      <c r="E721" s="5"/>
      <c r="F721" s="50"/>
      <c r="G721" s="5"/>
      <c r="I721" s="5"/>
      <c r="J721" s="5"/>
      <c r="K721" s="50"/>
      <c r="L721" s="50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s="3" customFormat="1" x14ac:dyDescent="0.25">
      <c r="A722" s="5"/>
      <c r="B722" s="5"/>
      <c r="C722" s="5"/>
      <c r="D722" s="5"/>
      <c r="E722" s="5"/>
      <c r="F722" s="50"/>
      <c r="G722" s="5"/>
      <c r="I722" s="5"/>
      <c r="J722" s="5"/>
      <c r="K722" s="50"/>
      <c r="L722" s="50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s="3" customFormat="1" x14ac:dyDescent="0.25">
      <c r="A723" s="5"/>
      <c r="B723" s="5"/>
      <c r="C723" s="5"/>
      <c r="D723" s="5"/>
      <c r="E723" s="5"/>
      <c r="F723" s="50"/>
      <c r="G723" s="5"/>
      <c r="I723" s="5"/>
      <c r="J723" s="5"/>
      <c r="K723" s="50"/>
      <c r="L723" s="50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s="3" customFormat="1" x14ac:dyDescent="0.25">
      <c r="A724" s="5"/>
      <c r="B724" s="5"/>
      <c r="C724" s="5"/>
      <c r="D724" s="5"/>
      <c r="E724" s="5"/>
      <c r="F724" s="50"/>
      <c r="G724" s="5"/>
      <c r="I724" s="5"/>
      <c r="J724" s="5"/>
      <c r="K724" s="50"/>
      <c r="L724" s="50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s="3" customFormat="1" x14ac:dyDescent="0.25">
      <c r="A725" s="5"/>
      <c r="B725" s="5"/>
      <c r="C725" s="5"/>
      <c r="D725" s="5"/>
      <c r="E725" s="5"/>
      <c r="F725" s="50"/>
      <c r="G725" s="5"/>
      <c r="I725" s="5"/>
      <c r="J725" s="5"/>
      <c r="K725" s="50"/>
      <c r="L725" s="50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s="3" customFormat="1" x14ac:dyDescent="0.25">
      <c r="A726" s="5"/>
      <c r="B726" s="5"/>
      <c r="C726" s="5"/>
      <c r="D726" s="5"/>
      <c r="E726" s="5"/>
      <c r="F726" s="50"/>
      <c r="G726" s="5"/>
      <c r="I726" s="5"/>
      <c r="J726" s="5"/>
      <c r="K726" s="50"/>
      <c r="L726" s="50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s="3" customFormat="1" x14ac:dyDescent="0.25">
      <c r="A727" s="5"/>
      <c r="B727" s="5"/>
      <c r="C727" s="5"/>
      <c r="D727" s="5"/>
      <c r="E727" s="5"/>
      <c r="F727" s="50"/>
      <c r="G727" s="5"/>
      <c r="I727" s="5"/>
      <c r="J727" s="5"/>
      <c r="K727" s="50"/>
      <c r="L727" s="50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s="3" customFormat="1" x14ac:dyDescent="0.25">
      <c r="A728" s="5"/>
      <c r="B728" s="5"/>
      <c r="C728" s="5"/>
      <c r="D728" s="5"/>
      <c r="E728" s="5"/>
      <c r="F728" s="50"/>
      <c r="G728" s="5"/>
      <c r="I728" s="5"/>
      <c r="J728" s="5"/>
      <c r="K728" s="50"/>
      <c r="L728" s="50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s="3" customFormat="1" x14ac:dyDescent="0.25">
      <c r="A729" s="5"/>
      <c r="B729" s="5"/>
      <c r="C729" s="5"/>
      <c r="D729" s="5"/>
      <c r="E729" s="5"/>
      <c r="F729" s="50"/>
      <c r="G729" s="5"/>
      <c r="I729" s="5"/>
      <c r="J729" s="5"/>
      <c r="K729" s="50"/>
      <c r="L729" s="50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s="3" customFormat="1" x14ac:dyDescent="0.25">
      <c r="A730" s="5"/>
      <c r="B730" s="5"/>
      <c r="C730" s="5"/>
      <c r="D730" s="5"/>
      <c r="E730" s="5"/>
      <c r="F730" s="50"/>
      <c r="G730" s="5"/>
      <c r="I730" s="5"/>
      <c r="J730" s="5"/>
      <c r="K730" s="50"/>
      <c r="L730" s="50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s="3" customFormat="1" x14ac:dyDescent="0.25">
      <c r="A731" s="5"/>
      <c r="B731" s="5"/>
      <c r="C731" s="5"/>
      <c r="D731" s="5"/>
      <c r="E731" s="5"/>
      <c r="F731" s="50"/>
      <c r="G731" s="5"/>
      <c r="I731" s="5"/>
      <c r="J731" s="5"/>
      <c r="K731" s="50"/>
      <c r="L731" s="50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s="3" customFormat="1" x14ac:dyDescent="0.25">
      <c r="A732" s="5"/>
      <c r="B732" s="5"/>
      <c r="C732" s="5"/>
      <c r="D732" s="5"/>
      <c r="E732" s="5"/>
      <c r="F732" s="50"/>
      <c r="G732" s="5"/>
      <c r="I732" s="5"/>
      <c r="J732" s="5"/>
      <c r="K732" s="50"/>
      <c r="L732" s="50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s="3" customFormat="1" x14ac:dyDescent="0.25">
      <c r="A733" s="5"/>
      <c r="B733" s="5"/>
      <c r="C733" s="5"/>
      <c r="D733" s="5"/>
      <c r="E733" s="5"/>
      <c r="F733" s="50"/>
      <c r="G733" s="5"/>
      <c r="I733" s="5"/>
      <c r="J733" s="5"/>
      <c r="K733" s="50"/>
      <c r="L733" s="50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s="3" customFormat="1" x14ac:dyDescent="0.25">
      <c r="A734" s="5"/>
      <c r="B734" s="5"/>
      <c r="C734" s="5"/>
      <c r="D734" s="5"/>
      <c r="E734" s="5"/>
      <c r="F734" s="50"/>
      <c r="G734" s="5"/>
      <c r="I734" s="5"/>
      <c r="J734" s="5"/>
      <c r="K734" s="50"/>
      <c r="L734" s="50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s="3" customFormat="1" x14ac:dyDescent="0.25">
      <c r="A735" s="5"/>
      <c r="B735" s="5"/>
      <c r="C735" s="5"/>
      <c r="D735" s="5"/>
      <c r="E735" s="5"/>
      <c r="F735" s="50"/>
      <c r="G735" s="5"/>
      <c r="I735" s="5"/>
      <c r="J735" s="5"/>
      <c r="K735" s="50"/>
      <c r="L735" s="50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s="3" customFormat="1" x14ac:dyDescent="0.25">
      <c r="A736" s="5"/>
      <c r="B736" s="5"/>
      <c r="C736" s="5"/>
      <c r="D736" s="5"/>
      <c r="E736" s="5"/>
      <c r="F736" s="50"/>
      <c r="G736" s="5"/>
      <c r="I736" s="5"/>
      <c r="J736" s="5"/>
      <c r="K736" s="50"/>
      <c r="L736" s="50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s="3" customFormat="1" x14ac:dyDescent="0.25">
      <c r="A737" s="5"/>
      <c r="B737" s="5"/>
      <c r="C737" s="5"/>
      <c r="D737" s="5"/>
      <c r="E737" s="5"/>
      <c r="F737" s="50"/>
      <c r="G737" s="5"/>
      <c r="I737" s="5"/>
      <c r="J737" s="5"/>
      <c r="K737" s="50"/>
      <c r="L737" s="50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s="3" customFormat="1" x14ac:dyDescent="0.25">
      <c r="A738" s="5"/>
      <c r="B738" s="5"/>
      <c r="C738" s="5"/>
      <c r="D738" s="5"/>
      <c r="E738" s="5"/>
      <c r="F738" s="50"/>
      <c r="G738" s="5"/>
      <c r="I738" s="5"/>
      <c r="J738" s="5"/>
      <c r="K738" s="50"/>
      <c r="L738" s="50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s="3" customFormat="1" x14ac:dyDescent="0.25">
      <c r="A739" s="5"/>
      <c r="B739" s="5"/>
      <c r="C739" s="5"/>
      <c r="D739" s="5"/>
      <c r="E739" s="5"/>
      <c r="F739" s="50"/>
      <c r="G739" s="5"/>
      <c r="I739" s="5"/>
      <c r="J739" s="5"/>
      <c r="K739" s="50"/>
      <c r="L739" s="50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s="3" customFormat="1" x14ac:dyDescent="0.25">
      <c r="A740" s="5"/>
      <c r="B740" s="5"/>
      <c r="C740" s="5"/>
      <c r="D740" s="5"/>
      <c r="E740" s="5"/>
      <c r="F740" s="50"/>
      <c r="G740" s="5"/>
      <c r="I740" s="5"/>
      <c r="J740" s="5"/>
      <c r="K740" s="50"/>
      <c r="L740" s="50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s="3" customFormat="1" x14ac:dyDescent="0.25">
      <c r="A741" s="5"/>
      <c r="B741" s="5"/>
      <c r="C741" s="5"/>
      <c r="D741" s="5"/>
      <c r="E741" s="5"/>
      <c r="F741" s="50"/>
      <c r="G741" s="5"/>
      <c r="I741" s="5"/>
      <c r="J741" s="5"/>
      <c r="K741" s="50"/>
      <c r="L741" s="50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s="3" customFormat="1" x14ac:dyDescent="0.25">
      <c r="A742" s="5"/>
      <c r="B742" s="5"/>
      <c r="C742" s="5"/>
      <c r="D742" s="5"/>
      <c r="E742" s="5"/>
      <c r="F742" s="50"/>
      <c r="G742" s="5"/>
      <c r="I742" s="5"/>
      <c r="J742" s="5"/>
      <c r="K742" s="50"/>
      <c r="L742" s="50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s="3" customFormat="1" x14ac:dyDescent="0.25">
      <c r="A743" s="5"/>
      <c r="B743" s="5"/>
      <c r="C743" s="5"/>
      <c r="D743" s="5"/>
      <c r="E743" s="5"/>
      <c r="F743" s="50"/>
      <c r="G743" s="5"/>
      <c r="I743" s="5"/>
      <c r="J743" s="5"/>
      <c r="K743" s="50"/>
      <c r="L743" s="50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s="3" customFormat="1" x14ac:dyDescent="0.25">
      <c r="A744" s="5"/>
      <c r="B744" s="5"/>
      <c r="C744" s="5"/>
      <c r="D744" s="5"/>
      <c r="E744" s="5"/>
      <c r="F744" s="50"/>
      <c r="G744" s="5"/>
      <c r="I744" s="5"/>
      <c r="J744" s="5"/>
      <c r="K744" s="50"/>
      <c r="L744" s="50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s="3" customFormat="1" x14ac:dyDescent="0.25">
      <c r="A745" s="5"/>
      <c r="B745" s="5"/>
      <c r="C745" s="5"/>
      <c r="D745" s="5"/>
      <c r="E745" s="5"/>
      <c r="F745" s="50"/>
      <c r="G745" s="5"/>
      <c r="I745" s="5"/>
      <c r="J745" s="5"/>
      <c r="K745" s="50"/>
      <c r="L745" s="50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s="3" customFormat="1" x14ac:dyDescent="0.25">
      <c r="A746" s="5"/>
      <c r="B746" s="5"/>
      <c r="C746" s="5"/>
      <c r="D746" s="5"/>
      <c r="E746" s="5"/>
      <c r="F746" s="50"/>
      <c r="G746" s="5"/>
      <c r="I746" s="5"/>
      <c r="J746" s="5"/>
      <c r="K746" s="50"/>
      <c r="L746" s="50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s="3" customFormat="1" x14ac:dyDescent="0.25">
      <c r="A747" s="5"/>
      <c r="B747" s="5"/>
      <c r="C747" s="5"/>
      <c r="D747" s="5"/>
      <c r="E747" s="5"/>
      <c r="F747" s="50"/>
      <c r="G747" s="5"/>
      <c r="I747" s="5"/>
      <c r="J747" s="5"/>
      <c r="K747" s="50"/>
      <c r="L747" s="50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s="3" customFormat="1" x14ac:dyDescent="0.25">
      <c r="A748" s="5"/>
      <c r="B748" s="5"/>
      <c r="C748" s="5"/>
      <c r="D748" s="5"/>
      <c r="E748" s="5"/>
      <c r="F748" s="50"/>
      <c r="G748" s="5"/>
      <c r="I748" s="5"/>
      <c r="J748" s="5"/>
      <c r="K748" s="50"/>
      <c r="L748" s="50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s="3" customFormat="1" x14ac:dyDescent="0.25">
      <c r="A749" s="5"/>
      <c r="B749" s="5"/>
      <c r="C749" s="5"/>
      <c r="D749" s="5"/>
      <c r="E749" s="5"/>
      <c r="F749" s="50"/>
      <c r="G749" s="5"/>
      <c r="I749" s="5"/>
      <c r="J749" s="5"/>
      <c r="K749" s="50"/>
      <c r="L749" s="50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s="3" customFormat="1" x14ac:dyDescent="0.25">
      <c r="A750" s="5"/>
      <c r="B750" s="5"/>
      <c r="C750" s="5"/>
      <c r="D750" s="5"/>
      <c r="E750" s="5"/>
      <c r="F750" s="50"/>
      <c r="G750" s="5"/>
      <c r="I750" s="5"/>
      <c r="J750" s="5"/>
      <c r="K750" s="50"/>
      <c r="L750" s="50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s="3" customFormat="1" x14ac:dyDescent="0.25">
      <c r="A751" s="5"/>
      <c r="B751" s="5"/>
      <c r="C751" s="5"/>
      <c r="D751" s="5"/>
      <c r="E751" s="5"/>
      <c r="F751" s="50"/>
      <c r="G751" s="5"/>
      <c r="I751" s="5"/>
      <c r="J751" s="5"/>
      <c r="K751" s="50"/>
      <c r="L751" s="50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s="3" customFormat="1" x14ac:dyDescent="0.25">
      <c r="A752" s="5"/>
      <c r="B752" s="5"/>
      <c r="C752" s="5"/>
      <c r="D752" s="5"/>
      <c r="E752" s="5"/>
      <c r="F752" s="50"/>
      <c r="G752" s="5"/>
      <c r="I752" s="5"/>
      <c r="J752" s="5"/>
      <c r="K752" s="50"/>
      <c r="L752" s="50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s="3" customFormat="1" x14ac:dyDescent="0.25">
      <c r="A753" s="5"/>
      <c r="B753" s="5"/>
      <c r="C753" s="5"/>
      <c r="D753" s="5"/>
      <c r="E753" s="5"/>
      <c r="F753" s="50"/>
      <c r="G753" s="5"/>
      <c r="I753" s="5"/>
      <c r="J753" s="5"/>
      <c r="K753" s="50"/>
      <c r="L753" s="50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s="3" customFormat="1" x14ac:dyDescent="0.25">
      <c r="A754" s="5"/>
      <c r="B754" s="5"/>
      <c r="C754" s="5"/>
      <c r="D754" s="5"/>
      <c r="E754" s="5"/>
      <c r="F754" s="50"/>
      <c r="G754" s="5"/>
      <c r="I754" s="5"/>
      <c r="J754" s="5"/>
      <c r="K754" s="50"/>
      <c r="L754" s="50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s="3" customFormat="1" x14ac:dyDescent="0.25">
      <c r="A755" s="5"/>
      <c r="B755" s="5"/>
      <c r="C755" s="5"/>
      <c r="D755" s="5"/>
      <c r="E755" s="5"/>
      <c r="F755" s="50"/>
      <c r="G755" s="5"/>
      <c r="I755" s="5"/>
      <c r="J755" s="5"/>
      <c r="K755" s="50"/>
      <c r="L755" s="50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s="3" customFormat="1" x14ac:dyDescent="0.25">
      <c r="A756" s="5"/>
      <c r="B756" s="5"/>
      <c r="C756" s="5"/>
      <c r="D756" s="5"/>
      <c r="E756" s="5"/>
      <c r="F756" s="50"/>
      <c r="G756" s="5"/>
      <c r="I756" s="5"/>
      <c r="J756" s="5"/>
      <c r="K756" s="50"/>
      <c r="L756" s="50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s="3" customFormat="1" x14ac:dyDescent="0.25">
      <c r="A757" s="5"/>
      <c r="B757" s="5"/>
      <c r="C757" s="5"/>
      <c r="D757" s="5"/>
      <c r="E757" s="5"/>
      <c r="F757" s="50"/>
      <c r="G757" s="5"/>
      <c r="I757" s="5"/>
      <c r="J757" s="5"/>
      <c r="K757" s="50"/>
      <c r="L757" s="50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s="3" customFormat="1" x14ac:dyDescent="0.25">
      <c r="A758" s="5"/>
      <c r="B758" s="5"/>
      <c r="C758" s="5"/>
      <c r="D758" s="5"/>
      <c r="E758" s="5"/>
      <c r="F758" s="50"/>
      <c r="G758" s="5"/>
      <c r="I758" s="5"/>
      <c r="J758" s="5"/>
      <c r="K758" s="50"/>
      <c r="L758" s="50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s="3" customFormat="1" x14ac:dyDescent="0.25">
      <c r="A759" s="5"/>
      <c r="B759" s="5"/>
      <c r="C759" s="5"/>
      <c r="D759" s="5"/>
      <c r="E759" s="5"/>
      <c r="F759" s="50"/>
      <c r="G759" s="5"/>
      <c r="I759" s="5"/>
      <c r="J759" s="5"/>
      <c r="K759" s="50"/>
      <c r="L759" s="50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s="3" customFormat="1" x14ac:dyDescent="0.25">
      <c r="A760" s="5"/>
      <c r="B760" s="5"/>
      <c r="C760" s="5"/>
      <c r="D760" s="5"/>
      <c r="E760" s="5"/>
      <c r="F760" s="50"/>
      <c r="G760" s="5"/>
      <c r="I760" s="5"/>
      <c r="J760" s="5"/>
      <c r="K760" s="50"/>
      <c r="L760" s="50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s="3" customFormat="1" x14ac:dyDescent="0.25">
      <c r="A761" s="5"/>
      <c r="B761" s="5"/>
      <c r="C761" s="5"/>
      <c r="D761" s="5"/>
      <c r="E761" s="5"/>
      <c r="F761" s="50"/>
      <c r="G761" s="5"/>
      <c r="I761" s="5"/>
      <c r="J761" s="5"/>
      <c r="K761" s="50"/>
      <c r="L761" s="50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s="3" customFormat="1" x14ac:dyDescent="0.25">
      <c r="A762" s="5"/>
      <c r="B762" s="5"/>
      <c r="C762" s="5"/>
      <c r="D762" s="5"/>
      <c r="E762" s="5"/>
      <c r="F762" s="50"/>
      <c r="G762" s="5"/>
      <c r="I762" s="5"/>
      <c r="J762" s="5"/>
      <c r="K762" s="50"/>
      <c r="L762" s="50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s="3" customFormat="1" x14ac:dyDescent="0.25">
      <c r="A763" s="5"/>
      <c r="B763" s="5"/>
      <c r="C763" s="5"/>
      <c r="D763" s="5"/>
      <c r="E763" s="5"/>
      <c r="F763" s="50"/>
      <c r="G763" s="5"/>
      <c r="I763" s="5"/>
      <c r="J763" s="5"/>
      <c r="K763" s="50"/>
      <c r="L763" s="50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s="3" customFormat="1" x14ac:dyDescent="0.25">
      <c r="A764" s="5"/>
      <c r="B764" s="5"/>
      <c r="C764" s="5"/>
      <c r="D764" s="5"/>
      <c r="E764" s="5"/>
      <c r="F764" s="50"/>
      <c r="G764" s="5"/>
      <c r="I764" s="5"/>
      <c r="J764" s="5"/>
      <c r="K764" s="50"/>
      <c r="L764" s="50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s="3" customFormat="1" x14ac:dyDescent="0.25">
      <c r="A765" s="5"/>
      <c r="B765" s="5"/>
      <c r="C765" s="5"/>
      <c r="D765" s="5"/>
      <c r="E765" s="5"/>
      <c r="F765" s="50"/>
      <c r="G765" s="5"/>
      <c r="I765" s="5"/>
      <c r="J765" s="5"/>
      <c r="K765" s="50"/>
      <c r="L765" s="50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s="3" customFormat="1" x14ac:dyDescent="0.25">
      <c r="A766" s="5"/>
      <c r="B766" s="5"/>
      <c r="C766" s="5"/>
      <c r="D766" s="5"/>
      <c r="E766" s="5"/>
      <c r="F766" s="50"/>
      <c r="G766" s="5"/>
      <c r="I766" s="5"/>
      <c r="J766" s="5"/>
      <c r="K766" s="50"/>
      <c r="L766" s="50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s="3" customFormat="1" x14ac:dyDescent="0.25">
      <c r="A767" s="5"/>
      <c r="B767" s="5"/>
      <c r="C767" s="5"/>
      <c r="D767" s="5"/>
      <c r="E767" s="5"/>
      <c r="F767" s="50"/>
      <c r="G767" s="5"/>
      <c r="I767" s="5"/>
      <c r="J767" s="5"/>
      <c r="K767" s="50"/>
      <c r="L767" s="50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s="3" customFormat="1" x14ac:dyDescent="0.25">
      <c r="A768" s="5"/>
      <c r="B768" s="5"/>
      <c r="C768" s="5"/>
      <c r="D768" s="5"/>
      <c r="E768" s="5"/>
      <c r="F768" s="50"/>
      <c r="G768" s="5"/>
      <c r="I768" s="5"/>
      <c r="J768" s="5"/>
      <c r="K768" s="50"/>
      <c r="L768" s="50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s="3" customFormat="1" x14ac:dyDescent="0.25">
      <c r="A769" s="5"/>
      <c r="B769" s="5"/>
      <c r="C769" s="5"/>
      <c r="D769" s="5"/>
      <c r="E769" s="5"/>
      <c r="F769" s="50"/>
      <c r="G769" s="5"/>
      <c r="I769" s="5"/>
      <c r="J769" s="5"/>
      <c r="K769" s="50"/>
      <c r="L769" s="50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s="3" customFormat="1" x14ac:dyDescent="0.25">
      <c r="A770" s="5"/>
      <c r="B770" s="5"/>
      <c r="C770" s="5"/>
      <c r="D770" s="5"/>
      <c r="E770" s="5"/>
      <c r="F770" s="50"/>
      <c r="G770" s="5"/>
      <c r="I770" s="5"/>
      <c r="J770" s="5"/>
      <c r="K770" s="50"/>
      <c r="L770" s="50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s="3" customFormat="1" x14ac:dyDescent="0.25">
      <c r="A771" s="5"/>
      <c r="B771" s="5"/>
      <c r="C771" s="5"/>
      <c r="D771" s="5"/>
      <c r="E771" s="5"/>
      <c r="F771" s="50"/>
      <c r="G771" s="5"/>
      <c r="I771" s="5"/>
      <c r="J771" s="5"/>
      <c r="K771" s="50"/>
      <c r="L771" s="50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s="3" customFormat="1" x14ac:dyDescent="0.25">
      <c r="A772" s="5"/>
      <c r="B772" s="5"/>
      <c r="C772" s="5"/>
      <c r="D772" s="5"/>
      <c r="E772" s="5"/>
      <c r="F772" s="50"/>
      <c r="G772" s="5"/>
      <c r="I772" s="5"/>
      <c r="J772" s="5"/>
      <c r="K772" s="50"/>
      <c r="L772" s="50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s="3" customFormat="1" x14ac:dyDescent="0.25">
      <c r="A773" s="5"/>
      <c r="B773" s="5"/>
      <c r="C773" s="5"/>
      <c r="D773" s="5"/>
      <c r="E773" s="5"/>
      <c r="F773" s="50"/>
      <c r="G773" s="5"/>
      <c r="I773" s="5"/>
      <c r="J773" s="5"/>
      <c r="K773" s="50"/>
      <c r="L773" s="50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s="3" customFormat="1" x14ac:dyDescent="0.25">
      <c r="A774" s="5"/>
      <c r="B774" s="5"/>
      <c r="C774" s="5"/>
      <c r="D774" s="5"/>
      <c r="E774" s="5"/>
      <c r="F774" s="50"/>
      <c r="G774" s="5"/>
      <c r="I774" s="5"/>
      <c r="J774" s="5"/>
      <c r="K774" s="50"/>
      <c r="L774" s="50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s="3" customFormat="1" x14ac:dyDescent="0.25">
      <c r="A775" s="5"/>
      <c r="B775" s="5"/>
      <c r="C775" s="5"/>
      <c r="D775" s="5"/>
      <c r="E775" s="5"/>
      <c r="F775" s="50"/>
      <c r="G775" s="5"/>
      <c r="I775" s="5"/>
      <c r="J775" s="5"/>
      <c r="K775" s="50"/>
      <c r="L775" s="50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s="3" customFormat="1" x14ac:dyDescent="0.25">
      <c r="A776" s="5"/>
      <c r="B776" s="5"/>
      <c r="C776" s="5"/>
      <c r="D776" s="5"/>
      <c r="E776" s="5"/>
      <c r="F776" s="50"/>
      <c r="G776" s="5"/>
      <c r="I776" s="5"/>
      <c r="J776" s="5"/>
      <c r="K776" s="50"/>
      <c r="L776" s="50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s="3" customFormat="1" x14ac:dyDescent="0.25">
      <c r="A777" s="5"/>
      <c r="B777" s="5"/>
      <c r="C777" s="5"/>
      <c r="D777" s="5"/>
      <c r="E777" s="5"/>
      <c r="F777" s="50"/>
      <c r="G777" s="5"/>
      <c r="I777" s="5"/>
      <c r="J777" s="5"/>
      <c r="K777" s="50"/>
      <c r="L777" s="50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s="3" customFormat="1" x14ac:dyDescent="0.25">
      <c r="A778" s="5"/>
      <c r="B778" s="5"/>
      <c r="C778" s="5"/>
      <c r="D778" s="5"/>
      <c r="E778" s="5"/>
      <c r="F778" s="50"/>
      <c r="G778" s="5"/>
      <c r="I778" s="5"/>
      <c r="J778" s="5"/>
      <c r="K778" s="50"/>
      <c r="L778" s="50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s="3" customFormat="1" x14ac:dyDescent="0.25">
      <c r="A779" s="5"/>
      <c r="B779" s="5"/>
      <c r="C779" s="5"/>
      <c r="D779" s="5"/>
      <c r="E779" s="5"/>
      <c r="F779" s="50"/>
      <c r="G779" s="5"/>
      <c r="I779" s="5"/>
      <c r="J779" s="5"/>
      <c r="K779" s="50"/>
      <c r="L779" s="50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s="3" customFormat="1" x14ac:dyDescent="0.25">
      <c r="A780" s="5"/>
      <c r="B780" s="5"/>
      <c r="C780" s="5"/>
      <c r="D780" s="5"/>
      <c r="E780" s="5"/>
      <c r="F780" s="50"/>
      <c r="G780" s="5"/>
      <c r="I780" s="5"/>
      <c r="J780" s="5"/>
      <c r="K780" s="50"/>
      <c r="L780" s="50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s="3" customFormat="1" x14ac:dyDescent="0.25">
      <c r="A781" s="5"/>
      <c r="B781" s="5"/>
      <c r="C781" s="5"/>
      <c r="D781" s="5"/>
      <c r="E781" s="5"/>
      <c r="F781" s="50"/>
      <c r="G781" s="5"/>
      <c r="I781" s="5"/>
      <c r="J781" s="5"/>
      <c r="K781" s="50"/>
      <c r="L781" s="50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s="3" customFormat="1" x14ac:dyDescent="0.25">
      <c r="A782" s="5"/>
      <c r="B782" s="5"/>
      <c r="C782" s="5"/>
      <c r="D782" s="5"/>
      <c r="E782" s="5"/>
      <c r="F782" s="50"/>
      <c r="G782" s="5"/>
      <c r="I782" s="5"/>
      <c r="J782" s="5"/>
      <c r="K782" s="50"/>
      <c r="L782" s="50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s="3" customFormat="1" x14ac:dyDescent="0.25">
      <c r="A783" s="5"/>
      <c r="B783" s="5"/>
      <c r="C783" s="5"/>
      <c r="D783" s="5"/>
      <c r="E783" s="5"/>
      <c r="F783" s="50"/>
      <c r="G783" s="5"/>
      <c r="I783" s="5"/>
      <c r="J783" s="5"/>
      <c r="K783" s="50"/>
      <c r="L783" s="50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s="3" customFormat="1" x14ac:dyDescent="0.25">
      <c r="A784" s="5"/>
      <c r="B784" s="5"/>
      <c r="C784" s="5"/>
      <c r="D784" s="5"/>
      <c r="E784" s="5"/>
      <c r="F784" s="50"/>
      <c r="G784" s="5"/>
      <c r="I784" s="5"/>
      <c r="J784" s="5"/>
      <c r="K784" s="50"/>
      <c r="L784" s="50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s="3" customFormat="1" x14ac:dyDescent="0.25">
      <c r="A785" s="5"/>
      <c r="B785" s="5"/>
      <c r="C785" s="5"/>
      <c r="D785" s="5"/>
      <c r="E785" s="5"/>
      <c r="F785" s="50"/>
      <c r="G785" s="5"/>
      <c r="I785" s="5"/>
      <c r="J785" s="5"/>
      <c r="K785" s="50"/>
      <c r="L785" s="50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s="3" customFormat="1" x14ac:dyDescent="0.25">
      <c r="A786" s="5"/>
      <c r="B786" s="5"/>
      <c r="C786" s="5"/>
      <c r="D786" s="5"/>
      <c r="E786" s="5"/>
      <c r="F786" s="50"/>
      <c r="G786" s="5"/>
      <c r="I786" s="5"/>
      <c r="J786" s="5"/>
      <c r="K786" s="50"/>
      <c r="L786" s="50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s="3" customFormat="1" x14ac:dyDescent="0.25">
      <c r="A787" s="5"/>
      <c r="B787" s="5"/>
      <c r="C787" s="5"/>
      <c r="D787" s="5"/>
      <c r="E787" s="5"/>
      <c r="F787" s="50"/>
      <c r="G787" s="5"/>
      <c r="I787" s="5"/>
      <c r="J787" s="5"/>
      <c r="K787" s="50"/>
      <c r="L787" s="50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s="3" customFormat="1" x14ac:dyDescent="0.25">
      <c r="A788" s="5"/>
      <c r="B788" s="5"/>
      <c r="C788" s="5"/>
      <c r="D788" s="5"/>
      <c r="E788" s="5"/>
      <c r="F788" s="50"/>
      <c r="G788" s="5"/>
      <c r="I788" s="5"/>
      <c r="J788" s="5"/>
      <c r="K788" s="50"/>
      <c r="L788" s="50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s="3" customFormat="1" x14ac:dyDescent="0.25">
      <c r="A789" s="5"/>
      <c r="B789" s="5"/>
      <c r="C789" s="5"/>
      <c r="D789" s="5"/>
      <c r="E789" s="5"/>
      <c r="F789" s="50"/>
      <c r="G789" s="5"/>
      <c r="I789" s="5"/>
      <c r="J789" s="5"/>
      <c r="K789" s="50"/>
      <c r="L789" s="50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s="3" customFormat="1" x14ac:dyDescent="0.25">
      <c r="A790" s="5"/>
      <c r="B790" s="5"/>
      <c r="C790" s="5"/>
      <c r="D790" s="5"/>
      <c r="E790" s="5"/>
      <c r="F790" s="50"/>
      <c r="G790" s="5"/>
      <c r="I790" s="5"/>
      <c r="J790" s="5"/>
      <c r="K790" s="50"/>
      <c r="L790" s="50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s="3" customFormat="1" x14ac:dyDescent="0.25">
      <c r="A791" s="5"/>
      <c r="B791" s="5"/>
      <c r="C791" s="5"/>
      <c r="D791" s="5"/>
      <c r="E791" s="5"/>
      <c r="F791" s="50"/>
      <c r="G791" s="5"/>
      <c r="I791" s="5"/>
      <c r="J791" s="5"/>
      <c r="K791" s="50"/>
      <c r="L791" s="50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s="3" customFormat="1" x14ac:dyDescent="0.25">
      <c r="A792" s="5"/>
      <c r="B792" s="5"/>
      <c r="C792" s="5"/>
      <c r="D792" s="5"/>
      <c r="E792" s="5"/>
      <c r="F792" s="50"/>
      <c r="G792" s="5"/>
      <c r="I792" s="5"/>
      <c r="J792" s="5"/>
      <c r="K792" s="50"/>
      <c r="L792" s="50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s="3" customFormat="1" x14ac:dyDescent="0.25">
      <c r="A793" s="5"/>
      <c r="B793" s="5"/>
      <c r="C793" s="5"/>
      <c r="D793" s="5"/>
      <c r="E793" s="5"/>
      <c r="F793" s="50"/>
      <c r="G793" s="5"/>
      <c r="I793" s="5"/>
      <c r="J793" s="5"/>
      <c r="K793" s="50"/>
      <c r="L793" s="50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s="3" customFormat="1" x14ac:dyDescent="0.25">
      <c r="A794" s="5"/>
      <c r="B794" s="5"/>
      <c r="C794" s="5"/>
      <c r="D794" s="5"/>
      <c r="E794" s="5"/>
      <c r="F794" s="50"/>
      <c r="G794" s="5"/>
      <c r="I794" s="5"/>
      <c r="J794" s="5"/>
      <c r="K794" s="50"/>
      <c r="L794" s="50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s="3" customFormat="1" x14ac:dyDescent="0.25">
      <c r="A795" s="5"/>
      <c r="B795" s="5"/>
      <c r="C795" s="5"/>
      <c r="D795" s="5"/>
      <c r="E795" s="5"/>
      <c r="F795" s="50"/>
      <c r="G795" s="5"/>
      <c r="I795" s="5"/>
      <c r="J795" s="5"/>
      <c r="K795" s="50"/>
      <c r="L795" s="50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s="3" customFormat="1" x14ac:dyDescent="0.25">
      <c r="A796" s="5"/>
      <c r="B796" s="5"/>
      <c r="C796" s="5"/>
      <c r="D796" s="5"/>
      <c r="E796" s="5"/>
      <c r="F796" s="50"/>
      <c r="G796" s="5"/>
      <c r="I796" s="5"/>
      <c r="J796" s="5"/>
      <c r="K796" s="50"/>
      <c r="L796" s="50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s="3" customFormat="1" x14ac:dyDescent="0.25">
      <c r="A797" s="5"/>
      <c r="B797" s="5"/>
      <c r="C797" s="5"/>
      <c r="D797" s="5"/>
      <c r="E797" s="5"/>
      <c r="F797" s="50"/>
      <c r="G797" s="5"/>
      <c r="I797" s="5"/>
      <c r="J797" s="5"/>
      <c r="K797" s="50"/>
      <c r="L797" s="50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s="3" customFormat="1" x14ac:dyDescent="0.25">
      <c r="A798" s="5"/>
      <c r="B798" s="5"/>
      <c r="C798" s="5"/>
      <c r="D798" s="5"/>
      <c r="E798" s="5"/>
      <c r="F798" s="50"/>
      <c r="G798" s="5"/>
      <c r="I798" s="5"/>
      <c r="J798" s="5"/>
      <c r="K798" s="50"/>
      <c r="L798" s="50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s="3" customFormat="1" x14ac:dyDescent="0.25">
      <c r="A799" s="5"/>
      <c r="B799" s="5"/>
      <c r="C799" s="5"/>
      <c r="D799" s="5"/>
      <c r="E799" s="5"/>
      <c r="F799" s="50"/>
      <c r="G799" s="5"/>
      <c r="I799" s="5"/>
      <c r="J799" s="5"/>
      <c r="K799" s="50"/>
      <c r="L799" s="50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s="3" customFormat="1" x14ac:dyDescent="0.25">
      <c r="A800" s="5"/>
      <c r="B800" s="5"/>
      <c r="C800" s="5"/>
      <c r="D800" s="5"/>
      <c r="E800" s="5"/>
      <c r="F800" s="50"/>
      <c r="G800" s="5"/>
      <c r="I800" s="5"/>
      <c r="J800" s="5"/>
      <c r="K800" s="50"/>
      <c r="L800" s="50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s="3" customFormat="1" x14ac:dyDescent="0.25">
      <c r="A801" s="5"/>
      <c r="B801" s="5"/>
      <c r="C801" s="5"/>
      <c r="D801" s="5"/>
      <c r="E801" s="5"/>
      <c r="F801" s="50"/>
      <c r="G801" s="5"/>
      <c r="I801" s="5"/>
      <c r="J801" s="5"/>
      <c r="K801" s="50"/>
      <c r="L801" s="50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s="3" customFormat="1" x14ac:dyDescent="0.25">
      <c r="A802" s="5"/>
      <c r="B802" s="5"/>
      <c r="C802" s="5"/>
      <c r="D802" s="5"/>
      <c r="E802" s="5"/>
      <c r="F802" s="50"/>
      <c r="G802" s="5"/>
      <c r="I802" s="5"/>
      <c r="J802" s="5"/>
      <c r="K802" s="50"/>
      <c r="L802" s="50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s="3" customFormat="1" x14ac:dyDescent="0.25">
      <c r="A803" s="5"/>
      <c r="B803" s="5"/>
      <c r="C803" s="5"/>
      <c r="D803" s="5"/>
      <c r="E803" s="5"/>
      <c r="F803" s="50"/>
      <c r="G803" s="5"/>
      <c r="I803" s="5"/>
      <c r="J803" s="5"/>
      <c r="K803" s="50"/>
      <c r="L803" s="50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s="3" customFormat="1" x14ac:dyDescent="0.25">
      <c r="A804" s="5"/>
      <c r="B804" s="5"/>
      <c r="C804" s="5"/>
      <c r="D804" s="5"/>
      <c r="E804" s="5"/>
      <c r="F804" s="50"/>
      <c r="G804" s="5"/>
      <c r="I804" s="5"/>
      <c r="J804" s="5"/>
      <c r="K804" s="50"/>
      <c r="L804" s="50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s="3" customFormat="1" x14ac:dyDescent="0.25">
      <c r="A805" s="5"/>
      <c r="B805" s="5"/>
      <c r="C805" s="5"/>
      <c r="D805" s="5"/>
      <c r="E805" s="5"/>
      <c r="F805" s="50"/>
      <c r="G805" s="5"/>
      <c r="I805" s="5"/>
      <c r="J805" s="5"/>
      <c r="K805" s="50"/>
      <c r="L805" s="50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s="3" customFormat="1" x14ac:dyDescent="0.25">
      <c r="A806" s="5"/>
      <c r="B806" s="5"/>
      <c r="C806" s="5"/>
      <c r="D806" s="5"/>
      <c r="E806" s="5"/>
      <c r="F806" s="50"/>
      <c r="G806" s="5"/>
      <c r="I806" s="5"/>
      <c r="J806" s="5"/>
      <c r="K806" s="50"/>
      <c r="L806" s="50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s="3" customFormat="1" x14ac:dyDescent="0.25">
      <c r="A807" s="5"/>
      <c r="B807" s="5"/>
      <c r="C807" s="5"/>
      <c r="D807" s="5"/>
      <c r="E807" s="5"/>
      <c r="F807" s="50"/>
      <c r="G807" s="5"/>
      <c r="I807" s="5"/>
      <c r="J807" s="5"/>
      <c r="K807" s="50"/>
      <c r="L807" s="50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s="3" customFormat="1" x14ac:dyDescent="0.25">
      <c r="A808" s="5"/>
      <c r="B808" s="5"/>
      <c r="C808" s="5"/>
      <c r="D808" s="5"/>
      <c r="E808" s="5"/>
      <c r="F808" s="50"/>
      <c r="G808" s="5"/>
      <c r="I808" s="5"/>
      <c r="J808" s="5"/>
      <c r="K808" s="50"/>
      <c r="L808" s="50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s="3" customFormat="1" x14ac:dyDescent="0.25">
      <c r="A809" s="5"/>
      <c r="B809" s="5"/>
      <c r="C809" s="5"/>
      <c r="D809" s="5"/>
      <c r="E809" s="5"/>
      <c r="F809" s="50"/>
      <c r="G809" s="5"/>
      <c r="I809" s="5"/>
      <c r="J809" s="5"/>
      <c r="K809" s="50"/>
      <c r="L809" s="50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s="3" customFormat="1" x14ac:dyDescent="0.25">
      <c r="A810" s="5"/>
      <c r="B810" s="5"/>
      <c r="C810" s="5"/>
      <c r="D810" s="5"/>
      <c r="E810" s="5"/>
      <c r="F810" s="50"/>
      <c r="G810" s="5"/>
      <c r="I810" s="5"/>
      <c r="J810" s="5"/>
      <c r="K810" s="50"/>
      <c r="L810" s="50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s="3" customFormat="1" x14ac:dyDescent="0.25">
      <c r="A811" s="5"/>
      <c r="B811" s="5"/>
      <c r="C811" s="5"/>
      <c r="D811" s="5"/>
      <c r="E811" s="5"/>
      <c r="F811" s="50"/>
      <c r="G811" s="5"/>
      <c r="I811" s="5"/>
      <c r="J811" s="5"/>
      <c r="K811" s="50"/>
      <c r="L811" s="50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s="3" customFormat="1" x14ac:dyDescent="0.25">
      <c r="A812" s="5"/>
      <c r="B812" s="5"/>
      <c r="C812" s="5"/>
      <c r="D812" s="5"/>
      <c r="E812" s="5"/>
      <c r="F812" s="50"/>
      <c r="G812" s="5"/>
      <c r="I812" s="5"/>
      <c r="J812" s="5"/>
      <c r="K812" s="50"/>
      <c r="L812" s="50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s="3" customFormat="1" x14ac:dyDescent="0.25">
      <c r="A813" s="5"/>
      <c r="B813" s="5"/>
      <c r="C813" s="5"/>
      <c r="D813" s="5"/>
      <c r="E813" s="5"/>
      <c r="F813" s="50"/>
      <c r="G813" s="5"/>
      <c r="I813" s="5"/>
      <c r="J813" s="5"/>
      <c r="K813" s="50"/>
      <c r="L813" s="50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s="3" customFormat="1" x14ac:dyDescent="0.25">
      <c r="A814" s="5"/>
      <c r="B814" s="5"/>
      <c r="C814" s="5"/>
      <c r="D814" s="5"/>
      <c r="E814" s="5"/>
      <c r="F814" s="50"/>
      <c r="G814" s="5"/>
      <c r="I814" s="5"/>
      <c r="J814" s="5"/>
      <c r="K814" s="50"/>
      <c r="L814" s="50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s="3" customFormat="1" x14ac:dyDescent="0.25">
      <c r="A815" s="5"/>
      <c r="B815" s="5"/>
      <c r="C815" s="5"/>
      <c r="D815" s="5"/>
      <c r="E815" s="5"/>
      <c r="F815" s="50"/>
      <c r="G815" s="5"/>
      <c r="I815" s="5"/>
      <c r="J815" s="5"/>
      <c r="K815" s="50"/>
      <c r="L815" s="50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s="3" customFormat="1" x14ac:dyDescent="0.25">
      <c r="A816" s="5"/>
      <c r="B816" s="5"/>
      <c r="C816" s="5"/>
      <c r="D816" s="5"/>
      <c r="E816" s="5"/>
      <c r="F816" s="50"/>
      <c r="G816" s="5"/>
      <c r="I816" s="5"/>
      <c r="J816" s="5"/>
      <c r="K816" s="50"/>
      <c r="L816" s="50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s="3" customFormat="1" x14ac:dyDescent="0.25">
      <c r="A817" s="5"/>
      <c r="B817" s="5"/>
      <c r="C817" s="5"/>
      <c r="D817" s="5"/>
      <c r="E817" s="5"/>
      <c r="F817" s="50"/>
      <c r="G817" s="5"/>
      <c r="I817" s="5"/>
      <c r="J817" s="5"/>
      <c r="K817" s="50"/>
      <c r="L817" s="50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s="3" customFormat="1" x14ac:dyDescent="0.25">
      <c r="A818" s="5"/>
      <c r="B818" s="5"/>
      <c r="C818" s="5"/>
      <c r="D818" s="5"/>
      <c r="E818" s="5"/>
      <c r="F818" s="50"/>
      <c r="G818" s="5"/>
      <c r="I818" s="5"/>
      <c r="J818" s="5"/>
      <c r="K818" s="50"/>
      <c r="L818" s="50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s="3" customFormat="1" x14ac:dyDescent="0.25">
      <c r="A819" s="5"/>
      <c r="B819" s="5"/>
      <c r="C819" s="5"/>
      <c r="D819" s="5"/>
      <c r="E819" s="5"/>
      <c r="F819" s="50"/>
      <c r="G819" s="5"/>
      <c r="I819" s="5"/>
      <c r="J819" s="5"/>
      <c r="K819" s="50"/>
      <c r="L819" s="50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s="3" customFormat="1" x14ac:dyDescent="0.25">
      <c r="A820" s="5"/>
      <c r="B820" s="5"/>
      <c r="C820" s="5"/>
      <c r="D820" s="5"/>
      <c r="E820" s="5"/>
      <c r="F820" s="50"/>
      <c r="G820" s="5"/>
      <c r="I820" s="5"/>
      <c r="J820" s="5"/>
      <c r="K820" s="50"/>
      <c r="L820" s="50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s="3" customFormat="1" x14ac:dyDescent="0.25">
      <c r="A821" s="5"/>
      <c r="B821" s="5"/>
      <c r="C821" s="5"/>
      <c r="D821" s="5"/>
      <c r="E821" s="5"/>
      <c r="F821" s="50"/>
      <c r="G821" s="5"/>
      <c r="I821" s="5"/>
      <c r="J821" s="5"/>
      <c r="K821" s="50"/>
      <c r="L821" s="50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s="3" customFormat="1" x14ac:dyDescent="0.25">
      <c r="A822" s="5"/>
      <c r="B822" s="5"/>
      <c r="C822" s="5"/>
      <c r="D822" s="5"/>
      <c r="E822" s="5"/>
      <c r="F822" s="50"/>
      <c r="G822" s="5"/>
      <c r="I822" s="5"/>
      <c r="J822" s="5"/>
      <c r="K822" s="50"/>
      <c r="L822" s="50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s="3" customFormat="1" x14ac:dyDescent="0.25">
      <c r="A823" s="5"/>
      <c r="B823" s="5"/>
      <c r="C823" s="5"/>
      <c r="D823" s="5"/>
      <c r="E823" s="5"/>
      <c r="F823" s="50"/>
      <c r="G823" s="5"/>
      <c r="I823" s="5"/>
      <c r="J823" s="5"/>
      <c r="K823" s="50"/>
      <c r="L823" s="50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s="3" customFormat="1" x14ac:dyDescent="0.25">
      <c r="A824" s="5"/>
      <c r="B824" s="5"/>
      <c r="C824" s="5"/>
      <c r="D824" s="5"/>
      <c r="E824" s="5"/>
      <c r="F824" s="50"/>
      <c r="G824" s="5"/>
      <c r="I824" s="5"/>
      <c r="J824" s="5"/>
      <c r="K824" s="50"/>
      <c r="L824" s="50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s="3" customFormat="1" x14ac:dyDescent="0.25">
      <c r="A825" s="5"/>
      <c r="B825" s="5"/>
      <c r="C825" s="5"/>
      <c r="D825" s="5"/>
      <c r="E825" s="5"/>
      <c r="F825" s="50"/>
      <c r="G825" s="5"/>
      <c r="I825" s="5"/>
      <c r="J825" s="5"/>
      <c r="K825" s="50"/>
      <c r="L825" s="50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s="3" customFormat="1" x14ac:dyDescent="0.25">
      <c r="A826" s="5"/>
      <c r="B826" s="5"/>
      <c r="C826" s="5"/>
      <c r="D826" s="5"/>
      <c r="E826" s="5"/>
      <c r="F826" s="50"/>
      <c r="G826" s="5"/>
      <c r="I826" s="5"/>
      <c r="J826" s="5"/>
      <c r="K826" s="50"/>
      <c r="L826" s="50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s="3" customFormat="1" x14ac:dyDescent="0.25">
      <c r="A827" s="5"/>
      <c r="B827" s="5"/>
      <c r="C827" s="5"/>
      <c r="D827" s="5"/>
      <c r="E827" s="5"/>
      <c r="F827" s="50"/>
      <c r="G827" s="5"/>
      <c r="I827" s="5"/>
      <c r="J827" s="5"/>
      <c r="K827" s="50"/>
      <c r="L827" s="50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s="3" customFormat="1" x14ac:dyDescent="0.25">
      <c r="A828" s="5"/>
      <c r="B828" s="5"/>
      <c r="C828" s="5"/>
      <c r="D828" s="5"/>
      <c r="E828" s="5"/>
      <c r="F828" s="50"/>
      <c r="G828" s="5"/>
      <c r="I828" s="5"/>
      <c r="J828" s="5"/>
      <c r="K828" s="50"/>
      <c r="L828" s="50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s="3" customFormat="1" x14ac:dyDescent="0.25">
      <c r="A829" s="5"/>
      <c r="B829" s="5"/>
      <c r="C829" s="5"/>
      <c r="D829" s="5"/>
      <c r="E829" s="5"/>
      <c r="F829" s="50"/>
      <c r="G829" s="5"/>
      <c r="I829" s="5"/>
      <c r="J829" s="5"/>
      <c r="K829" s="50"/>
      <c r="L829" s="50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s="3" customFormat="1" x14ac:dyDescent="0.25">
      <c r="A830" s="5"/>
      <c r="B830" s="5"/>
      <c r="C830" s="5"/>
      <c r="D830" s="5"/>
      <c r="E830" s="5"/>
      <c r="F830" s="50"/>
      <c r="G830" s="5"/>
      <c r="I830" s="5"/>
      <c r="J830" s="5"/>
      <c r="K830" s="50"/>
      <c r="L830" s="50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s="3" customFormat="1" x14ac:dyDescent="0.25">
      <c r="A831" s="5"/>
      <c r="B831" s="5"/>
      <c r="C831" s="5"/>
      <c r="D831" s="5"/>
      <c r="E831" s="5"/>
      <c r="F831" s="50"/>
      <c r="G831" s="5"/>
      <c r="I831" s="5"/>
      <c r="J831" s="5"/>
      <c r="K831" s="50"/>
      <c r="L831" s="50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s="3" customFormat="1" x14ac:dyDescent="0.25">
      <c r="A832" s="5"/>
      <c r="B832" s="5"/>
      <c r="C832" s="5"/>
      <c r="D832" s="5"/>
      <c r="E832" s="5"/>
      <c r="F832" s="50"/>
      <c r="G832" s="5"/>
      <c r="I832" s="5"/>
      <c r="J832" s="5"/>
      <c r="K832" s="50"/>
      <c r="L832" s="50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s="3" customFormat="1" x14ac:dyDescent="0.25">
      <c r="A833" s="5"/>
      <c r="B833" s="5"/>
      <c r="C833" s="5"/>
      <c r="D833" s="5"/>
      <c r="E833" s="5"/>
      <c r="F833" s="50"/>
      <c r="G833" s="5"/>
      <c r="I833" s="5"/>
      <c r="J833" s="5"/>
      <c r="K833" s="50"/>
      <c r="L833" s="50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s="3" customFormat="1" x14ac:dyDescent="0.25">
      <c r="A834" s="5"/>
      <c r="B834" s="5"/>
      <c r="C834" s="5"/>
      <c r="D834" s="5"/>
      <c r="E834" s="5"/>
      <c r="F834" s="50"/>
      <c r="G834" s="5"/>
      <c r="I834" s="5"/>
      <c r="J834" s="5"/>
      <c r="K834" s="50"/>
      <c r="L834" s="50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s="3" customFormat="1" x14ac:dyDescent="0.25">
      <c r="A835" s="5"/>
      <c r="B835" s="5"/>
      <c r="C835" s="5"/>
      <c r="D835" s="5"/>
      <c r="E835" s="5"/>
      <c r="F835" s="50"/>
      <c r="G835" s="5"/>
      <c r="I835" s="5"/>
      <c r="J835" s="5"/>
      <c r="K835" s="50"/>
      <c r="L835" s="50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s="3" customFormat="1" x14ac:dyDescent="0.25">
      <c r="A836" s="5"/>
      <c r="B836" s="5"/>
      <c r="C836" s="5"/>
      <c r="D836" s="5"/>
      <c r="E836" s="5"/>
      <c r="F836" s="50"/>
      <c r="G836" s="5"/>
      <c r="I836" s="5"/>
      <c r="J836" s="5"/>
      <c r="K836" s="50"/>
      <c r="L836" s="50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s="3" customFormat="1" x14ac:dyDescent="0.25">
      <c r="A837" s="5"/>
      <c r="B837" s="5"/>
      <c r="C837" s="5"/>
      <c r="D837" s="5"/>
      <c r="E837" s="5"/>
      <c r="F837" s="50"/>
      <c r="G837" s="5"/>
      <c r="I837" s="5"/>
      <c r="J837" s="5"/>
      <c r="K837" s="50"/>
      <c r="L837" s="50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s="3" customFormat="1" x14ac:dyDescent="0.25">
      <c r="A838" s="5"/>
      <c r="B838" s="5"/>
      <c r="C838" s="5"/>
      <c r="D838" s="5"/>
      <c r="E838" s="5"/>
      <c r="F838" s="50"/>
      <c r="G838" s="5"/>
      <c r="I838" s="5"/>
      <c r="J838" s="5"/>
      <c r="K838" s="50"/>
      <c r="L838" s="50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s="3" customFormat="1" x14ac:dyDescent="0.25">
      <c r="A839" s="5"/>
      <c r="B839" s="5"/>
      <c r="C839" s="5"/>
      <c r="D839" s="5"/>
      <c r="E839" s="5"/>
      <c r="F839" s="50"/>
      <c r="G839" s="5"/>
      <c r="I839" s="5"/>
      <c r="J839" s="5"/>
      <c r="K839" s="50"/>
      <c r="L839" s="50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s="3" customFormat="1" x14ac:dyDescent="0.25">
      <c r="A840" s="5"/>
      <c r="B840" s="5"/>
      <c r="C840" s="5"/>
      <c r="D840" s="5"/>
      <c r="E840" s="5"/>
      <c r="F840" s="50"/>
      <c r="G840" s="5"/>
      <c r="I840" s="5"/>
      <c r="J840" s="5"/>
      <c r="K840" s="50"/>
      <c r="L840" s="50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s="3" customFormat="1" x14ac:dyDescent="0.25">
      <c r="A841" s="5"/>
      <c r="B841" s="5"/>
      <c r="C841" s="5"/>
      <c r="D841" s="5"/>
      <c r="E841" s="5"/>
      <c r="F841" s="50"/>
      <c r="G841" s="5"/>
      <c r="I841" s="5"/>
      <c r="J841" s="5"/>
      <c r="K841" s="50"/>
      <c r="L841" s="50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s="3" customFormat="1" x14ac:dyDescent="0.25">
      <c r="A842" s="5"/>
      <c r="B842" s="5"/>
      <c r="C842" s="5"/>
      <c r="D842" s="5"/>
      <c r="E842" s="5"/>
      <c r="F842" s="50"/>
      <c r="G842" s="5"/>
      <c r="I842" s="5"/>
      <c r="J842" s="5"/>
      <c r="K842" s="50"/>
      <c r="L842" s="50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s="3" customFormat="1" x14ac:dyDescent="0.25">
      <c r="A843" s="5"/>
      <c r="B843" s="5"/>
      <c r="C843" s="5"/>
      <c r="D843" s="5"/>
      <c r="E843" s="5"/>
      <c r="F843" s="50"/>
      <c r="G843" s="5"/>
      <c r="I843" s="5"/>
      <c r="J843" s="5"/>
      <c r="K843" s="50"/>
      <c r="L843" s="50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s="3" customFormat="1" x14ac:dyDescent="0.25">
      <c r="A844" s="5"/>
      <c r="B844" s="5"/>
      <c r="C844" s="5"/>
      <c r="D844" s="5"/>
      <c r="E844" s="5"/>
      <c r="F844" s="50"/>
      <c r="G844" s="5"/>
      <c r="I844" s="5"/>
      <c r="J844" s="5"/>
      <c r="K844" s="50"/>
      <c r="L844" s="50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s="3" customFormat="1" x14ac:dyDescent="0.25">
      <c r="A845" s="5"/>
      <c r="B845" s="5"/>
      <c r="C845" s="5"/>
      <c r="D845" s="5"/>
      <c r="E845" s="5"/>
      <c r="F845" s="50"/>
      <c r="G845" s="5"/>
      <c r="I845" s="5"/>
      <c r="J845" s="5"/>
      <c r="K845" s="50"/>
      <c r="L845" s="50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s="3" customFormat="1" x14ac:dyDescent="0.25">
      <c r="A846" s="5"/>
      <c r="B846" s="5"/>
      <c r="C846" s="5"/>
      <c r="D846" s="5"/>
      <c r="E846" s="5"/>
      <c r="F846" s="50"/>
      <c r="G846" s="5"/>
      <c r="I846" s="5"/>
      <c r="J846" s="5"/>
      <c r="K846" s="50"/>
      <c r="L846" s="50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s="3" customFormat="1" x14ac:dyDescent="0.25">
      <c r="A847" s="5"/>
      <c r="B847" s="5"/>
      <c r="C847" s="5"/>
      <c r="D847" s="5"/>
      <c r="E847" s="5"/>
      <c r="F847" s="50"/>
      <c r="G847" s="5"/>
      <c r="I847" s="5"/>
      <c r="J847" s="5"/>
      <c r="K847" s="50"/>
      <c r="L847" s="50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s="3" customFormat="1" x14ac:dyDescent="0.25">
      <c r="A848" s="5"/>
      <c r="B848" s="5"/>
      <c r="C848" s="5"/>
      <c r="D848" s="5"/>
      <c r="E848" s="5"/>
      <c r="F848" s="50"/>
      <c r="G848" s="5"/>
      <c r="I848" s="5"/>
      <c r="J848" s="5"/>
      <c r="K848" s="50"/>
      <c r="L848" s="50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s="3" customFormat="1" x14ac:dyDescent="0.25">
      <c r="A849" s="5"/>
      <c r="B849" s="5"/>
      <c r="C849" s="5"/>
      <c r="D849" s="5"/>
      <c r="E849" s="5"/>
      <c r="F849" s="50"/>
      <c r="G849" s="5"/>
      <c r="I849" s="5"/>
      <c r="J849" s="5"/>
      <c r="K849" s="50"/>
      <c r="L849" s="50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s="3" customFormat="1" x14ac:dyDescent="0.25">
      <c r="A850" s="5"/>
      <c r="B850" s="5"/>
      <c r="C850" s="5"/>
      <c r="D850" s="5"/>
      <c r="E850" s="5"/>
      <c r="F850" s="50"/>
      <c r="G850" s="5"/>
      <c r="I850" s="5"/>
      <c r="J850" s="5"/>
      <c r="K850" s="50"/>
      <c r="L850" s="50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s="3" customFormat="1" x14ac:dyDescent="0.25">
      <c r="A851" s="5"/>
      <c r="B851" s="5"/>
      <c r="C851" s="5"/>
      <c r="D851" s="5"/>
      <c r="E851" s="5"/>
      <c r="F851" s="50"/>
      <c r="G851" s="5"/>
      <c r="I851" s="5"/>
      <c r="J851" s="5"/>
      <c r="K851" s="50"/>
      <c r="L851" s="50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s="3" customFormat="1" x14ac:dyDescent="0.25">
      <c r="A852" s="5"/>
      <c r="B852" s="5"/>
      <c r="C852" s="5"/>
      <c r="D852" s="5"/>
      <c r="E852" s="5"/>
      <c r="F852" s="50"/>
      <c r="G852" s="5"/>
      <c r="I852" s="5"/>
      <c r="J852" s="5"/>
      <c r="K852" s="50"/>
      <c r="L852" s="50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s="3" customFormat="1" x14ac:dyDescent="0.25">
      <c r="A853" s="5"/>
      <c r="B853" s="5"/>
      <c r="C853" s="5"/>
      <c r="D853" s="5"/>
      <c r="E853" s="5"/>
      <c r="F853" s="50"/>
      <c r="G853" s="5"/>
      <c r="I853" s="5"/>
      <c r="J853" s="5"/>
      <c r="K853" s="50"/>
      <c r="L853" s="50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s="3" customFormat="1" x14ac:dyDescent="0.25">
      <c r="A854" s="5"/>
      <c r="B854" s="5"/>
      <c r="C854" s="5"/>
      <c r="D854" s="5"/>
      <c r="E854" s="5"/>
      <c r="F854" s="50"/>
      <c r="G854" s="5"/>
      <c r="I854" s="5"/>
      <c r="J854" s="5"/>
      <c r="K854" s="50"/>
      <c r="L854" s="50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1:44" s="3" customFormat="1" x14ac:dyDescent="0.25">
      <c r="A855" s="5"/>
      <c r="B855" s="5"/>
      <c r="C855" s="5"/>
      <c r="D855" s="5"/>
      <c r="E855" s="5"/>
      <c r="F855" s="50"/>
      <c r="G855" s="5"/>
      <c r="I855" s="5"/>
      <c r="J855" s="5"/>
      <c r="K855" s="50"/>
      <c r="L855" s="50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1:44" s="3" customFormat="1" x14ac:dyDescent="0.25">
      <c r="A856" s="5"/>
      <c r="B856" s="5"/>
      <c r="C856" s="5"/>
      <c r="D856" s="5"/>
      <c r="E856" s="5"/>
      <c r="F856" s="50"/>
      <c r="G856" s="5"/>
      <c r="I856" s="5"/>
      <c r="J856" s="5"/>
      <c r="K856" s="50"/>
      <c r="L856" s="50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1:44" s="3" customFormat="1" x14ac:dyDescent="0.25">
      <c r="A857" s="5"/>
      <c r="B857" s="5"/>
      <c r="C857" s="5"/>
      <c r="D857" s="5"/>
      <c r="E857" s="5"/>
      <c r="F857" s="50"/>
      <c r="G857" s="5"/>
      <c r="I857" s="5"/>
      <c r="J857" s="5"/>
      <c r="K857" s="50"/>
      <c r="L857" s="50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1:44" s="3" customFormat="1" x14ac:dyDescent="0.25">
      <c r="A858" s="5"/>
      <c r="B858" s="5"/>
      <c r="C858" s="5"/>
      <c r="D858" s="5"/>
      <c r="E858" s="5"/>
      <c r="F858" s="50"/>
      <c r="G858" s="5"/>
      <c r="I858" s="5"/>
      <c r="J858" s="5"/>
      <c r="K858" s="50"/>
      <c r="L858" s="50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1:44" s="3" customFormat="1" x14ac:dyDescent="0.25">
      <c r="A859" s="5"/>
      <c r="B859" s="5"/>
      <c r="C859" s="5"/>
      <c r="D859" s="5"/>
      <c r="E859" s="5"/>
      <c r="F859" s="50"/>
      <c r="G859" s="5"/>
      <c r="I859" s="5"/>
      <c r="J859" s="5"/>
      <c r="K859" s="50"/>
      <c r="L859" s="50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1:44" s="3" customFormat="1" x14ac:dyDescent="0.25">
      <c r="A860" s="5"/>
      <c r="B860" s="5"/>
      <c r="C860" s="5"/>
      <c r="D860" s="5"/>
      <c r="E860" s="5"/>
      <c r="F860" s="50"/>
      <c r="G860" s="5"/>
      <c r="I860" s="5"/>
      <c r="J860" s="5"/>
      <c r="K860" s="50"/>
      <c r="L860" s="50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1:44" s="3" customFormat="1" x14ac:dyDescent="0.25">
      <c r="A861" s="5"/>
      <c r="B861" s="5"/>
      <c r="C861" s="5"/>
      <c r="D861" s="5"/>
      <c r="E861" s="5"/>
      <c r="F861" s="50"/>
      <c r="G861" s="5"/>
      <c r="I861" s="5"/>
      <c r="J861" s="5"/>
      <c r="K861" s="50"/>
      <c r="L861" s="50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1:44" s="3" customFormat="1" x14ac:dyDescent="0.25">
      <c r="A862" s="5"/>
      <c r="B862" s="5"/>
      <c r="C862" s="5"/>
      <c r="D862" s="5"/>
      <c r="E862" s="5"/>
      <c r="F862" s="50"/>
      <c r="G862" s="5"/>
      <c r="I862" s="5"/>
      <c r="J862" s="5"/>
      <c r="K862" s="50"/>
      <c r="L862" s="50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1:44" s="3" customFormat="1" x14ac:dyDescent="0.25">
      <c r="A863" s="5"/>
      <c r="B863" s="5"/>
      <c r="C863" s="5"/>
      <c r="D863" s="5"/>
      <c r="E863" s="5"/>
      <c r="F863" s="50"/>
      <c r="G863" s="5"/>
      <c r="I863" s="5"/>
      <c r="J863" s="5"/>
      <c r="K863" s="50"/>
      <c r="L863" s="50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1:44" s="3" customFormat="1" x14ac:dyDescent="0.25">
      <c r="A864" s="5"/>
      <c r="B864" s="5"/>
      <c r="C864" s="5"/>
      <c r="D864" s="5"/>
      <c r="E864" s="5"/>
      <c r="F864" s="50"/>
      <c r="G864" s="5"/>
      <c r="I864" s="5"/>
      <c r="J864" s="5"/>
      <c r="K864" s="50"/>
      <c r="L864" s="50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1:44" s="3" customFormat="1" x14ac:dyDescent="0.25">
      <c r="A865" s="5"/>
      <c r="B865" s="5"/>
      <c r="C865" s="5"/>
      <c r="D865" s="5"/>
      <c r="E865" s="5"/>
      <c r="F865" s="50"/>
      <c r="G865" s="5"/>
      <c r="I865" s="5"/>
      <c r="J865" s="5"/>
      <c r="K865" s="50"/>
      <c r="L865" s="50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1:44" s="3" customFormat="1" x14ac:dyDescent="0.25">
      <c r="A866" s="5"/>
      <c r="B866" s="5"/>
      <c r="C866" s="5"/>
      <c r="D866" s="5"/>
      <c r="E866" s="5"/>
      <c r="F866" s="50"/>
      <c r="G866" s="5"/>
      <c r="I866" s="5"/>
      <c r="J866" s="5"/>
      <c r="K866" s="50"/>
      <c r="L866" s="50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1:44" s="3" customFormat="1" x14ac:dyDescent="0.25">
      <c r="A867" s="5"/>
      <c r="B867" s="5"/>
      <c r="C867" s="5"/>
      <c r="D867" s="5"/>
      <c r="E867" s="5"/>
      <c r="F867" s="50"/>
      <c r="G867" s="5"/>
      <c r="I867" s="5"/>
      <c r="J867" s="5"/>
      <c r="K867" s="50"/>
      <c r="L867" s="50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1:44" s="3" customFormat="1" x14ac:dyDescent="0.25">
      <c r="A868" s="5"/>
      <c r="B868" s="5"/>
      <c r="C868" s="5"/>
      <c r="D868" s="5"/>
      <c r="E868" s="5"/>
      <c r="F868" s="50"/>
      <c r="G868" s="5"/>
      <c r="I868" s="5"/>
      <c r="J868" s="5"/>
      <c r="K868" s="50"/>
      <c r="L868" s="50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1:44" s="3" customFormat="1" x14ac:dyDescent="0.25">
      <c r="A869" s="5"/>
      <c r="B869" s="5"/>
      <c r="C869" s="5"/>
      <c r="D869" s="5"/>
      <c r="E869" s="5"/>
      <c r="F869" s="50"/>
      <c r="G869" s="5"/>
      <c r="I869" s="5"/>
      <c r="J869" s="5"/>
      <c r="K869" s="50"/>
      <c r="L869" s="50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1:44" s="3" customFormat="1" x14ac:dyDescent="0.25">
      <c r="A870" s="5"/>
      <c r="B870" s="5"/>
      <c r="C870" s="5"/>
      <c r="D870" s="5"/>
      <c r="E870" s="5"/>
      <c r="F870" s="50"/>
      <c r="G870" s="5"/>
      <c r="I870" s="5"/>
      <c r="J870" s="5"/>
      <c r="K870" s="50"/>
      <c r="L870" s="50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1:44" s="3" customFormat="1" x14ac:dyDescent="0.25">
      <c r="A871" s="5"/>
      <c r="B871" s="5"/>
      <c r="C871" s="5"/>
      <c r="D871" s="5"/>
      <c r="E871" s="5"/>
      <c r="F871" s="50"/>
      <c r="G871" s="5"/>
      <c r="I871" s="5"/>
      <c r="J871" s="5"/>
      <c r="K871" s="50"/>
      <c r="L871" s="50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1:44" s="3" customFormat="1" x14ac:dyDescent="0.25">
      <c r="A872" s="5"/>
      <c r="B872" s="5"/>
      <c r="C872" s="5"/>
      <c r="D872" s="5"/>
      <c r="E872" s="5"/>
      <c r="F872" s="50"/>
      <c r="G872" s="5"/>
      <c r="I872" s="5"/>
      <c r="J872" s="5"/>
      <c r="K872" s="50"/>
      <c r="L872" s="50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1:44" s="3" customFormat="1" x14ac:dyDescent="0.25">
      <c r="A873" s="5"/>
      <c r="B873" s="5"/>
      <c r="C873" s="5"/>
      <c r="D873" s="5"/>
      <c r="E873" s="5"/>
      <c r="F873" s="50"/>
      <c r="G873" s="5"/>
      <c r="I873" s="5"/>
      <c r="J873" s="5"/>
      <c r="K873" s="50"/>
      <c r="L873" s="50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1:44" s="3" customFormat="1" x14ac:dyDescent="0.25">
      <c r="A874" s="5"/>
      <c r="B874" s="5"/>
      <c r="C874" s="5"/>
      <c r="D874" s="5"/>
      <c r="E874" s="5"/>
      <c r="F874" s="50"/>
      <c r="G874" s="5"/>
      <c r="I874" s="5"/>
      <c r="J874" s="5"/>
      <c r="K874" s="50"/>
      <c r="L874" s="50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1:44" s="3" customFormat="1" x14ac:dyDescent="0.25">
      <c r="A875" s="5"/>
      <c r="B875" s="5"/>
      <c r="C875" s="5"/>
      <c r="D875" s="5"/>
      <c r="E875" s="5"/>
      <c r="F875" s="50"/>
      <c r="G875" s="5"/>
      <c r="I875" s="5"/>
      <c r="J875" s="5"/>
      <c r="K875" s="50"/>
      <c r="L875" s="50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1:44" s="3" customFormat="1" x14ac:dyDescent="0.25">
      <c r="A876" s="5"/>
      <c r="B876" s="5"/>
      <c r="C876" s="5"/>
      <c r="D876" s="5"/>
      <c r="E876" s="5"/>
      <c r="F876" s="50"/>
      <c r="G876" s="5"/>
      <c r="I876" s="5"/>
      <c r="J876" s="5"/>
      <c r="K876" s="50"/>
      <c r="L876" s="50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1:44" s="3" customFormat="1" x14ac:dyDescent="0.25">
      <c r="A877" s="5"/>
      <c r="B877" s="5"/>
      <c r="C877" s="5"/>
      <c r="D877" s="5"/>
      <c r="E877" s="5"/>
      <c r="F877" s="50"/>
      <c r="G877" s="5"/>
      <c r="I877" s="5"/>
      <c r="J877" s="5"/>
      <c r="K877" s="50"/>
      <c r="L877" s="50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1:44" s="3" customFormat="1" x14ac:dyDescent="0.25">
      <c r="A878" s="5"/>
      <c r="B878" s="5"/>
      <c r="C878" s="5"/>
      <c r="D878" s="5"/>
      <c r="E878" s="5"/>
      <c r="F878" s="50"/>
      <c r="G878" s="5"/>
      <c r="I878" s="5"/>
      <c r="J878" s="5"/>
      <c r="K878" s="50"/>
      <c r="L878" s="50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1:44" s="3" customFormat="1" x14ac:dyDescent="0.25">
      <c r="A879" s="5"/>
      <c r="B879" s="5"/>
      <c r="C879" s="5"/>
      <c r="D879" s="5"/>
      <c r="E879" s="5"/>
      <c r="F879" s="50"/>
      <c r="G879" s="5"/>
      <c r="I879" s="5"/>
      <c r="J879" s="5"/>
      <c r="K879" s="50"/>
      <c r="L879" s="50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1:44" s="3" customFormat="1" x14ac:dyDescent="0.25">
      <c r="A880" s="5"/>
      <c r="B880" s="5"/>
      <c r="C880" s="5"/>
      <c r="D880" s="5"/>
      <c r="E880" s="5"/>
      <c r="F880" s="50"/>
      <c r="G880" s="5"/>
      <c r="I880" s="5"/>
      <c r="J880" s="5"/>
      <c r="K880" s="50"/>
      <c r="L880" s="50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1:44" s="3" customFormat="1" x14ac:dyDescent="0.25">
      <c r="A881" s="5"/>
      <c r="B881" s="5"/>
      <c r="C881" s="5"/>
      <c r="D881" s="5"/>
      <c r="E881" s="5"/>
      <c r="F881" s="50"/>
      <c r="G881" s="5"/>
      <c r="I881" s="5"/>
      <c r="J881" s="5"/>
      <c r="K881" s="50"/>
      <c r="L881" s="50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1:44" s="3" customFormat="1" x14ac:dyDescent="0.25">
      <c r="A882" s="5"/>
      <c r="B882" s="5"/>
      <c r="C882" s="5"/>
      <c r="D882" s="5"/>
      <c r="E882" s="5"/>
      <c r="F882" s="50"/>
      <c r="G882" s="5"/>
      <c r="I882" s="5"/>
      <c r="J882" s="5"/>
      <c r="K882" s="50"/>
      <c r="L882" s="50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1:44" s="3" customFormat="1" x14ac:dyDescent="0.25">
      <c r="A883" s="5"/>
      <c r="B883" s="5"/>
      <c r="C883" s="5"/>
      <c r="D883" s="5"/>
      <c r="E883" s="5"/>
      <c r="F883" s="50"/>
      <c r="G883" s="5"/>
      <c r="I883" s="5"/>
      <c r="J883" s="5"/>
      <c r="K883" s="50"/>
      <c r="L883" s="50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1:44" s="3" customFormat="1" x14ac:dyDescent="0.25">
      <c r="A884" s="5"/>
      <c r="B884" s="5"/>
      <c r="C884" s="5"/>
      <c r="D884" s="5"/>
      <c r="E884" s="5"/>
      <c r="F884" s="50"/>
      <c r="G884" s="5"/>
      <c r="I884" s="5"/>
      <c r="J884" s="5"/>
      <c r="K884" s="50"/>
      <c r="L884" s="50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1:44" s="3" customFormat="1" x14ac:dyDescent="0.25">
      <c r="A885" s="5"/>
      <c r="B885" s="5"/>
      <c r="C885" s="5"/>
      <c r="D885" s="5"/>
      <c r="E885" s="5"/>
      <c r="F885" s="50"/>
      <c r="G885" s="5"/>
      <c r="I885" s="5"/>
      <c r="J885" s="5"/>
      <c r="K885" s="50"/>
      <c r="L885" s="50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1:44" s="3" customFormat="1" x14ac:dyDescent="0.25">
      <c r="A886" s="5"/>
      <c r="B886" s="5"/>
      <c r="C886" s="5"/>
      <c r="D886" s="5"/>
      <c r="E886" s="5"/>
      <c r="F886" s="50"/>
      <c r="G886" s="5"/>
      <c r="I886" s="5"/>
      <c r="J886" s="5"/>
      <c r="K886" s="50"/>
      <c r="L886" s="50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1:44" s="3" customFormat="1" x14ac:dyDescent="0.25">
      <c r="A887" s="5"/>
      <c r="B887" s="5"/>
      <c r="C887" s="5"/>
      <c r="D887" s="5"/>
      <c r="E887" s="5"/>
      <c r="F887" s="50"/>
      <c r="G887" s="5"/>
      <c r="I887" s="5"/>
      <c r="J887" s="5"/>
      <c r="K887" s="50"/>
      <c r="L887" s="50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1:44" s="3" customFormat="1" x14ac:dyDescent="0.25">
      <c r="A888" s="5"/>
      <c r="B888" s="5"/>
      <c r="C888" s="5"/>
      <c r="D888" s="5"/>
      <c r="E888" s="5"/>
      <c r="F888" s="50"/>
      <c r="G888" s="5"/>
      <c r="I888" s="5"/>
      <c r="J888" s="5"/>
      <c r="K888" s="50"/>
      <c r="L888" s="50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1:44" s="3" customFormat="1" x14ac:dyDescent="0.25">
      <c r="A889" s="5"/>
      <c r="B889" s="5"/>
      <c r="C889" s="5"/>
      <c r="D889" s="5"/>
      <c r="E889" s="5"/>
      <c r="F889" s="50"/>
      <c r="G889" s="5"/>
      <c r="I889" s="5"/>
      <c r="J889" s="5"/>
      <c r="K889" s="50"/>
      <c r="L889" s="50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1:44" s="3" customFormat="1" x14ac:dyDescent="0.25">
      <c r="A890" s="5"/>
      <c r="B890" s="5"/>
      <c r="C890" s="5"/>
      <c r="D890" s="5"/>
      <c r="E890" s="5"/>
      <c r="F890" s="50"/>
      <c r="G890" s="5"/>
      <c r="I890" s="5"/>
      <c r="J890" s="5"/>
      <c r="K890" s="50"/>
      <c r="L890" s="50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1:44" s="3" customFormat="1" x14ac:dyDescent="0.25">
      <c r="A891" s="5"/>
      <c r="B891" s="5"/>
      <c r="C891" s="5"/>
      <c r="D891" s="5"/>
      <c r="E891" s="5"/>
      <c r="F891" s="50"/>
      <c r="G891" s="5"/>
      <c r="I891" s="5"/>
      <c r="J891" s="5"/>
      <c r="K891" s="50"/>
      <c r="L891" s="50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1:44" s="3" customFormat="1" x14ac:dyDescent="0.25">
      <c r="A892" s="5"/>
      <c r="B892" s="5"/>
      <c r="C892" s="5"/>
      <c r="D892" s="5"/>
      <c r="E892" s="5"/>
      <c r="F892" s="50"/>
      <c r="G892" s="5"/>
      <c r="I892" s="5"/>
      <c r="J892" s="5"/>
      <c r="K892" s="50"/>
      <c r="L892" s="50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1:44" s="3" customFormat="1" x14ac:dyDescent="0.25">
      <c r="A893" s="5"/>
      <c r="B893" s="5"/>
      <c r="C893" s="5"/>
      <c r="D893" s="5"/>
      <c r="E893" s="5"/>
      <c r="F893" s="50"/>
      <c r="G893" s="5"/>
      <c r="I893" s="5"/>
      <c r="J893" s="5"/>
      <c r="K893" s="50"/>
      <c r="L893" s="50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1:44" s="3" customFormat="1" x14ac:dyDescent="0.25">
      <c r="A894" s="5"/>
      <c r="B894" s="5"/>
      <c r="C894" s="5"/>
      <c r="D894" s="5"/>
      <c r="E894" s="5"/>
      <c r="F894" s="50"/>
      <c r="G894" s="5"/>
      <c r="I894" s="5"/>
      <c r="J894" s="5"/>
      <c r="K894" s="50"/>
      <c r="L894" s="50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1:44" s="3" customFormat="1" x14ac:dyDescent="0.25">
      <c r="A895" s="5"/>
      <c r="B895" s="5"/>
      <c r="C895" s="5"/>
      <c r="D895" s="5"/>
      <c r="E895" s="5"/>
      <c r="F895" s="50"/>
      <c r="G895" s="5"/>
      <c r="I895" s="5"/>
      <c r="J895" s="5"/>
      <c r="K895" s="50"/>
      <c r="L895" s="50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1:44" s="3" customFormat="1" x14ac:dyDescent="0.25">
      <c r="A896" s="5"/>
      <c r="B896" s="5"/>
      <c r="C896" s="5"/>
      <c r="D896" s="5"/>
      <c r="E896" s="5"/>
      <c r="F896" s="50"/>
      <c r="G896" s="5"/>
      <c r="I896" s="5"/>
      <c r="J896" s="5"/>
      <c r="K896" s="50"/>
      <c r="L896" s="50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1:44" s="3" customFormat="1" x14ac:dyDescent="0.25">
      <c r="A897" s="5"/>
      <c r="B897" s="5"/>
      <c r="C897" s="5"/>
      <c r="D897" s="5"/>
      <c r="E897" s="5"/>
      <c r="F897" s="50"/>
      <c r="G897" s="5"/>
      <c r="I897" s="5"/>
      <c r="J897" s="5"/>
      <c r="K897" s="50"/>
      <c r="L897" s="50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1:44" s="3" customFormat="1" x14ac:dyDescent="0.25">
      <c r="A898" s="5"/>
      <c r="B898" s="5"/>
      <c r="C898" s="5"/>
      <c r="D898" s="5"/>
      <c r="E898" s="5"/>
      <c r="F898" s="50"/>
      <c r="G898" s="5"/>
      <c r="I898" s="5"/>
      <c r="J898" s="5"/>
      <c r="K898" s="50"/>
      <c r="L898" s="50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1:44" s="3" customFormat="1" x14ac:dyDescent="0.25">
      <c r="A899" s="5"/>
      <c r="B899" s="5"/>
      <c r="C899" s="5"/>
      <c r="D899" s="5"/>
      <c r="E899" s="5"/>
      <c r="F899" s="50"/>
      <c r="G899" s="5"/>
      <c r="I899" s="5"/>
      <c r="J899" s="5"/>
      <c r="K899" s="50"/>
      <c r="L899" s="50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1:44" s="3" customFormat="1" x14ac:dyDescent="0.25">
      <c r="A900" s="5"/>
      <c r="B900" s="5"/>
      <c r="C900" s="5"/>
      <c r="D900" s="5"/>
      <c r="E900" s="5"/>
      <c r="F900" s="50"/>
      <c r="G900" s="5"/>
      <c r="I900" s="5"/>
      <c r="J900" s="5"/>
      <c r="K900" s="50"/>
      <c r="L900" s="50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1:44" s="3" customFormat="1" x14ac:dyDescent="0.25">
      <c r="A901" s="5"/>
      <c r="B901" s="5"/>
      <c r="C901" s="5"/>
      <c r="D901" s="5"/>
      <c r="E901" s="5"/>
      <c r="F901" s="50"/>
      <c r="G901" s="5"/>
      <c r="I901" s="5"/>
      <c r="J901" s="5"/>
      <c r="K901" s="50"/>
      <c r="L901" s="50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1:44" s="3" customFormat="1" x14ac:dyDescent="0.25">
      <c r="A902" s="5"/>
      <c r="B902" s="5"/>
      <c r="C902" s="5"/>
      <c r="D902" s="5"/>
      <c r="E902" s="5"/>
      <c r="F902" s="50"/>
      <c r="G902" s="5"/>
      <c r="I902" s="5"/>
      <c r="J902" s="5"/>
      <c r="K902" s="50"/>
      <c r="L902" s="50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1:44" s="3" customFormat="1" x14ac:dyDescent="0.25">
      <c r="A903" s="5"/>
      <c r="B903" s="5"/>
      <c r="C903" s="5"/>
      <c r="D903" s="5"/>
      <c r="E903" s="5"/>
      <c r="F903" s="50"/>
      <c r="G903" s="5"/>
      <c r="I903" s="5"/>
      <c r="J903" s="5"/>
      <c r="K903" s="50"/>
      <c r="L903" s="50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1:44" s="3" customFormat="1" x14ac:dyDescent="0.25">
      <c r="A904" s="5"/>
      <c r="B904" s="5"/>
      <c r="C904" s="5"/>
      <c r="D904" s="5"/>
      <c r="E904" s="5"/>
      <c r="F904" s="50"/>
      <c r="G904" s="5"/>
      <c r="I904" s="5"/>
      <c r="J904" s="5"/>
      <c r="K904" s="50"/>
      <c r="L904" s="50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1:44" s="3" customFormat="1" x14ac:dyDescent="0.25">
      <c r="A905" s="5"/>
      <c r="B905" s="5"/>
      <c r="C905" s="5"/>
      <c r="D905" s="5"/>
      <c r="E905" s="5"/>
      <c r="F905" s="50"/>
      <c r="G905" s="5"/>
      <c r="I905" s="5"/>
      <c r="J905" s="5"/>
      <c r="K905" s="50"/>
      <c r="L905" s="50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1:44" s="3" customFormat="1" x14ac:dyDescent="0.25">
      <c r="A906" s="5"/>
      <c r="B906" s="5"/>
      <c r="C906" s="5"/>
      <c r="D906" s="5"/>
      <c r="E906" s="5"/>
      <c r="F906" s="50"/>
      <c r="G906" s="5"/>
      <c r="I906" s="5"/>
      <c r="J906" s="5"/>
      <c r="K906" s="50"/>
      <c r="L906" s="50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1:44" s="3" customFormat="1" x14ac:dyDescent="0.25">
      <c r="A907" s="5"/>
      <c r="B907" s="5"/>
      <c r="C907" s="5"/>
      <c r="D907" s="5"/>
      <c r="E907" s="5"/>
      <c r="F907" s="50"/>
      <c r="G907" s="5"/>
      <c r="I907" s="5"/>
      <c r="J907" s="5"/>
      <c r="K907" s="50"/>
      <c r="L907" s="50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1:44" s="3" customFormat="1" x14ac:dyDescent="0.25">
      <c r="A908" s="5"/>
      <c r="B908" s="5"/>
      <c r="C908" s="5"/>
      <c r="D908" s="5"/>
      <c r="E908" s="5"/>
      <c r="F908" s="50"/>
      <c r="G908" s="5"/>
      <c r="I908" s="5"/>
      <c r="J908" s="5"/>
      <c r="K908" s="50"/>
      <c r="L908" s="50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1:44" s="3" customFormat="1" x14ac:dyDescent="0.25">
      <c r="A909" s="5"/>
      <c r="B909" s="5"/>
      <c r="C909" s="5"/>
      <c r="D909" s="5"/>
      <c r="E909" s="5"/>
      <c r="F909" s="50"/>
      <c r="G909" s="5"/>
      <c r="I909" s="5"/>
      <c r="J909" s="5"/>
      <c r="K909" s="50"/>
      <c r="L909" s="50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1:44" s="3" customFormat="1" x14ac:dyDescent="0.25">
      <c r="A910" s="5"/>
      <c r="B910" s="5"/>
      <c r="C910" s="5"/>
      <c r="D910" s="5"/>
      <c r="E910" s="5"/>
      <c r="F910" s="50"/>
      <c r="G910" s="5"/>
      <c r="I910" s="5"/>
      <c r="J910" s="5"/>
      <c r="K910" s="50"/>
      <c r="L910" s="50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1:44" s="3" customFormat="1" x14ac:dyDescent="0.25">
      <c r="A911" s="5"/>
      <c r="B911" s="5"/>
      <c r="C911" s="5"/>
      <c r="D911" s="5"/>
      <c r="E911" s="5"/>
      <c r="F911" s="50"/>
      <c r="G911" s="5"/>
      <c r="I911" s="5"/>
      <c r="J911" s="5"/>
      <c r="K911" s="50"/>
      <c r="L911" s="50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1:44" s="3" customFormat="1" x14ac:dyDescent="0.25">
      <c r="A912" s="5"/>
      <c r="B912" s="5"/>
      <c r="C912" s="5"/>
      <c r="D912" s="5"/>
      <c r="E912" s="5"/>
      <c r="F912" s="50"/>
      <c r="G912" s="5"/>
      <c r="I912" s="5"/>
      <c r="J912" s="5"/>
      <c r="K912" s="50"/>
      <c r="L912" s="50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1:44" s="3" customFormat="1" x14ac:dyDescent="0.25">
      <c r="A913" s="5"/>
      <c r="B913" s="5"/>
      <c r="C913" s="5"/>
      <c r="D913" s="5"/>
      <c r="E913" s="5"/>
      <c r="F913" s="50"/>
      <c r="G913" s="5"/>
      <c r="I913" s="5"/>
      <c r="J913" s="5"/>
      <c r="K913" s="50"/>
      <c r="L913" s="50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1:44" s="3" customFormat="1" x14ac:dyDescent="0.25">
      <c r="A914" s="5"/>
      <c r="B914" s="5"/>
      <c r="C914" s="5"/>
      <c r="D914" s="5"/>
      <c r="E914" s="5"/>
      <c r="F914" s="50"/>
      <c r="G914" s="5"/>
      <c r="I914" s="5"/>
      <c r="J914" s="5"/>
      <c r="K914" s="50"/>
      <c r="L914" s="50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1:44" s="3" customFormat="1" x14ac:dyDescent="0.25">
      <c r="A915" s="5"/>
      <c r="B915" s="5"/>
      <c r="C915" s="5"/>
      <c r="D915" s="5"/>
      <c r="E915" s="5"/>
      <c r="F915" s="50"/>
      <c r="G915" s="5"/>
      <c r="I915" s="5"/>
      <c r="J915" s="5"/>
      <c r="K915" s="50"/>
      <c r="L915" s="50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1:44" s="3" customFormat="1" x14ac:dyDescent="0.25">
      <c r="A916" s="5"/>
      <c r="B916" s="5"/>
      <c r="C916" s="5"/>
      <c r="D916" s="5"/>
      <c r="E916" s="5"/>
      <c r="F916" s="50"/>
      <c r="G916" s="5"/>
      <c r="I916" s="5"/>
      <c r="J916" s="5"/>
      <c r="K916" s="50"/>
      <c r="L916" s="50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1:44" s="3" customFormat="1" x14ac:dyDescent="0.25">
      <c r="A917" s="5"/>
      <c r="B917" s="5"/>
      <c r="C917" s="5"/>
      <c r="D917" s="5"/>
      <c r="E917" s="5"/>
      <c r="F917" s="50"/>
      <c r="G917" s="5"/>
      <c r="I917" s="5"/>
      <c r="J917" s="5"/>
      <c r="K917" s="50"/>
      <c r="L917" s="50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1:44" s="3" customFormat="1" x14ac:dyDescent="0.25">
      <c r="A918" s="5"/>
      <c r="B918" s="5"/>
      <c r="C918" s="5"/>
      <c r="D918" s="5"/>
      <c r="E918" s="5"/>
      <c r="F918" s="50"/>
      <c r="G918" s="5"/>
      <c r="I918" s="5"/>
      <c r="J918" s="5"/>
      <c r="K918" s="50"/>
      <c r="L918" s="50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1:44" s="3" customFormat="1" x14ac:dyDescent="0.25">
      <c r="A919" s="5"/>
      <c r="B919" s="5"/>
      <c r="C919" s="5"/>
      <c r="D919" s="5"/>
      <c r="E919" s="5"/>
      <c r="F919" s="50"/>
      <c r="G919" s="5"/>
      <c r="I919" s="5"/>
      <c r="J919" s="5"/>
      <c r="K919" s="50"/>
      <c r="L919" s="50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1:44" s="3" customFormat="1" x14ac:dyDescent="0.25">
      <c r="A920" s="5"/>
      <c r="B920" s="5"/>
      <c r="C920" s="5"/>
      <c r="D920" s="5"/>
      <c r="E920" s="5"/>
      <c r="F920" s="50"/>
      <c r="G920" s="5"/>
      <c r="I920" s="5"/>
      <c r="J920" s="5"/>
      <c r="K920" s="50"/>
      <c r="L920" s="50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1:44" s="3" customFormat="1" x14ac:dyDescent="0.25">
      <c r="A921" s="5"/>
      <c r="B921" s="5"/>
      <c r="C921" s="5"/>
      <c r="D921" s="5"/>
      <c r="E921" s="5"/>
      <c r="F921" s="50"/>
      <c r="G921" s="5"/>
      <c r="I921" s="5"/>
      <c r="J921" s="5"/>
      <c r="K921" s="50"/>
      <c r="L921" s="50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1:44" s="3" customFormat="1" x14ac:dyDescent="0.25">
      <c r="A922" s="5"/>
      <c r="B922" s="5"/>
      <c r="C922" s="5"/>
      <c r="D922" s="5"/>
      <c r="E922" s="5"/>
      <c r="F922" s="50"/>
      <c r="G922" s="5"/>
      <c r="I922" s="5"/>
      <c r="J922" s="5"/>
      <c r="K922" s="50"/>
      <c r="L922" s="50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1:44" s="3" customFormat="1" x14ac:dyDescent="0.25">
      <c r="A923" s="5"/>
      <c r="B923" s="5"/>
      <c r="C923" s="5"/>
      <c r="D923" s="5"/>
      <c r="E923" s="5"/>
      <c r="F923" s="50"/>
      <c r="G923" s="5"/>
      <c r="I923" s="5"/>
      <c r="J923" s="5"/>
      <c r="K923" s="50"/>
      <c r="L923" s="50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1:44" s="3" customFormat="1" x14ac:dyDescent="0.25">
      <c r="A924" s="5"/>
      <c r="B924" s="5"/>
      <c r="C924" s="5"/>
      <c r="D924" s="5"/>
      <c r="E924" s="5"/>
      <c r="F924" s="50"/>
      <c r="G924" s="5"/>
      <c r="I924" s="5"/>
      <c r="J924" s="5"/>
      <c r="K924" s="50"/>
      <c r="L924" s="50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1:44" s="3" customFormat="1" x14ac:dyDescent="0.25">
      <c r="A925" s="5"/>
      <c r="B925" s="5"/>
      <c r="C925" s="5"/>
      <c r="D925" s="5"/>
      <c r="E925" s="5"/>
      <c r="F925" s="50"/>
      <c r="G925" s="5"/>
      <c r="I925" s="5"/>
      <c r="J925" s="5"/>
      <c r="K925" s="50"/>
      <c r="L925" s="50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1:44" s="3" customFormat="1" x14ac:dyDescent="0.25">
      <c r="A926" s="5"/>
      <c r="B926" s="5"/>
      <c r="C926" s="5"/>
      <c r="D926" s="5"/>
      <c r="E926" s="5"/>
      <c r="F926" s="50"/>
      <c r="G926" s="5"/>
      <c r="I926" s="5"/>
      <c r="J926" s="5"/>
      <c r="K926" s="50"/>
      <c r="L926" s="50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1:44" s="3" customFormat="1" x14ac:dyDescent="0.25">
      <c r="A927" s="5"/>
      <c r="B927" s="5"/>
      <c r="C927" s="5"/>
      <c r="D927" s="5"/>
      <c r="E927" s="5"/>
      <c r="F927" s="50"/>
      <c r="G927" s="5"/>
      <c r="I927" s="5"/>
      <c r="J927" s="5"/>
      <c r="K927" s="50"/>
      <c r="L927" s="50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1:44" s="3" customFormat="1" x14ac:dyDescent="0.25">
      <c r="A928" s="5"/>
      <c r="B928" s="5"/>
      <c r="C928" s="5"/>
      <c r="D928" s="5"/>
      <c r="E928" s="5"/>
      <c r="F928" s="50"/>
      <c r="G928" s="5"/>
      <c r="I928" s="5"/>
      <c r="J928" s="5"/>
      <c r="K928" s="50"/>
      <c r="L928" s="50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1:44" s="3" customFormat="1" x14ac:dyDescent="0.25">
      <c r="A929" s="5"/>
      <c r="B929" s="5"/>
      <c r="C929" s="5"/>
      <c r="D929" s="5"/>
      <c r="E929" s="5"/>
      <c r="F929" s="50"/>
      <c r="G929" s="5"/>
      <c r="I929" s="5"/>
      <c r="J929" s="5"/>
      <c r="K929" s="50"/>
      <c r="L929" s="50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1:44" s="3" customFormat="1" x14ac:dyDescent="0.25">
      <c r="A930" s="5"/>
      <c r="B930" s="5"/>
      <c r="C930" s="5"/>
      <c r="D930" s="5"/>
      <c r="E930" s="5"/>
      <c r="F930" s="50"/>
      <c r="G930" s="5"/>
      <c r="I930" s="5"/>
      <c r="J930" s="5"/>
      <c r="K930" s="50"/>
      <c r="L930" s="50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1:44" s="3" customFormat="1" x14ac:dyDescent="0.25">
      <c r="A931" s="5"/>
      <c r="B931" s="5"/>
      <c r="C931" s="5"/>
      <c r="D931" s="5"/>
      <c r="E931" s="5"/>
      <c r="F931" s="50"/>
      <c r="G931" s="5"/>
      <c r="I931" s="5"/>
      <c r="J931" s="5"/>
      <c r="K931" s="50"/>
      <c r="L931" s="50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1:44" s="3" customFormat="1" x14ac:dyDescent="0.25">
      <c r="A932" s="5"/>
      <c r="B932" s="5"/>
      <c r="C932" s="5"/>
      <c r="D932" s="5"/>
      <c r="E932" s="5"/>
      <c r="F932" s="50"/>
      <c r="G932" s="5"/>
      <c r="I932" s="5"/>
      <c r="J932" s="5"/>
      <c r="K932" s="50"/>
      <c r="L932" s="50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1:44" s="3" customFormat="1" x14ac:dyDescent="0.25">
      <c r="A933" s="5"/>
      <c r="B933" s="5"/>
      <c r="C933" s="5"/>
      <c r="D933" s="5"/>
      <c r="E933" s="5"/>
      <c r="F933" s="50"/>
      <c r="G933" s="5"/>
      <c r="I933" s="5"/>
      <c r="J933" s="5"/>
      <c r="K933" s="50"/>
      <c r="L933" s="50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1:44" s="3" customFormat="1" x14ac:dyDescent="0.25">
      <c r="A934" s="5"/>
      <c r="B934" s="5"/>
      <c r="C934" s="5"/>
      <c r="D934" s="5"/>
      <c r="E934" s="5"/>
      <c r="F934" s="50"/>
      <c r="G934" s="5"/>
      <c r="I934" s="5"/>
      <c r="J934" s="5"/>
      <c r="K934" s="50"/>
      <c r="L934" s="50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1:44" s="3" customFormat="1" x14ac:dyDescent="0.25">
      <c r="A935" s="5"/>
      <c r="B935" s="5"/>
      <c r="C935" s="5"/>
      <c r="D935" s="5"/>
      <c r="E935" s="5"/>
      <c r="F935" s="50"/>
      <c r="G935" s="5"/>
      <c r="I935" s="5"/>
      <c r="J935" s="5"/>
      <c r="K935" s="50"/>
      <c r="L935" s="50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1:44" s="3" customFormat="1" x14ac:dyDescent="0.25">
      <c r="A936" s="5"/>
      <c r="B936" s="5"/>
      <c r="C936" s="5"/>
      <c r="D936" s="5"/>
      <c r="E936" s="5"/>
      <c r="F936" s="50"/>
      <c r="G936" s="5"/>
      <c r="I936" s="5"/>
      <c r="J936" s="5"/>
      <c r="K936" s="50"/>
      <c r="L936" s="50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1:44" s="3" customFormat="1" x14ac:dyDescent="0.25">
      <c r="A937" s="5"/>
      <c r="B937" s="5"/>
      <c r="C937" s="5"/>
      <c r="D937" s="5"/>
      <c r="E937" s="5"/>
      <c r="F937" s="50"/>
      <c r="G937" s="5"/>
      <c r="I937" s="5"/>
      <c r="J937" s="5"/>
      <c r="K937" s="50"/>
      <c r="L937" s="50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1:44" s="3" customFormat="1" x14ac:dyDescent="0.25">
      <c r="A938" s="5"/>
      <c r="B938" s="5"/>
      <c r="C938" s="5"/>
      <c r="D938" s="5"/>
      <c r="E938" s="5"/>
      <c r="F938" s="50"/>
      <c r="G938" s="5"/>
      <c r="I938" s="5"/>
      <c r="J938" s="5"/>
      <c r="K938" s="50"/>
      <c r="L938" s="50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1:44" s="3" customFormat="1" x14ac:dyDescent="0.25">
      <c r="A939" s="5"/>
      <c r="B939" s="5"/>
      <c r="C939" s="5"/>
      <c r="D939" s="5"/>
      <c r="E939" s="5"/>
      <c r="F939" s="50"/>
      <c r="G939" s="5"/>
      <c r="I939" s="5"/>
      <c r="J939" s="5"/>
      <c r="K939" s="50"/>
      <c r="L939" s="50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1:44" s="3" customFormat="1" x14ac:dyDescent="0.25">
      <c r="A940" s="5"/>
      <c r="B940" s="5"/>
      <c r="C940" s="5"/>
      <c r="D940" s="5"/>
      <c r="E940" s="5"/>
      <c r="F940" s="50"/>
      <c r="G940" s="5"/>
      <c r="I940" s="5"/>
      <c r="J940" s="5"/>
      <c r="K940" s="50"/>
      <c r="L940" s="50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1:44" s="3" customFormat="1" x14ac:dyDescent="0.25">
      <c r="A941" s="5"/>
      <c r="B941" s="5"/>
      <c r="C941" s="5"/>
      <c r="D941" s="5"/>
      <c r="E941" s="5"/>
      <c r="F941" s="50"/>
      <c r="G941" s="5"/>
      <c r="I941" s="5"/>
      <c r="J941" s="5"/>
      <c r="K941" s="50"/>
      <c r="L941" s="50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1:44" s="3" customFormat="1" x14ac:dyDescent="0.25">
      <c r="A942" s="5"/>
      <c r="B942" s="5"/>
      <c r="C942" s="5"/>
      <c r="D942" s="5"/>
      <c r="E942" s="5"/>
      <c r="F942" s="50"/>
      <c r="G942" s="5"/>
      <c r="I942" s="5"/>
      <c r="J942" s="5"/>
      <c r="K942" s="50"/>
      <c r="L942" s="50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1:44" s="3" customFormat="1" x14ac:dyDescent="0.25">
      <c r="A943" s="5"/>
      <c r="B943" s="5"/>
      <c r="C943" s="5"/>
      <c r="D943" s="5"/>
      <c r="E943" s="5"/>
      <c r="F943" s="50"/>
      <c r="G943" s="5"/>
      <c r="I943" s="5"/>
      <c r="J943" s="5"/>
      <c r="K943" s="50"/>
      <c r="L943" s="50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1:44" s="3" customFormat="1" x14ac:dyDescent="0.25">
      <c r="A944" s="5"/>
      <c r="B944" s="5"/>
      <c r="C944" s="5"/>
      <c r="D944" s="5"/>
      <c r="E944" s="5"/>
      <c r="F944" s="50"/>
      <c r="G944" s="5"/>
      <c r="I944" s="5"/>
      <c r="J944" s="5"/>
      <c r="K944" s="50"/>
      <c r="L944" s="50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1:44" s="3" customFormat="1" x14ac:dyDescent="0.25">
      <c r="A945" s="5"/>
      <c r="B945" s="5"/>
      <c r="C945" s="5"/>
      <c r="D945" s="5"/>
      <c r="E945" s="5"/>
      <c r="F945" s="50"/>
      <c r="G945" s="5"/>
      <c r="I945" s="5"/>
      <c r="J945" s="5"/>
      <c r="K945" s="50"/>
      <c r="L945" s="50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1:44" s="3" customFormat="1" x14ac:dyDescent="0.25">
      <c r="A946" s="5"/>
      <c r="B946" s="5"/>
      <c r="C946" s="5"/>
      <c r="D946" s="5"/>
      <c r="E946" s="5"/>
      <c r="F946" s="50"/>
      <c r="G946" s="5"/>
      <c r="I946" s="5"/>
      <c r="J946" s="5"/>
      <c r="K946" s="50"/>
      <c r="L946" s="50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1:44" s="3" customFormat="1" x14ac:dyDescent="0.25">
      <c r="A947" s="5"/>
      <c r="B947" s="5"/>
      <c r="C947" s="5"/>
      <c r="D947" s="5"/>
      <c r="E947" s="5"/>
      <c r="F947" s="50"/>
      <c r="G947" s="5"/>
      <c r="I947" s="5"/>
      <c r="J947" s="5"/>
      <c r="K947" s="50"/>
      <c r="L947" s="50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1:44" s="3" customFormat="1" x14ac:dyDescent="0.25">
      <c r="A948" s="5"/>
      <c r="B948" s="5"/>
      <c r="C948" s="5"/>
      <c r="D948" s="5"/>
      <c r="E948" s="5"/>
      <c r="F948" s="50"/>
      <c r="G948" s="5"/>
      <c r="I948" s="5"/>
      <c r="J948" s="5"/>
      <c r="K948" s="50"/>
      <c r="L948" s="50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1:44" s="3" customFormat="1" x14ac:dyDescent="0.25">
      <c r="A949" s="5"/>
      <c r="B949" s="5"/>
      <c r="C949" s="5"/>
      <c r="D949" s="5"/>
      <c r="E949" s="5"/>
      <c r="F949" s="50"/>
      <c r="G949" s="5"/>
      <c r="I949" s="5"/>
      <c r="J949" s="5"/>
      <c r="K949" s="50"/>
      <c r="L949" s="50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1:44" s="3" customFormat="1" x14ac:dyDescent="0.25">
      <c r="A950" s="5"/>
      <c r="B950" s="5"/>
      <c r="C950" s="5"/>
      <c r="D950" s="5"/>
      <c r="E950" s="5"/>
      <c r="F950" s="50"/>
      <c r="G950" s="5"/>
      <c r="I950" s="5"/>
      <c r="J950" s="5"/>
      <c r="K950" s="50"/>
      <c r="L950" s="50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1:44" s="3" customFormat="1" x14ac:dyDescent="0.25">
      <c r="A951" s="5"/>
      <c r="B951" s="5"/>
      <c r="C951" s="5"/>
      <c r="D951" s="5"/>
      <c r="E951" s="5"/>
      <c r="F951" s="50"/>
      <c r="G951" s="5"/>
      <c r="I951" s="5"/>
      <c r="J951" s="5"/>
      <c r="K951" s="50"/>
      <c r="L951" s="50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1:44" s="3" customFormat="1" x14ac:dyDescent="0.25">
      <c r="A952" s="5"/>
      <c r="B952" s="5"/>
      <c r="C952" s="5"/>
      <c r="D952" s="5"/>
      <c r="E952" s="5"/>
      <c r="F952" s="50"/>
      <c r="G952" s="5"/>
      <c r="I952" s="5"/>
      <c r="J952" s="5"/>
      <c r="K952" s="50"/>
      <c r="L952" s="50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1:44" s="3" customFormat="1" x14ac:dyDescent="0.25">
      <c r="A953" s="5"/>
      <c r="B953" s="5"/>
      <c r="C953" s="5"/>
      <c r="D953" s="5"/>
      <c r="E953" s="5"/>
      <c r="F953" s="50"/>
      <c r="G953" s="5"/>
      <c r="I953" s="5"/>
      <c r="J953" s="5"/>
      <c r="K953" s="50"/>
      <c r="L953" s="50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1:44" s="3" customFormat="1" x14ac:dyDescent="0.25">
      <c r="A954" s="5"/>
      <c r="B954" s="5"/>
      <c r="C954" s="5"/>
      <c r="D954" s="5"/>
      <c r="E954" s="5"/>
      <c r="F954" s="50"/>
      <c r="G954" s="5"/>
      <c r="I954" s="5"/>
      <c r="J954" s="5"/>
      <c r="K954" s="50"/>
      <c r="L954" s="50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1:44" s="3" customFormat="1" x14ac:dyDescent="0.25">
      <c r="A955" s="5"/>
      <c r="B955" s="5"/>
      <c r="C955" s="5"/>
      <c r="D955" s="5"/>
      <c r="E955" s="5"/>
      <c r="F955" s="50"/>
      <c r="G955" s="5"/>
      <c r="I955" s="5"/>
      <c r="J955" s="5"/>
      <c r="K955" s="50"/>
      <c r="L955" s="50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1:44" s="3" customFormat="1" x14ac:dyDescent="0.25">
      <c r="A956" s="5"/>
      <c r="B956" s="5"/>
      <c r="C956" s="5"/>
      <c r="D956" s="5"/>
      <c r="E956" s="5"/>
      <c r="F956" s="50"/>
      <c r="G956" s="5"/>
      <c r="I956" s="5"/>
      <c r="J956" s="5"/>
      <c r="K956" s="50"/>
      <c r="L956" s="50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1:44" s="3" customFormat="1" x14ac:dyDescent="0.25">
      <c r="A957" s="5"/>
      <c r="B957" s="5"/>
      <c r="C957" s="5"/>
      <c r="D957" s="5"/>
      <c r="E957" s="5"/>
      <c r="F957" s="50"/>
      <c r="G957" s="5"/>
      <c r="I957" s="5"/>
      <c r="J957" s="5"/>
      <c r="K957" s="50"/>
      <c r="L957" s="50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1:44" s="3" customFormat="1" x14ac:dyDescent="0.25">
      <c r="A958" s="5"/>
      <c r="B958" s="5"/>
      <c r="C958" s="5"/>
      <c r="D958" s="5"/>
      <c r="E958" s="5"/>
      <c r="F958" s="50"/>
      <c r="G958" s="5"/>
      <c r="I958" s="5"/>
      <c r="J958" s="5"/>
      <c r="K958" s="50"/>
      <c r="L958" s="50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1:44" s="3" customFormat="1" x14ac:dyDescent="0.25">
      <c r="A959" s="5"/>
      <c r="B959" s="5"/>
      <c r="C959" s="5"/>
      <c r="D959" s="5"/>
      <c r="E959" s="5"/>
      <c r="F959" s="50"/>
      <c r="G959" s="5"/>
      <c r="I959" s="5"/>
      <c r="J959" s="5"/>
      <c r="K959" s="50"/>
      <c r="L959" s="50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1:44" s="3" customFormat="1" x14ac:dyDescent="0.25">
      <c r="A960" s="5"/>
      <c r="B960" s="5"/>
      <c r="C960" s="5"/>
      <c r="D960" s="5"/>
      <c r="E960" s="5"/>
      <c r="F960" s="50"/>
      <c r="G960" s="5"/>
      <c r="I960" s="5"/>
      <c r="J960" s="5"/>
      <c r="K960" s="50"/>
      <c r="L960" s="50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1:44" s="3" customFormat="1" x14ac:dyDescent="0.25">
      <c r="A961" s="5"/>
      <c r="B961" s="5"/>
      <c r="C961" s="5"/>
      <c r="D961" s="5"/>
      <c r="E961" s="5"/>
      <c r="F961" s="50"/>
      <c r="G961" s="5"/>
      <c r="I961" s="5"/>
      <c r="J961" s="5"/>
      <c r="K961" s="50"/>
      <c r="L961" s="50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1:44" s="3" customFormat="1" x14ac:dyDescent="0.25">
      <c r="A962" s="5"/>
      <c r="B962" s="5"/>
      <c r="C962" s="5"/>
      <c r="D962" s="5"/>
      <c r="E962" s="5"/>
      <c r="F962" s="50"/>
      <c r="G962" s="5"/>
      <c r="I962" s="5"/>
      <c r="J962" s="5"/>
      <c r="K962" s="50"/>
      <c r="L962" s="50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1:44" s="3" customFormat="1" x14ac:dyDescent="0.25">
      <c r="A963" s="5"/>
      <c r="B963" s="5"/>
      <c r="C963" s="5"/>
      <c r="D963" s="5"/>
      <c r="E963" s="5"/>
      <c r="F963" s="50"/>
      <c r="G963" s="5"/>
      <c r="I963" s="5"/>
      <c r="J963" s="5"/>
      <c r="K963" s="50"/>
      <c r="L963" s="50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1:44" s="3" customFormat="1" x14ac:dyDescent="0.25">
      <c r="A964" s="5"/>
      <c r="B964" s="5"/>
      <c r="C964" s="5"/>
      <c r="D964" s="5"/>
      <c r="E964" s="5"/>
      <c r="F964" s="50"/>
      <c r="G964" s="5"/>
      <c r="I964" s="5"/>
      <c r="J964" s="5"/>
      <c r="K964" s="50"/>
      <c r="L964" s="50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1:44" s="3" customFormat="1" x14ac:dyDescent="0.25">
      <c r="A965" s="5"/>
      <c r="B965" s="5"/>
      <c r="C965" s="5"/>
      <c r="D965" s="5"/>
      <c r="E965" s="5"/>
      <c r="F965" s="50"/>
      <c r="G965" s="5"/>
      <c r="I965" s="5"/>
      <c r="J965" s="5"/>
      <c r="K965" s="50"/>
      <c r="L965" s="50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1:44" s="3" customFormat="1" x14ac:dyDescent="0.25">
      <c r="A966" s="5"/>
      <c r="B966" s="5"/>
      <c r="C966" s="5"/>
      <c r="D966" s="5"/>
      <c r="E966" s="5"/>
      <c r="F966" s="50"/>
      <c r="G966" s="5"/>
      <c r="I966" s="5"/>
      <c r="J966" s="5"/>
      <c r="K966" s="50"/>
      <c r="L966" s="50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1:44" s="3" customFormat="1" x14ac:dyDescent="0.25">
      <c r="A967" s="5"/>
      <c r="B967" s="5"/>
      <c r="C967" s="5"/>
      <c r="D967" s="5"/>
      <c r="E967" s="5"/>
      <c r="F967" s="50"/>
      <c r="G967" s="5"/>
      <c r="I967" s="5"/>
      <c r="J967" s="5"/>
      <c r="K967" s="50"/>
      <c r="L967" s="50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1:44" s="3" customFormat="1" x14ac:dyDescent="0.25">
      <c r="A968" s="5"/>
      <c r="B968" s="5"/>
      <c r="C968" s="5"/>
      <c r="D968" s="5"/>
      <c r="E968" s="5"/>
      <c r="F968" s="50"/>
      <c r="G968" s="5"/>
      <c r="I968" s="5"/>
      <c r="J968" s="5"/>
      <c r="K968" s="50"/>
      <c r="L968" s="50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1:44" s="3" customFormat="1" x14ac:dyDescent="0.25">
      <c r="A969" s="5"/>
      <c r="B969" s="5"/>
      <c r="C969" s="5"/>
      <c r="D969" s="5"/>
      <c r="E969" s="5"/>
      <c r="F969" s="50"/>
      <c r="G969" s="5"/>
      <c r="I969" s="5"/>
      <c r="J969" s="5"/>
      <c r="K969" s="50"/>
      <c r="L969" s="50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1:44" s="3" customFormat="1" x14ac:dyDescent="0.25">
      <c r="A970" s="5"/>
      <c r="B970" s="5"/>
      <c r="C970" s="5"/>
      <c r="D970" s="5"/>
      <c r="E970" s="5"/>
      <c r="F970" s="50"/>
      <c r="G970" s="5"/>
      <c r="I970" s="5"/>
      <c r="J970" s="5"/>
      <c r="K970" s="50"/>
      <c r="L970" s="50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1:44" s="3" customFormat="1" x14ac:dyDescent="0.25">
      <c r="A971" s="5"/>
      <c r="B971" s="5"/>
      <c r="C971" s="5"/>
      <c r="D971" s="5"/>
      <c r="E971" s="5"/>
      <c r="F971" s="50"/>
      <c r="G971" s="5"/>
      <c r="I971" s="5"/>
      <c r="J971" s="5"/>
      <c r="K971" s="50"/>
      <c r="L971" s="50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1:44" s="3" customFormat="1" x14ac:dyDescent="0.25">
      <c r="A972" s="5"/>
      <c r="B972" s="5"/>
      <c r="C972" s="5"/>
      <c r="D972" s="5"/>
      <c r="E972" s="5"/>
      <c r="F972" s="50"/>
      <c r="G972" s="5"/>
      <c r="I972" s="5"/>
      <c r="J972" s="5"/>
      <c r="K972" s="50"/>
      <c r="L972" s="50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1:44" s="3" customFormat="1" x14ac:dyDescent="0.25">
      <c r="A973" s="5"/>
      <c r="B973" s="5"/>
      <c r="C973" s="5"/>
      <c r="D973" s="5"/>
      <c r="E973" s="5"/>
      <c r="F973" s="50"/>
      <c r="G973" s="5"/>
      <c r="I973" s="5"/>
      <c r="J973" s="5"/>
      <c r="K973" s="50"/>
      <c r="L973" s="50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1:44" s="3" customFormat="1" x14ac:dyDescent="0.25">
      <c r="A974" s="5"/>
      <c r="B974" s="5"/>
      <c r="C974" s="5"/>
      <c r="D974" s="5"/>
      <c r="E974" s="5"/>
      <c r="F974" s="50"/>
      <c r="G974" s="5"/>
      <c r="I974" s="5"/>
      <c r="J974" s="5"/>
      <c r="K974" s="50"/>
      <c r="L974" s="50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1:44" s="3" customFormat="1" x14ac:dyDescent="0.25">
      <c r="A975" s="5"/>
      <c r="B975" s="5"/>
      <c r="C975" s="5"/>
      <c r="D975" s="5"/>
      <c r="E975" s="5"/>
      <c r="F975" s="50"/>
      <c r="G975" s="5"/>
      <c r="I975" s="5"/>
      <c r="J975" s="5"/>
      <c r="K975" s="50"/>
      <c r="L975" s="50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1:44" s="3" customFormat="1" x14ac:dyDescent="0.25">
      <c r="A976" s="5"/>
      <c r="B976" s="5"/>
      <c r="C976" s="5"/>
      <c r="D976" s="5"/>
      <c r="E976" s="5"/>
      <c r="F976" s="50"/>
      <c r="G976" s="5"/>
      <c r="I976" s="5"/>
      <c r="J976" s="5"/>
      <c r="K976" s="50"/>
      <c r="L976" s="50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1:44" s="3" customFormat="1" x14ac:dyDescent="0.25">
      <c r="A977" s="5"/>
      <c r="B977" s="5"/>
      <c r="C977" s="5"/>
      <c r="D977" s="5"/>
      <c r="E977" s="5"/>
      <c r="F977" s="50"/>
      <c r="G977" s="5"/>
      <c r="I977" s="5"/>
      <c r="J977" s="5"/>
      <c r="K977" s="50"/>
      <c r="L977" s="50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1:44" s="3" customFormat="1" x14ac:dyDescent="0.25">
      <c r="A978" s="5"/>
      <c r="B978" s="5"/>
      <c r="C978" s="5"/>
      <c r="D978" s="5"/>
      <c r="E978" s="5"/>
      <c r="F978" s="50"/>
      <c r="G978" s="5"/>
      <c r="I978" s="5"/>
      <c r="J978" s="5"/>
      <c r="K978" s="50"/>
      <c r="L978" s="50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1:44" s="3" customFormat="1" x14ac:dyDescent="0.25">
      <c r="A979" s="5"/>
      <c r="B979" s="5"/>
      <c r="C979" s="5"/>
      <c r="D979" s="5"/>
      <c r="E979" s="5"/>
      <c r="F979" s="50"/>
      <c r="G979" s="5"/>
      <c r="I979" s="5"/>
      <c r="J979" s="5"/>
      <c r="K979" s="50"/>
      <c r="L979" s="50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1:44" s="3" customFormat="1" x14ac:dyDescent="0.25">
      <c r="A980" s="5"/>
      <c r="B980" s="5"/>
      <c r="C980" s="5"/>
      <c r="D980" s="5"/>
      <c r="E980" s="5"/>
      <c r="F980" s="50"/>
      <c r="G980" s="5"/>
      <c r="I980" s="5"/>
      <c r="J980" s="5"/>
      <c r="K980" s="50"/>
      <c r="L980" s="50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1:44" s="3" customFormat="1" x14ac:dyDescent="0.25">
      <c r="A981" s="5"/>
      <c r="B981" s="5"/>
      <c r="C981" s="5"/>
      <c r="D981" s="5"/>
      <c r="E981" s="5"/>
      <c r="F981" s="50"/>
      <c r="G981" s="5"/>
      <c r="I981" s="5"/>
      <c r="J981" s="5"/>
      <c r="K981" s="50"/>
      <c r="L981" s="50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1:44" s="3" customFormat="1" x14ac:dyDescent="0.25">
      <c r="A982" s="5"/>
      <c r="B982" s="5"/>
      <c r="C982" s="5"/>
      <c r="D982" s="5"/>
      <c r="E982" s="5"/>
      <c r="F982" s="50"/>
      <c r="G982" s="5"/>
      <c r="I982" s="5"/>
      <c r="J982" s="5"/>
      <c r="K982" s="50"/>
      <c r="L982" s="50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1:44" s="3" customFormat="1" x14ac:dyDescent="0.25">
      <c r="A983" s="5"/>
      <c r="B983" s="5"/>
      <c r="C983" s="5"/>
      <c r="D983" s="5"/>
      <c r="E983" s="5"/>
      <c r="F983" s="50"/>
      <c r="G983" s="5"/>
      <c r="I983" s="5"/>
      <c r="J983" s="5"/>
      <c r="K983" s="50"/>
      <c r="L983" s="50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1:44" s="3" customFormat="1" x14ac:dyDescent="0.25">
      <c r="A984" s="5"/>
      <c r="B984" s="5"/>
      <c r="C984" s="5"/>
      <c r="D984" s="5"/>
      <c r="E984" s="5"/>
      <c r="F984" s="50"/>
      <c r="G984" s="5"/>
      <c r="I984" s="5"/>
      <c r="J984" s="5"/>
      <c r="K984" s="50"/>
      <c r="L984" s="50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1:44" s="3" customFormat="1" x14ac:dyDescent="0.25">
      <c r="A985" s="5"/>
      <c r="B985" s="5"/>
      <c r="C985" s="5"/>
      <c r="D985" s="5"/>
      <c r="E985" s="5"/>
      <c r="F985" s="50"/>
      <c r="G985" s="5"/>
      <c r="I985" s="5"/>
      <c r="J985" s="5"/>
      <c r="K985" s="50"/>
      <c r="L985" s="50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</row>
    <row r="986" spans="1:44" s="3" customFormat="1" x14ac:dyDescent="0.25">
      <c r="A986" s="5"/>
      <c r="B986" s="5"/>
      <c r="C986" s="5"/>
      <c r="D986" s="5"/>
      <c r="E986" s="5"/>
      <c r="F986" s="50"/>
      <c r="G986" s="5"/>
      <c r="I986" s="5"/>
      <c r="J986" s="5"/>
      <c r="K986" s="50"/>
      <c r="L986" s="50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</row>
    <row r="987" spans="1:44" s="3" customFormat="1" x14ac:dyDescent="0.25">
      <c r="A987" s="5"/>
      <c r="B987" s="5"/>
      <c r="C987" s="5"/>
      <c r="D987" s="5"/>
      <c r="E987" s="5"/>
      <c r="F987" s="50"/>
      <c r="G987" s="5"/>
      <c r="I987" s="5"/>
      <c r="J987" s="5"/>
      <c r="K987" s="50"/>
      <c r="L987" s="50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</row>
    <row r="988" spans="1:44" s="3" customFormat="1" x14ac:dyDescent="0.25">
      <c r="A988" s="5"/>
      <c r="B988" s="5"/>
      <c r="C988" s="5"/>
      <c r="D988" s="5"/>
      <c r="E988" s="5"/>
      <c r="F988" s="50"/>
      <c r="G988" s="5"/>
      <c r="I988" s="5"/>
      <c r="J988" s="5"/>
      <c r="K988" s="50"/>
      <c r="L988" s="50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</row>
    <row r="989" spans="1:44" s="3" customFormat="1" x14ac:dyDescent="0.25">
      <c r="A989" s="5"/>
      <c r="B989" s="5"/>
      <c r="C989" s="5"/>
      <c r="D989" s="5"/>
      <c r="E989" s="5"/>
      <c r="F989" s="50"/>
      <c r="G989" s="5"/>
      <c r="I989" s="5"/>
      <c r="J989" s="5"/>
      <c r="K989" s="50"/>
      <c r="L989" s="50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</row>
    <row r="990" spans="1:44" s="3" customFormat="1" x14ac:dyDescent="0.25">
      <c r="A990" s="5"/>
      <c r="B990" s="5"/>
      <c r="C990" s="5"/>
      <c r="D990" s="5"/>
      <c r="E990" s="5"/>
      <c r="F990" s="50"/>
      <c r="G990" s="5"/>
      <c r="I990" s="5"/>
      <c r="J990" s="5"/>
      <c r="K990" s="50"/>
      <c r="L990" s="50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</row>
    <row r="991" spans="1:44" s="3" customFormat="1" x14ac:dyDescent="0.25">
      <c r="A991" s="5"/>
      <c r="B991" s="5"/>
      <c r="C991" s="5"/>
      <c r="D991" s="5"/>
      <c r="E991" s="5"/>
      <c r="F991" s="50"/>
      <c r="G991" s="5"/>
      <c r="I991" s="5"/>
      <c r="J991" s="5"/>
      <c r="K991" s="50"/>
      <c r="L991" s="50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</row>
    <row r="992" spans="1:44" s="3" customFormat="1" x14ac:dyDescent="0.25">
      <c r="A992" s="5"/>
      <c r="B992" s="5"/>
      <c r="C992" s="5"/>
      <c r="D992" s="5"/>
      <c r="E992" s="5"/>
      <c r="F992" s="50"/>
      <c r="G992" s="5"/>
      <c r="I992" s="5"/>
      <c r="J992" s="5"/>
      <c r="K992" s="50"/>
      <c r="L992" s="50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</row>
    <row r="993" spans="1:44" s="3" customFormat="1" x14ac:dyDescent="0.25">
      <c r="A993" s="5"/>
      <c r="B993" s="5"/>
      <c r="C993" s="5"/>
      <c r="D993" s="5"/>
      <c r="E993" s="5"/>
      <c r="F993" s="50"/>
      <c r="G993" s="5"/>
      <c r="I993" s="5"/>
      <c r="J993" s="5"/>
      <c r="K993" s="50"/>
      <c r="L993" s="50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</row>
    <row r="994" spans="1:44" s="3" customFormat="1" x14ac:dyDescent="0.25">
      <c r="A994" s="5"/>
      <c r="B994" s="5"/>
      <c r="C994" s="5"/>
      <c r="D994" s="5"/>
      <c r="E994" s="5"/>
      <c r="F994" s="50"/>
      <c r="G994" s="5"/>
      <c r="I994" s="5"/>
      <c r="J994" s="5"/>
      <c r="K994" s="50"/>
      <c r="L994" s="50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</row>
    <row r="995" spans="1:44" s="3" customFormat="1" x14ac:dyDescent="0.25">
      <c r="A995" s="5"/>
      <c r="B995" s="5"/>
      <c r="C995" s="5"/>
      <c r="D995" s="5"/>
      <c r="E995" s="5"/>
      <c r="F995" s="50"/>
      <c r="G995" s="5"/>
      <c r="I995" s="5"/>
      <c r="J995" s="5"/>
      <c r="K995" s="50"/>
      <c r="L995" s="50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</row>
    <row r="996" spans="1:44" s="3" customFormat="1" x14ac:dyDescent="0.25">
      <c r="A996" s="5"/>
      <c r="B996" s="5"/>
      <c r="C996" s="5"/>
      <c r="D996" s="5"/>
      <c r="E996" s="5"/>
      <c r="F996" s="50"/>
      <c r="G996" s="5"/>
      <c r="I996" s="5"/>
      <c r="J996" s="5"/>
      <c r="K996" s="50"/>
      <c r="L996" s="50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</row>
    <row r="997" spans="1:44" s="3" customFormat="1" x14ac:dyDescent="0.25">
      <c r="A997" s="5"/>
      <c r="B997" s="5"/>
      <c r="C997" s="5"/>
      <c r="D997" s="5"/>
      <c r="E997" s="5"/>
      <c r="F997" s="50"/>
      <c r="G997" s="5"/>
      <c r="I997" s="5"/>
      <c r="J997" s="5"/>
      <c r="K997" s="50"/>
      <c r="L997" s="50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</row>
    <row r="998" spans="1:44" s="3" customFormat="1" x14ac:dyDescent="0.25">
      <c r="A998" s="5"/>
      <c r="B998" s="5"/>
      <c r="C998" s="5"/>
      <c r="D998" s="5"/>
      <c r="E998" s="5"/>
      <c r="F998" s="50"/>
      <c r="G998" s="5"/>
      <c r="I998" s="5"/>
      <c r="J998" s="5"/>
      <c r="K998" s="50"/>
      <c r="L998" s="50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</row>
    <row r="999" spans="1:44" s="3" customFormat="1" x14ac:dyDescent="0.25">
      <c r="A999" s="5"/>
      <c r="B999" s="5"/>
      <c r="C999" s="5"/>
      <c r="D999" s="5"/>
      <c r="E999" s="5"/>
      <c r="F999" s="50"/>
      <c r="G999" s="5"/>
      <c r="I999" s="5"/>
      <c r="J999" s="5"/>
      <c r="K999" s="50"/>
      <c r="L999" s="50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</row>
    <row r="1000" spans="1:44" s="3" customFormat="1" x14ac:dyDescent="0.25">
      <c r="A1000" s="5"/>
      <c r="B1000" s="5"/>
      <c r="C1000" s="5"/>
      <c r="D1000" s="5"/>
      <c r="E1000" s="5"/>
      <c r="F1000" s="50"/>
      <c r="G1000" s="5"/>
      <c r="I1000" s="5"/>
      <c r="J1000" s="5"/>
      <c r="K1000" s="50"/>
      <c r="L1000" s="50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</row>
    <row r="1001" spans="1:44" s="3" customFormat="1" x14ac:dyDescent="0.25">
      <c r="A1001" s="5"/>
      <c r="B1001" s="5"/>
      <c r="C1001" s="5"/>
      <c r="D1001" s="5"/>
      <c r="E1001" s="5"/>
      <c r="F1001" s="50"/>
      <c r="G1001" s="5"/>
      <c r="I1001" s="5"/>
      <c r="J1001" s="5"/>
      <c r="K1001" s="50"/>
      <c r="L1001" s="50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</row>
    <row r="1002" spans="1:44" s="3" customFormat="1" x14ac:dyDescent="0.25">
      <c r="A1002" s="5"/>
      <c r="B1002" s="5"/>
      <c r="C1002" s="5"/>
      <c r="D1002" s="5"/>
      <c r="E1002" s="5"/>
      <c r="F1002" s="50"/>
      <c r="G1002" s="5"/>
      <c r="I1002" s="5"/>
      <c r="J1002" s="5"/>
      <c r="K1002" s="50"/>
      <c r="L1002" s="50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</row>
    <row r="1003" spans="1:44" s="3" customFormat="1" x14ac:dyDescent="0.25">
      <c r="A1003" s="5"/>
      <c r="B1003" s="5"/>
      <c r="C1003" s="5"/>
      <c r="D1003" s="5"/>
      <c r="E1003" s="5"/>
      <c r="F1003" s="50"/>
      <c r="G1003" s="5"/>
      <c r="I1003" s="5"/>
      <c r="J1003" s="5"/>
      <c r="K1003" s="50"/>
      <c r="L1003" s="50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</row>
    <row r="1004" spans="1:44" s="3" customFormat="1" x14ac:dyDescent="0.25">
      <c r="A1004" s="5"/>
      <c r="B1004" s="5"/>
      <c r="C1004" s="5"/>
      <c r="D1004" s="5"/>
      <c r="E1004" s="5"/>
      <c r="F1004" s="50"/>
      <c r="G1004" s="5"/>
      <c r="I1004" s="5"/>
      <c r="J1004" s="5"/>
      <c r="K1004" s="50"/>
      <c r="L1004" s="50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</row>
    <row r="1005" spans="1:44" s="3" customFormat="1" x14ac:dyDescent="0.25">
      <c r="A1005" s="5"/>
      <c r="B1005" s="5"/>
      <c r="C1005" s="5"/>
      <c r="D1005" s="5"/>
      <c r="E1005" s="5"/>
      <c r="F1005" s="50"/>
      <c r="G1005" s="5"/>
      <c r="I1005" s="5"/>
      <c r="J1005" s="5"/>
      <c r="K1005" s="50"/>
      <c r="L1005" s="50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</row>
    <row r="1006" spans="1:44" s="3" customFormat="1" x14ac:dyDescent="0.25">
      <c r="A1006" s="5"/>
      <c r="B1006" s="5"/>
      <c r="C1006" s="5"/>
      <c r="D1006" s="5"/>
      <c r="E1006" s="5"/>
      <c r="F1006" s="50"/>
      <c r="G1006" s="5"/>
      <c r="I1006" s="5"/>
      <c r="J1006" s="5"/>
      <c r="K1006" s="50"/>
      <c r="L1006" s="50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</row>
    <row r="1007" spans="1:44" s="3" customFormat="1" x14ac:dyDescent="0.25">
      <c r="A1007" s="5"/>
      <c r="B1007" s="5"/>
      <c r="C1007" s="5"/>
      <c r="D1007" s="5"/>
      <c r="E1007" s="5"/>
      <c r="F1007" s="50"/>
      <c r="G1007" s="5"/>
      <c r="I1007" s="5"/>
      <c r="J1007" s="5"/>
      <c r="K1007" s="50"/>
      <c r="L1007" s="50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</row>
    <row r="1008" spans="1:44" s="3" customFormat="1" x14ac:dyDescent="0.25">
      <c r="A1008" s="5"/>
      <c r="B1008" s="5"/>
      <c r="C1008" s="5"/>
      <c r="D1008" s="5"/>
      <c r="E1008" s="5"/>
      <c r="F1008" s="50"/>
      <c r="G1008" s="5"/>
      <c r="I1008" s="5"/>
      <c r="J1008" s="5"/>
      <c r="K1008" s="50"/>
      <c r="L1008" s="50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</row>
    <row r="1009" spans="1:44" s="3" customFormat="1" x14ac:dyDescent="0.25">
      <c r="A1009" s="5"/>
      <c r="B1009" s="5"/>
      <c r="C1009" s="5"/>
      <c r="D1009" s="5"/>
      <c r="E1009" s="5"/>
      <c r="F1009" s="50"/>
      <c r="G1009" s="5"/>
      <c r="I1009" s="5"/>
      <c r="J1009" s="5"/>
      <c r="K1009" s="50"/>
      <c r="L1009" s="50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</row>
    <row r="1010" spans="1:44" s="3" customFormat="1" x14ac:dyDescent="0.25">
      <c r="A1010" s="5"/>
      <c r="B1010" s="5"/>
      <c r="C1010" s="5"/>
      <c r="D1010" s="5"/>
      <c r="E1010" s="5"/>
      <c r="F1010" s="50"/>
      <c r="G1010" s="5"/>
      <c r="I1010" s="5"/>
      <c r="J1010" s="5"/>
      <c r="K1010" s="50"/>
      <c r="L1010" s="50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</row>
    <row r="1011" spans="1:44" s="3" customFormat="1" x14ac:dyDescent="0.25">
      <c r="A1011" s="5"/>
      <c r="B1011" s="5"/>
      <c r="C1011" s="5"/>
      <c r="D1011" s="5"/>
      <c r="E1011" s="5"/>
      <c r="F1011" s="50"/>
      <c r="G1011" s="5"/>
      <c r="I1011" s="5"/>
      <c r="J1011" s="5"/>
      <c r="K1011" s="50"/>
      <c r="L1011" s="50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</row>
    <row r="1012" spans="1:44" s="3" customFormat="1" x14ac:dyDescent="0.25">
      <c r="A1012" s="5"/>
      <c r="B1012" s="5"/>
      <c r="C1012" s="5"/>
      <c r="D1012" s="5"/>
      <c r="E1012" s="5"/>
      <c r="F1012" s="50"/>
      <c r="G1012" s="5"/>
      <c r="I1012" s="5"/>
      <c r="J1012" s="5"/>
      <c r="K1012" s="50"/>
      <c r="L1012" s="50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</row>
    <row r="1013" spans="1:44" s="3" customFormat="1" x14ac:dyDescent="0.25">
      <c r="A1013" s="5"/>
      <c r="B1013" s="5"/>
      <c r="C1013" s="5"/>
      <c r="D1013" s="5"/>
      <c r="E1013" s="5"/>
      <c r="F1013" s="50"/>
      <c r="G1013" s="5"/>
      <c r="I1013" s="5"/>
      <c r="J1013" s="5"/>
      <c r="K1013" s="50"/>
      <c r="L1013" s="50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</row>
    <row r="1014" spans="1:44" s="3" customFormat="1" x14ac:dyDescent="0.25">
      <c r="A1014" s="5"/>
      <c r="B1014" s="5"/>
      <c r="C1014" s="5"/>
      <c r="D1014" s="5"/>
      <c r="E1014" s="5"/>
      <c r="F1014" s="50"/>
      <c r="G1014" s="5"/>
      <c r="I1014" s="5"/>
      <c r="J1014" s="5"/>
      <c r="K1014" s="50"/>
      <c r="L1014" s="50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</row>
    <row r="1015" spans="1:44" s="3" customFormat="1" x14ac:dyDescent="0.25">
      <c r="A1015" s="5"/>
      <c r="B1015" s="5"/>
      <c r="C1015" s="5"/>
      <c r="D1015" s="5"/>
      <c r="E1015" s="5"/>
      <c r="F1015" s="50"/>
      <c r="G1015" s="5"/>
      <c r="I1015" s="5"/>
      <c r="J1015" s="5"/>
      <c r="K1015" s="50"/>
      <c r="L1015" s="50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</row>
    <row r="1016" spans="1:44" s="3" customFormat="1" x14ac:dyDescent="0.25">
      <c r="A1016" s="5"/>
      <c r="B1016" s="5"/>
      <c r="C1016" s="5"/>
      <c r="D1016" s="5"/>
      <c r="E1016" s="5"/>
      <c r="F1016" s="50"/>
      <c r="G1016" s="5"/>
      <c r="I1016" s="5"/>
      <c r="J1016" s="5"/>
      <c r="K1016" s="50"/>
      <c r="L1016" s="50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</row>
    <row r="1017" spans="1:44" s="3" customFormat="1" x14ac:dyDescent="0.25">
      <c r="A1017" s="5"/>
      <c r="B1017" s="5"/>
      <c r="C1017" s="5"/>
      <c r="D1017" s="5"/>
      <c r="E1017" s="5"/>
      <c r="F1017" s="50"/>
      <c r="G1017" s="5"/>
      <c r="I1017" s="5"/>
      <c r="J1017" s="5"/>
      <c r="K1017" s="50"/>
      <c r="L1017" s="50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</row>
    <row r="1018" spans="1:44" s="3" customFormat="1" x14ac:dyDescent="0.25">
      <c r="A1018" s="5"/>
      <c r="B1018" s="5"/>
      <c r="C1018" s="5"/>
      <c r="D1018" s="5"/>
      <c r="E1018" s="5"/>
      <c r="F1018" s="50"/>
      <c r="G1018" s="5"/>
      <c r="I1018" s="5"/>
      <c r="J1018" s="5"/>
      <c r="K1018" s="50"/>
      <c r="L1018" s="50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</row>
    <row r="1019" spans="1:44" s="3" customFormat="1" x14ac:dyDescent="0.25">
      <c r="A1019" s="5"/>
      <c r="B1019" s="5"/>
      <c r="C1019" s="5"/>
      <c r="D1019" s="5"/>
      <c r="E1019" s="5"/>
      <c r="F1019" s="50"/>
      <c r="G1019" s="5"/>
      <c r="I1019" s="5"/>
      <c r="J1019" s="5"/>
      <c r="K1019" s="50"/>
      <c r="L1019" s="50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</row>
    <row r="1020" spans="1:44" s="3" customFormat="1" x14ac:dyDescent="0.25">
      <c r="A1020" s="5"/>
      <c r="B1020" s="5"/>
      <c r="C1020" s="5"/>
      <c r="D1020" s="5"/>
      <c r="E1020" s="5"/>
      <c r="F1020" s="50"/>
      <c r="G1020" s="5"/>
      <c r="I1020" s="5"/>
      <c r="J1020" s="5"/>
      <c r="K1020" s="50"/>
      <c r="L1020" s="50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</row>
    <row r="1021" spans="1:44" s="3" customFormat="1" x14ac:dyDescent="0.25">
      <c r="A1021" s="5"/>
      <c r="B1021" s="5"/>
      <c r="C1021" s="5"/>
      <c r="D1021" s="5"/>
      <c r="E1021" s="5"/>
      <c r="F1021" s="50"/>
      <c r="G1021" s="5"/>
      <c r="I1021" s="5"/>
      <c r="J1021" s="5"/>
      <c r="K1021" s="50"/>
      <c r="L1021" s="50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</row>
    <row r="1022" spans="1:44" s="3" customFormat="1" x14ac:dyDescent="0.25">
      <c r="A1022" s="5"/>
      <c r="B1022" s="5"/>
      <c r="C1022" s="5"/>
      <c r="D1022" s="5"/>
      <c r="E1022" s="5"/>
      <c r="F1022" s="50"/>
      <c r="G1022" s="5"/>
      <c r="I1022" s="5"/>
      <c r="J1022" s="5"/>
      <c r="K1022" s="50"/>
      <c r="L1022" s="50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</row>
    <row r="1023" spans="1:44" s="3" customFormat="1" x14ac:dyDescent="0.25">
      <c r="A1023" s="5"/>
      <c r="B1023" s="5"/>
      <c r="C1023" s="5"/>
      <c r="D1023" s="5"/>
      <c r="E1023" s="5"/>
      <c r="F1023" s="50"/>
      <c r="G1023" s="5"/>
      <c r="I1023" s="5"/>
      <c r="J1023" s="5"/>
      <c r="K1023" s="50"/>
      <c r="L1023" s="50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</row>
    <row r="1024" spans="1:44" s="3" customFormat="1" x14ac:dyDescent="0.25">
      <c r="A1024" s="5"/>
      <c r="B1024" s="5"/>
      <c r="C1024" s="5"/>
      <c r="D1024" s="5"/>
      <c r="E1024" s="5"/>
      <c r="F1024" s="50"/>
      <c r="G1024" s="5"/>
      <c r="I1024" s="5"/>
      <c r="J1024" s="5"/>
      <c r="K1024" s="50"/>
      <c r="L1024" s="50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</row>
    <row r="1025" spans="1:44" s="3" customFormat="1" x14ac:dyDescent="0.25">
      <c r="A1025" s="5"/>
      <c r="B1025" s="5"/>
      <c r="C1025" s="5"/>
      <c r="D1025" s="5"/>
      <c r="E1025" s="5"/>
      <c r="F1025" s="50"/>
      <c r="G1025" s="5"/>
      <c r="I1025" s="5"/>
      <c r="J1025" s="5"/>
      <c r="K1025" s="50"/>
      <c r="L1025" s="50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</row>
    <row r="1026" spans="1:44" s="3" customFormat="1" x14ac:dyDescent="0.25">
      <c r="A1026" s="5"/>
      <c r="B1026" s="5"/>
      <c r="C1026" s="5"/>
      <c r="D1026" s="5"/>
      <c r="E1026" s="5"/>
      <c r="F1026" s="50"/>
      <c r="G1026" s="5"/>
      <c r="I1026" s="5"/>
      <c r="J1026" s="5"/>
      <c r="K1026" s="50"/>
      <c r="L1026" s="50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</row>
    <row r="1027" spans="1:44" s="3" customFormat="1" x14ac:dyDescent="0.25">
      <c r="A1027" s="5"/>
      <c r="B1027" s="5"/>
      <c r="C1027" s="5"/>
      <c r="D1027" s="5"/>
      <c r="E1027" s="5"/>
      <c r="F1027" s="50"/>
      <c r="G1027" s="5"/>
      <c r="I1027" s="5"/>
      <c r="J1027" s="5"/>
      <c r="K1027" s="50"/>
      <c r="L1027" s="50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</row>
    <row r="1028" spans="1:44" s="3" customFormat="1" x14ac:dyDescent="0.25">
      <c r="A1028" s="5"/>
      <c r="B1028" s="5"/>
      <c r="C1028" s="5"/>
      <c r="D1028" s="5"/>
      <c r="E1028" s="5"/>
      <c r="F1028" s="50"/>
      <c r="G1028" s="5"/>
      <c r="I1028" s="5"/>
      <c r="J1028" s="5"/>
      <c r="K1028" s="50"/>
      <c r="L1028" s="50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</row>
    <row r="1029" spans="1:44" s="3" customFormat="1" x14ac:dyDescent="0.25">
      <c r="A1029" s="5"/>
      <c r="B1029" s="5"/>
      <c r="C1029" s="5"/>
      <c r="D1029" s="5"/>
      <c r="E1029" s="5"/>
      <c r="F1029" s="50"/>
      <c r="G1029" s="5"/>
      <c r="I1029" s="5"/>
      <c r="J1029" s="5"/>
      <c r="K1029" s="50"/>
      <c r="L1029" s="50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</row>
    <row r="1030" spans="1:44" s="3" customFormat="1" x14ac:dyDescent="0.25">
      <c r="A1030" s="5"/>
      <c r="B1030" s="5"/>
      <c r="C1030" s="5"/>
      <c r="D1030" s="5"/>
      <c r="E1030" s="5"/>
      <c r="F1030" s="50"/>
      <c r="G1030" s="5"/>
      <c r="I1030" s="5"/>
      <c r="J1030" s="5"/>
      <c r="K1030" s="50"/>
      <c r="L1030" s="50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</row>
    <row r="1031" spans="1:44" s="3" customFormat="1" x14ac:dyDescent="0.25">
      <c r="A1031" s="5"/>
      <c r="B1031" s="5"/>
      <c r="C1031" s="5"/>
      <c r="D1031" s="5"/>
      <c r="E1031" s="5"/>
      <c r="F1031" s="50"/>
      <c r="G1031" s="5"/>
      <c r="I1031" s="5"/>
      <c r="J1031" s="5"/>
      <c r="K1031" s="50"/>
      <c r="L1031" s="50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</row>
    <row r="1032" spans="1:44" s="3" customFormat="1" x14ac:dyDescent="0.25">
      <c r="A1032" s="5"/>
      <c r="B1032" s="5"/>
      <c r="C1032" s="5"/>
      <c r="D1032" s="5"/>
      <c r="E1032" s="5"/>
      <c r="F1032" s="50"/>
      <c r="G1032" s="5"/>
      <c r="I1032" s="5"/>
      <c r="J1032" s="5"/>
      <c r="K1032" s="50"/>
      <c r="L1032" s="50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</row>
    <row r="1033" spans="1:44" s="3" customFormat="1" x14ac:dyDescent="0.25">
      <c r="A1033" s="5"/>
      <c r="B1033" s="5"/>
      <c r="C1033" s="5"/>
      <c r="D1033" s="5"/>
      <c r="E1033" s="5"/>
      <c r="F1033" s="50"/>
      <c r="G1033" s="5"/>
      <c r="I1033" s="5"/>
      <c r="J1033" s="5"/>
      <c r="K1033" s="50"/>
      <c r="L1033" s="50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</row>
  </sheetData>
  <autoFilter ref="A6:M250"/>
  <phoneticPr fontId="2" type="noConversion"/>
  <pageMargins left="0.78749999999999998" right="0.78749999999999998" top="0.78749999999999998" bottom="0.78749999999999998" header="0" footer="0"/>
  <pageSetup paperSize="9" firstPageNumber="0" fitToHeight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846"/>
  <sheetViews>
    <sheetView zoomScaleNormal="100" workbookViewId="0">
      <selection activeCell="R21" sqref="R21"/>
    </sheetView>
  </sheetViews>
  <sheetFormatPr baseColWidth="10" defaultRowHeight="12.75" x14ac:dyDescent="0.25"/>
  <cols>
    <col min="1" max="1" width="20" style="51" customWidth="1"/>
    <col min="2" max="2" width="10.42578125" style="51" customWidth="1"/>
    <col min="3" max="3" width="12.140625" style="51" bestFit="1" customWidth="1"/>
    <col min="4" max="4" width="18.28515625" style="51" bestFit="1" customWidth="1"/>
    <col min="5" max="5" width="11.85546875" style="51" customWidth="1"/>
    <col min="6" max="6" width="9.28515625" style="52" bestFit="1" customWidth="1"/>
    <col min="7" max="7" width="9.5703125" style="51" bestFit="1" customWidth="1"/>
    <col min="8" max="8" width="24.140625" style="1" bestFit="1" customWidth="1"/>
    <col min="9" max="9" width="12" style="51" bestFit="1" customWidth="1"/>
    <col min="10" max="10" width="9.5703125" style="51" bestFit="1" customWidth="1"/>
    <col min="11" max="11" width="11" style="52" customWidth="1"/>
    <col min="12" max="12" width="16.140625" style="52" customWidth="1"/>
    <col min="13" max="13" width="4.425781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.42578125" style="1"/>
  </cols>
  <sheetData>
    <row r="1" spans="1:210" s="6" customFormat="1" ht="13.5" x14ac:dyDescent="0.25">
      <c r="A1" s="14"/>
      <c r="D1" s="14"/>
      <c r="E1" s="14"/>
      <c r="F1" s="15"/>
      <c r="G1" s="15"/>
      <c r="I1" s="24" t="s">
        <v>1</v>
      </c>
      <c r="J1" s="54" t="s">
        <v>2</v>
      </c>
      <c r="K1" s="12"/>
      <c r="L1" s="7"/>
    </row>
    <row r="2" spans="1:210" s="6" customFormat="1" ht="13.5" x14ac:dyDescent="0.25">
      <c r="A2" s="293" t="s">
        <v>0</v>
      </c>
      <c r="B2" s="293"/>
      <c r="C2" s="293"/>
      <c r="D2" s="14"/>
      <c r="E2" s="14"/>
      <c r="F2" s="15"/>
      <c r="G2" s="15"/>
      <c r="I2" s="24" t="s">
        <v>44</v>
      </c>
      <c r="J2" s="54"/>
      <c r="K2" s="12"/>
      <c r="L2" s="7"/>
    </row>
    <row r="3" spans="1:210" s="6" customFormat="1" x14ac:dyDescent="0.2">
      <c r="A3" s="293" t="s">
        <v>3</v>
      </c>
      <c r="B3" s="293"/>
      <c r="C3" s="14"/>
      <c r="D3" s="14"/>
      <c r="E3" s="14"/>
      <c r="F3" s="15"/>
      <c r="G3" s="15"/>
      <c r="I3" s="14"/>
    </row>
    <row r="4" spans="1:210" s="7" customFormat="1" ht="13.5" x14ac:dyDescent="0.25">
      <c r="A4" s="10"/>
      <c r="B4" s="10"/>
      <c r="C4" s="10"/>
      <c r="D4" s="14"/>
      <c r="E4" s="16" t="s">
        <v>5</v>
      </c>
      <c r="F4" s="15"/>
      <c r="G4" s="15"/>
      <c r="I4" s="10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20"/>
      <c r="I5" s="17"/>
      <c r="J5" s="17"/>
      <c r="K5" s="19"/>
      <c r="L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7"/>
      <c r="I6" s="55"/>
      <c r="J6" s="55"/>
      <c r="K6" s="56"/>
      <c r="L6" s="67">
        <f>SUM(L9:L380)</f>
        <v>2648825</v>
      </c>
      <c r="M6" s="7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57"/>
      <c r="I7" s="55" t="s">
        <v>40</v>
      </c>
      <c r="J7" s="55" t="s">
        <v>41</v>
      </c>
      <c r="K7" s="56"/>
      <c r="L7" s="56"/>
      <c r="M7" s="10"/>
      <c r="N7" s="24"/>
      <c r="O7" s="24"/>
      <c r="P7" s="24"/>
      <c r="Q7" s="24"/>
      <c r="R7" s="24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61" t="s">
        <v>15</v>
      </c>
      <c r="I8" s="59" t="s">
        <v>16</v>
      </c>
      <c r="J8" s="59" t="s">
        <v>17</v>
      </c>
      <c r="K8" s="56" t="s">
        <v>18</v>
      </c>
      <c r="L8" s="56" t="s">
        <v>18</v>
      </c>
      <c r="M8" s="11" t="s">
        <v>42</v>
      </c>
      <c r="N8" s="28"/>
      <c r="O8" s="29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13" customFormat="1" ht="13.5" customHeight="1" x14ac:dyDescent="0.25">
      <c r="A9" s="31">
        <v>1</v>
      </c>
      <c r="B9" s="32" t="s">
        <v>345</v>
      </c>
      <c r="C9" s="33" t="s">
        <v>346</v>
      </c>
      <c r="D9" s="33" t="s">
        <v>59</v>
      </c>
      <c r="E9" s="33" t="s">
        <v>95</v>
      </c>
      <c r="F9" s="34" t="s">
        <v>69</v>
      </c>
      <c r="G9" s="33">
        <v>14</v>
      </c>
      <c r="H9" s="35" t="s">
        <v>347</v>
      </c>
      <c r="I9" s="232" t="s">
        <v>62</v>
      </c>
      <c r="J9" s="37">
        <v>1</v>
      </c>
      <c r="K9" s="234">
        <v>10920</v>
      </c>
      <c r="L9" s="235">
        <v>10920</v>
      </c>
      <c r="M9" s="2">
        <v>3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13" customFormat="1" ht="12" customHeight="1" x14ac:dyDescent="0.25">
      <c r="A10" s="4">
        <v>2</v>
      </c>
      <c r="B10" s="41" t="s">
        <v>345</v>
      </c>
      <c r="C10" s="2" t="s">
        <v>348</v>
      </c>
      <c r="D10" s="2" t="s">
        <v>59</v>
      </c>
      <c r="E10" s="2" t="s">
        <v>19</v>
      </c>
      <c r="F10" s="42" t="s">
        <v>60</v>
      </c>
      <c r="G10" s="2">
        <v>9</v>
      </c>
      <c r="H10" s="43" t="s">
        <v>349</v>
      </c>
      <c r="I10" s="239" t="s">
        <v>62</v>
      </c>
      <c r="J10" s="45">
        <v>1</v>
      </c>
      <c r="K10" s="234">
        <v>10920</v>
      </c>
      <c r="L10" s="234">
        <v>10920</v>
      </c>
      <c r="M10" s="2">
        <v>3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13" customFormat="1" ht="13.5" customHeight="1" x14ac:dyDescent="0.25">
      <c r="A11" s="4">
        <v>3</v>
      </c>
      <c r="B11" s="236" t="s">
        <v>351</v>
      </c>
      <c r="C11" s="2" t="s">
        <v>350</v>
      </c>
      <c r="D11" s="2" t="s">
        <v>59</v>
      </c>
      <c r="E11" s="2" t="s">
        <v>19</v>
      </c>
      <c r="F11" s="42" t="s">
        <v>60</v>
      </c>
      <c r="G11" s="2">
        <v>7</v>
      </c>
      <c r="H11" s="43" t="s">
        <v>204</v>
      </c>
      <c r="I11" s="242" t="s">
        <v>62</v>
      </c>
      <c r="J11" s="45">
        <v>1</v>
      </c>
      <c r="K11" s="234">
        <v>10920</v>
      </c>
      <c r="L11" s="234">
        <v>10920</v>
      </c>
      <c r="M11" s="2">
        <v>3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13" customFormat="1" ht="13.5" customHeight="1" x14ac:dyDescent="0.25">
      <c r="A12" s="4"/>
      <c r="B12" s="4"/>
      <c r="C12" s="2"/>
      <c r="D12" s="2"/>
      <c r="E12" s="2"/>
      <c r="F12" s="42"/>
      <c r="G12" s="2"/>
      <c r="H12" s="43" t="s">
        <v>233</v>
      </c>
      <c r="I12" s="44"/>
      <c r="J12" s="45">
        <v>2</v>
      </c>
      <c r="K12" s="241">
        <v>373</v>
      </c>
      <c r="L12" s="235">
        <v>746</v>
      </c>
      <c r="M12" s="224">
        <v>3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13" customFormat="1" ht="13.5" customHeight="1" x14ac:dyDescent="0.25">
      <c r="A13" s="4"/>
      <c r="B13" s="2"/>
      <c r="C13" s="2"/>
      <c r="D13" s="2"/>
      <c r="E13" s="2"/>
      <c r="F13" s="42"/>
      <c r="G13" s="2"/>
      <c r="H13" s="43" t="s">
        <v>338</v>
      </c>
      <c r="I13" s="44"/>
      <c r="J13" s="45">
        <v>8</v>
      </c>
      <c r="K13" s="235">
        <v>11</v>
      </c>
      <c r="L13" s="235">
        <v>88</v>
      </c>
      <c r="M13" s="224">
        <v>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13" customFormat="1" ht="13.5" customHeight="1" x14ac:dyDescent="0.25">
      <c r="A14" s="4">
        <v>4</v>
      </c>
      <c r="B14" s="41" t="s">
        <v>351</v>
      </c>
      <c r="C14" s="2" t="s">
        <v>352</v>
      </c>
      <c r="D14" s="2" t="s">
        <v>59</v>
      </c>
      <c r="E14" s="2" t="s">
        <v>19</v>
      </c>
      <c r="F14" s="42" t="s">
        <v>60</v>
      </c>
      <c r="G14" s="2">
        <v>12</v>
      </c>
      <c r="H14" s="43" t="s">
        <v>80</v>
      </c>
      <c r="I14" s="242" t="s">
        <v>62</v>
      </c>
      <c r="J14" s="45">
        <v>1</v>
      </c>
      <c r="K14" s="234">
        <v>10920</v>
      </c>
      <c r="L14" s="234">
        <v>10920</v>
      </c>
      <c r="M14" s="224">
        <v>3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13" customFormat="1" ht="13.5" customHeight="1" x14ac:dyDescent="0.25">
      <c r="A15" s="4"/>
      <c r="B15" s="4"/>
      <c r="C15" s="4"/>
      <c r="D15" s="2"/>
      <c r="E15" s="2"/>
      <c r="F15" s="42"/>
      <c r="H15" s="43"/>
      <c r="I15" s="239" t="s">
        <v>81</v>
      </c>
      <c r="J15" s="45">
        <v>1</v>
      </c>
      <c r="K15" s="243">
        <v>12040</v>
      </c>
      <c r="L15" s="235">
        <v>12040</v>
      </c>
      <c r="M15" s="224">
        <v>3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13" customFormat="1" ht="13.5" customHeight="1" x14ac:dyDescent="0.25">
      <c r="A16" s="4">
        <v>5</v>
      </c>
      <c r="B16" s="4" t="s">
        <v>353</v>
      </c>
      <c r="C16" s="2" t="s">
        <v>354</v>
      </c>
      <c r="D16" s="2" t="s">
        <v>59</v>
      </c>
      <c r="E16" s="2" t="s">
        <v>19</v>
      </c>
      <c r="F16" s="42" t="s">
        <v>60</v>
      </c>
      <c r="G16" s="2">
        <v>4</v>
      </c>
      <c r="H16" s="43" t="s">
        <v>201</v>
      </c>
      <c r="I16" s="239" t="s">
        <v>62</v>
      </c>
      <c r="J16" s="45">
        <v>1</v>
      </c>
      <c r="K16" s="234">
        <v>10920</v>
      </c>
      <c r="L16" s="234">
        <v>10920</v>
      </c>
      <c r="M16" s="224">
        <v>3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13" customFormat="1" ht="13.5" customHeight="1" x14ac:dyDescent="0.25">
      <c r="A17" s="4">
        <v>6</v>
      </c>
      <c r="B17" s="4" t="s">
        <v>355</v>
      </c>
      <c r="C17" s="2" t="s">
        <v>356</v>
      </c>
      <c r="D17" s="2" t="s">
        <v>59</v>
      </c>
      <c r="E17" s="2" t="s">
        <v>19</v>
      </c>
      <c r="F17" s="42" t="s">
        <v>60</v>
      </c>
      <c r="G17" s="2">
        <v>10</v>
      </c>
      <c r="H17" s="43" t="s">
        <v>124</v>
      </c>
      <c r="I17" s="239" t="s">
        <v>62</v>
      </c>
      <c r="J17" s="45">
        <v>1</v>
      </c>
      <c r="K17" s="234">
        <v>10920</v>
      </c>
      <c r="L17" s="234">
        <v>10920</v>
      </c>
      <c r="M17" s="224">
        <v>3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13" customFormat="1" ht="13.5" customHeight="1" x14ac:dyDescent="0.25">
      <c r="A18" s="4"/>
      <c r="B18" s="4"/>
      <c r="C18" s="2"/>
      <c r="D18" s="2"/>
      <c r="E18" s="2"/>
      <c r="F18" s="42"/>
      <c r="G18" s="2"/>
      <c r="H18" s="43"/>
      <c r="I18" s="242" t="s">
        <v>209</v>
      </c>
      <c r="J18" s="45">
        <v>1</v>
      </c>
      <c r="K18" s="234">
        <v>7650</v>
      </c>
      <c r="L18" s="234">
        <v>7650</v>
      </c>
      <c r="M18" s="224">
        <v>3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13" customFormat="1" ht="13.5" customHeight="1" x14ac:dyDescent="0.25">
      <c r="A19" s="4">
        <v>7</v>
      </c>
      <c r="B19" s="4" t="s">
        <v>357</v>
      </c>
      <c r="C19" s="2" t="s">
        <v>358</v>
      </c>
      <c r="D19" s="2" t="s">
        <v>84</v>
      </c>
      <c r="E19" s="2" t="s">
        <v>95</v>
      </c>
      <c r="F19" s="42" t="s">
        <v>60</v>
      </c>
      <c r="G19" s="2">
        <v>13</v>
      </c>
      <c r="H19" s="43" t="s">
        <v>359</v>
      </c>
      <c r="I19" s="239" t="s">
        <v>62</v>
      </c>
      <c r="J19" s="45">
        <v>1</v>
      </c>
      <c r="K19" s="234">
        <v>10920</v>
      </c>
      <c r="L19" s="234">
        <v>10920</v>
      </c>
      <c r="M19" s="224">
        <v>3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13" customFormat="1" ht="13.5" customHeight="1" x14ac:dyDescent="0.25">
      <c r="A20" s="4">
        <v>8</v>
      </c>
      <c r="B20" s="4" t="s">
        <v>360</v>
      </c>
      <c r="C20" s="2" t="s">
        <v>361</v>
      </c>
      <c r="D20" s="2" t="s">
        <v>59</v>
      </c>
      <c r="E20" s="2" t="s">
        <v>19</v>
      </c>
      <c r="F20" s="42" t="s">
        <v>69</v>
      </c>
      <c r="G20" s="2">
        <v>7</v>
      </c>
      <c r="H20" s="43" t="s">
        <v>124</v>
      </c>
      <c r="I20" s="239" t="s">
        <v>62</v>
      </c>
      <c r="J20" s="45">
        <v>1</v>
      </c>
      <c r="K20" s="234">
        <v>10920</v>
      </c>
      <c r="L20" s="234">
        <v>10920</v>
      </c>
      <c r="M20" s="224">
        <v>3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13" customFormat="1" ht="13.5" customHeight="1" x14ac:dyDescent="0.25">
      <c r="A21" s="4"/>
      <c r="B21" s="4"/>
      <c r="C21" s="2"/>
      <c r="D21" s="2"/>
      <c r="E21" s="2"/>
      <c r="F21" s="42"/>
      <c r="G21" s="2"/>
      <c r="H21" s="43"/>
      <c r="I21" s="239" t="s">
        <v>209</v>
      </c>
      <c r="J21" s="45">
        <v>1</v>
      </c>
      <c r="K21" s="234">
        <v>7650</v>
      </c>
      <c r="L21" s="234">
        <v>7650</v>
      </c>
      <c r="M21" s="224">
        <v>3</v>
      </c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13" customFormat="1" ht="13.5" customHeight="1" x14ac:dyDescent="0.25">
      <c r="A22" s="4">
        <v>9</v>
      </c>
      <c r="B22" s="4" t="s">
        <v>362</v>
      </c>
      <c r="C22" s="2" t="s">
        <v>363</v>
      </c>
      <c r="D22" s="2" t="s">
        <v>59</v>
      </c>
      <c r="E22" s="2" t="s">
        <v>19</v>
      </c>
      <c r="F22" s="42" t="s">
        <v>60</v>
      </c>
      <c r="G22" s="2">
        <v>14</v>
      </c>
      <c r="H22" s="43" t="s">
        <v>80</v>
      </c>
      <c r="I22" s="239" t="s">
        <v>62</v>
      </c>
      <c r="J22" s="45">
        <v>1</v>
      </c>
      <c r="K22" s="234">
        <v>10920</v>
      </c>
      <c r="L22" s="234">
        <v>10920</v>
      </c>
      <c r="M22" s="224">
        <v>3</v>
      </c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13" customFormat="1" ht="13.5" customHeight="1" x14ac:dyDescent="0.25">
      <c r="A23" s="4"/>
      <c r="B23" s="4"/>
      <c r="C23" s="2"/>
      <c r="D23" s="2"/>
      <c r="E23" s="2"/>
      <c r="F23" s="42"/>
      <c r="G23" s="2"/>
      <c r="H23" s="43" t="s">
        <v>165</v>
      </c>
      <c r="I23" s="47"/>
      <c r="J23" s="45">
        <v>15</v>
      </c>
      <c r="K23" s="234">
        <v>14</v>
      </c>
      <c r="L23" s="234">
        <f>(J23*K23)</f>
        <v>210</v>
      </c>
      <c r="M23" s="224">
        <v>3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13" customFormat="1" ht="13.5" customHeight="1" x14ac:dyDescent="0.25">
      <c r="A24" s="4">
        <v>10</v>
      </c>
      <c r="B24" s="4" t="s">
        <v>360</v>
      </c>
      <c r="C24" s="2" t="s">
        <v>364</v>
      </c>
      <c r="D24" s="2" t="s">
        <v>59</v>
      </c>
      <c r="E24" s="2" t="s">
        <v>19</v>
      </c>
      <c r="F24" s="42" t="s">
        <v>60</v>
      </c>
      <c r="G24" s="2">
        <v>11</v>
      </c>
      <c r="H24" s="43" t="s">
        <v>124</v>
      </c>
      <c r="I24" s="242" t="s">
        <v>62</v>
      </c>
      <c r="J24" s="45">
        <v>1</v>
      </c>
      <c r="K24" s="234">
        <v>10920</v>
      </c>
      <c r="L24" s="234">
        <v>10920</v>
      </c>
      <c r="M24" s="224">
        <v>3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13" customFormat="1" ht="12.75" customHeight="1" x14ac:dyDescent="0.25">
      <c r="A25" s="4">
        <v>11</v>
      </c>
      <c r="B25" s="4" t="s">
        <v>360</v>
      </c>
      <c r="C25" s="2" t="s">
        <v>365</v>
      </c>
      <c r="D25" s="2" t="s">
        <v>59</v>
      </c>
      <c r="E25" s="2" t="s">
        <v>19</v>
      </c>
      <c r="F25" s="42" t="s">
        <v>60</v>
      </c>
      <c r="G25" s="2">
        <v>11</v>
      </c>
      <c r="H25" s="43" t="s">
        <v>366</v>
      </c>
      <c r="I25" s="239" t="s">
        <v>62</v>
      </c>
      <c r="J25" s="45">
        <v>1</v>
      </c>
      <c r="K25" s="234">
        <v>10920</v>
      </c>
      <c r="L25" s="234">
        <v>10920</v>
      </c>
      <c r="M25" s="224">
        <v>3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13" customFormat="1" ht="13.5" customHeight="1" x14ac:dyDescent="0.25">
      <c r="A26" s="4"/>
      <c r="B26" s="4"/>
      <c r="C26" s="2"/>
      <c r="D26" s="2"/>
      <c r="E26" s="2"/>
      <c r="F26" s="42"/>
      <c r="G26" s="2"/>
      <c r="H26" s="43" t="s">
        <v>119</v>
      </c>
      <c r="I26" s="44"/>
      <c r="J26" s="45">
        <v>1</v>
      </c>
      <c r="K26" s="234">
        <v>3800</v>
      </c>
      <c r="L26" s="234">
        <v>3800</v>
      </c>
      <c r="M26" s="224">
        <v>3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13" customFormat="1" ht="13.5" customHeight="1" x14ac:dyDescent="0.25">
      <c r="A27" s="4"/>
      <c r="B27" s="4"/>
      <c r="C27" s="2"/>
      <c r="D27" s="2"/>
      <c r="E27" s="2"/>
      <c r="F27" s="42"/>
      <c r="G27" s="2"/>
      <c r="H27" s="43" t="s">
        <v>76</v>
      </c>
      <c r="I27" s="47"/>
      <c r="J27" s="45">
        <v>15</v>
      </c>
      <c r="K27" s="234">
        <v>8</v>
      </c>
      <c r="L27" s="234">
        <v>120</v>
      </c>
      <c r="M27" s="224">
        <v>3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13" customFormat="1" ht="12.75" customHeight="1" x14ac:dyDescent="0.25">
      <c r="A28" s="4">
        <v>12</v>
      </c>
      <c r="B28" s="4" t="s">
        <v>360</v>
      </c>
      <c r="C28" s="4" t="s">
        <v>367</v>
      </c>
      <c r="D28" s="2" t="s">
        <v>59</v>
      </c>
      <c r="E28" s="4" t="s">
        <v>19</v>
      </c>
      <c r="F28" s="2" t="s">
        <v>69</v>
      </c>
      <c r="G28" s="4">
        <v>13</v>
      </c>
      <c r="H28" s="13" t="s">
        <v>366</v>
      </c>
      <c r="I28" s="244" t="s">
        <v>62</v>
      </c>
      <c r="J28" s="4">
        <v>1</v>
      </c>
      <c r="K28" s="234">
        <v>10920</v>
      </c>
      <c r="L28" s="234">
        <v>10920</v>
      </c>
      <c r="M28" s="224">
        <v>3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13" customFormat="1" ht="13.5" customHeight="1" x14ac:dyDescent="0.25">
      <c r="A29" s="4"/>
      <c r="B29" s="4"/>
      <c r="C29" s="4"/>
      <c r="D29" s="2"/>
      <c r="E29" s="4"/>
      <c r="F29" s="2"/>
      <c r="G29" s="4"/>
      <c r="H29" s="13" t="s">
        <v>119</v>
      </c>
      <c r="I29" s="49"/>
      <c r="J29" s="4">
        <v>1</v>
      </c>
      <c r="K29" s="234">
        <v>3800</v>
      </c>
      <c r="L29" s="234">
        <v>3800</v>
      </c>
      <c r="M29" s="224">
        <v>3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13" customFormat="1" ht="13.5" customHeight="1" x14ac:dyDescent="0.25">
      <c r="A30" s="4">
        <v>13</v>
      </c>
      <c r="B30" s="4" t="s">
        <v>368</v>
      </c>
      <c r="C30" s="4" t="s">
        <v>369</v>
      </c>
      <c r="D30" s="2" t="s">
        <v>59</v>
      </c>
      <c r="E30" s="4" t="s">
        <v>19</v>
      </c>
      <c r="F30" s="2" t="s">
        <v>69</v>
      </c>
      <c r="G30" s="4">
        <v>11</v>
      </c>
      <c r="H30" s="13" t="s">
        <v>347</v>
      </c>
      <c r="I30" s="244" t="s">
        <v>62</v>
      </c>
      <c r="J30" s="4">
        <v>1</v>
      </c>
      <c r="K30" s="234">
        <v>11250</v>
      </c>
      <c r="L30" s="234">
        <v>11250</v>
      </c>
      <c r="M30" s="224">
        <v>3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13" customFormat="1" ht="13.5" customHeight="1" x14ac:dyDescent="0.25">
      <c r="A31" s="4"/>
      <c r="B31" s="4"/>
      <c r="C31" s="4"/>
      <c r="D31" s="2"/>
      <c r="E31" s="4"/>
      <c r="F31" s="2"/>
      <c r="G31" s="4"/>
      <c r="H31" s="13" t="s">
        <v>370</v>
      </c>
      <c r="I31" s="47"/>
      <c r="J31" s="4">
        <v>12</v>
      </c>
      <c r="K31" s="234">
        <v>47</v>
      </c>
      <c r="L31" s="234">
        <v>564</v>
      </c>
      <c r="M31" s="224">
        <v>3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13" customFormat="1" ht="13.5" customHeight="1" x14ac:dyDescent="0.25">
      <c r="A32" s="4">
        <v>14</v>
      </c>
      <c r="B32" s="4" t="s">
        <v>371</v>
      </c>
      <c r="C32" s="4" t="s">
        <v>372</v>
      </c>
      <c r="D32" s="2" t="s">
        <v>59</v>
      </c>
      <c r="E32" s="4" t="s">
        <v>19</v>
      </c>
      <c r="F32" s="2" t="s">
        <v>69</v>
      </c>
      <c r="G32" s="4">
        <v>11</v>
      </c>
      <c r="H32" s="13" t="s">
        <v>201</v>
      </c>
      <c r="I32" s="244" t="s">
        <v>62</v>
      </c>
      <c r="J32" s="4">
        <v>1</v>
      </c>
      <c r="K32" s="234">
        <v>10920</v>
      </c>
      <c r="L32" s="234">
        <v>10920</v>
      </c>
      <c r="M32" s="224">
        <v>3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13" customFormat="1" ht="13.5" customHeight="1" x14ac:dyDescent="0.25">
      <c r="A33" s="4"/>
      <c r="B33" s="4"/>
      <c r="C33" s="4"/>
      <c r="D33" s="2"/>
      <c r="E33" s="4"/>
      <c r="F33" s="2"/>
      <c r="G33" s="4"/>
      <c r="H33" s="13" t="s">
        <v>374</v>
      </c>
      <c r="I33" s="244" t="s">
        <v>373</v>
      </c>
      <c r="J33" s="4">
        <v>1</v>
      </c>
      <c r="K33" s="234">
        <v>4900</v>
      </c>
      <c r="L33" s="234">
        <v>4900</v>
      </c>
      <c r="M33" s="224">
        <v>3</v>
      </c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13" customFormat="1" ht="13.5" customHeight="1" x14ac:dyDescent="0.25">
      <c r="A34" s="4"/>
      <c r="B34" s="4"/>
      <c r="C34" s="4"/>
      <c r="D34" s="2"/>
      <c r="E34" s="4"/>
      <c r="F34" s="2"/>
      <c r="G34" s="4"/>
      <c r="H34" s="13" t="s">
        <v>76</v>
      </c>
      <c r="I34" s="49"/>
      <c r="J34" s="4">
        <v>15</v>
      </c>
      <c r="K34" s="234">
        <v>8</v>
      </c>
      <c r="L34" s="234">
        <v>120</v>
      </c>
      <c r="M34" s="224">
        <v>3</v>
      </c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13" customFormat="1" x14ac:dyDescent="0.25">
      <c r="A35" s="4">
        <v>15</v>
      </c>
      <c r="B35" s="4" t="s">
        <v>360</v>
      </c>
      <c r="C35" s="4" t="s">
        <v>375</v>
      </c>
      <c r="D35" s="2" t="s">
        <v>59</v>
      </c>
      <c r="E35" s="4" t="s">
        <v>19</v>
      </c>
      <c r="F35" s="2" t="s">
        <v>69</v>
      </c>
      <c r="G35" s="4">
        <v>8</v>
      </c>
      <c r="H35" s="13" t="s">
        <v>201</v>
      </c>
      <c r="I35" s="242" t="s">
        <v>62</v>
      </c>
      <c r="J35" s="4">
        <v>1</v>
      </c>
      <c r="K35" s="234">
        <v>10920</v>
      </c>
      <c r="L35" s="234">
        <v>10920</v>
      </c>
      <c r="M35" s="224">
        <v>3</v>
      </c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13" customFormat="1" ht="13.5" customHeight="1" x14ac:dyDescent="0.25">
      <c r="A36" s="4"/>
      <c r="B36" s="4"/>
      <c r="C36" s="4"/>
      <c r="D36" s="2"/>
      <c r="E36" s="4"/>
      <c r="F36" s="2"/>
      <c r="G36" s="4"/>
      <c r="I36" s="244" t="s">
        <v>66</v>
      </c>
      <c r="J36" s="4">
        <v>1</v>
      </c>
      <c r="K36" s="234">
        <v>6440</v>
      </c>
      <c r="L36" s="234">
        <v>6440</v>
      </c>
      <c r="M36" s="224">
        <v>3</v>
      </c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13" customFormat="1" ht="13.5" customHeight="1" x14ac:dyDescent="0.25">
      <c r="A37" s="4"/>
      <c r="B37" s="4"/>
      <c r="C37" s="4"/>
      <c r="D37" s="2"/>
      <c r="E37" s="4"/>
      <c r="F37" s="2"/>
      <c r="G37" s="4"/>
      <c r="H37" s="13" t="s">
        <v>374</v>
      </c>
      <c r="I37" s="49"/>
      <c r="J37" s="4">
        <v>1</v>
      </c>
      <c r="K37" s="234">
        <v>4900</v>
      </c>
      <c r="L37" s="234">
        <v>4900</v>
      </c>
      <c r="M37" s="224">
        <v>3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13" customFormat="1" ht="13.5" customHeight="1" x14ac:dyDescent="0.25">
      <c r="A38" s="4">
        <v>16</v>
      </c>
      <c r="B38" s="4" t="s">
        <v>376</v>
      </c>
      <c r="C38" s="4" t="s">
        <v>377</v>
      </c>
      <c r="D38" s="2" t="s">
        <v>59</v>
      </c>
      <c r="E38" s="4" t="s">
        <v>19</v>
      </c>
      <c r="F38" s="2" t="s">
        <v>69</v>
      </c>
      <c r="G38" s="4">
        <v>8</v>
      </c>
      <c r="H38" s="13" t="s">
        <v>378</v>
      </c>
      <c r="I38" s="244" t="s">
        <v>62</v>
      </c>
      <c r="J38" s="4">
        <v>1</v>
      </c>
      <c r="K38" s="234">
        <v>11250</v>
      </c>
      <c r="L38" s="234">
        <v>11250</v>
      </c>
      <c r="M38" s="224">
        <v>3</v>
      </c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13" customFormat="1" x14ac:dyDescent="0.25">
      <c r="A39" s="4"/>
      <c r="B39" s="4"/>
      <c r="C39" s="4"/>
      <c r="D39" s="2"/>
      <c r="E39" s="4"/>
      <c r="F39" s="2"/>
      <c r="G39" s="4"/>
      <c r="I39" s="244" t="s">
        <v>133</v>
      </c>
      <c r="J39" s="4">
        <v>1</v>
      </c>
      <c r="K39" s="234">
        <v>660</v>
      </c>
      <c r="L39" s="234">
        <v>660</v>
      </c>
      <c r="M39" s="224">
        <v>3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13" customFormat="1" x14ac:dyDescent="0.25">
      <c r="A40" s="4"/>
      <c r="B40" s="4"/>
      <c r="C40" s="4"/>
      <c r="D40" s="2"/>
      <c r="E40" s="4"/>
      <c r="F40" s="2"/>
      <c r="G40" s="4"/>
      <c r="H40" s="13" t="s">
        <v>76</v>
      </c>
      <c r="I40" s="47"/>
      <c r="J40" s="4">
        <v>15</v>
      </c>
      <c r="K40" s="234">
        <v>8</v>
      </c>
      <c r="L40" s="234">
        <v>120</v>
      </c>
      <c r="M40" s="224">
        <v>3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13" customFormat="1" x14ac:dyDescent="0.25">
      <c r="A41" s="4">
        <v>17</v>
      </c>
      <c r="B41" s="4" t="s">
        <v>379</v>
      </c>
      <c r="C41" s="2" t="s">
        <v>380</v>
      </c>
      <c r="D41" s="2" t="s">
        <v>59</v>
      </c>
      <c r="E41" s="4" t="s">
        <v>19</v>
      </c>
      <c r="F41" s="2" t="s">
        <v>69</v>
      </c>
      <c r="G41" s="4">
        <v>13</v>
      </c>
      <c r="H41" s="13" t="s">
        <v>201</v>
      </c>
      <c r="I41" s="242" t="s">
        <v>62</v>
      </c>
      <c r="J41" s="4">
        <v>1</v>
      </c>
      <c r="K41" s="234">
        <v>11250</v>
      </c>
      <c r="L41" s="234">
        <v>11250</v>
      </c>
      <c r="M41" s="224">
        <v>3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13" customFormat="1" x14ac:dyDescent="0.25">
      <c r="A42" s="4"/>
      <c r="B42" s="4"/>
      <c r="C42" s="4"/>
      <c r="D42" s="2"/>
      <c r="E42" s="4"/>
      <c r="F42" s="2"/>
      <c r="G42" s="4"/>
      <c r="H42" s="13" t="s">
        <v>374</v>
      </c>
      <c r="I42" s="49"/>
      <c r="J42" s="4">
        <v>1</v>
      </c>
      <c r="K42" s="234">
        <v>4900</v>
      </c>
      <c r="L42" s="234">
        <v>4900</v>
      </c>
      <c r="M42" s="224">
        <v>3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13" customFormat="1" x14ac:dyDescent="0.25">
      <c r="A43" s="4"/>
      <c r="B43" s="4"/>
      <c r="C43" s="4"/>
      <c r="D43" s="2"/>
      <c r="E43" s="4"/>
      <c r="F43" s="2"/>
      <c r="G43" s="4"/>
      <c r="H43" s="13" t="s">
        <v>76</v>
      </c>
      <c r="I43" s="49"/>
      <c r="J43" s="4">
        <v>15</v>
      </c>
      <c r="K43" s="234">
        <v>8</v>
      </c>
      <c r="L43" s="234">
        <v>120</v>
      </c>
      <c r="M43" s="224">
        <v>3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13" customFormat="1" x14ac:dyDescent="0.25">
      <c r="A44" s="4">
        <v>18</v>
      </c>
      <c r="B44" s="4" t="s">
        <v>379</v>
      </c>
      <c r="C44" s="4" t="s">
        <v>381</v>
      </c>
      <c r="D44" s="2" t="s">
        <v>59</v>
      </c>
      <c r="E44" s="4" t="s">
        <v>19</v>
      </c>
      <c r="F44" s="2" t="s">
        <v>69</v>
      </c>
      <c r="G44" s="4">
        <v>11</v>
      </c>
      <c r="H44" s="13" t="s">
        <v>382</v>
      </c>
      <c r="I44" s="244" t="s">
        <v>62</v>
      </c>
      <c r="J44" s="4">
        <v>1</v>
      </c>
      <c r="K44" s="234">
        <v>11250</v>
      </c>
      <c r="L44" s="234">
        <v>11250</v>
      </c>
      <c r="M44" s="224">
        <v>3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13" customFormat="1" x14ac:dyDescent="0.25">
      <c r="A45" s="4">
        <v>19</v>
      </c>
      <c r="B45" s="4" t="s">
        <v>368</v>
      </c>
      <c r="C45" s="4" t="s">
        <v>383</v>
      </c>
      <c r="D45" s="2" t="s">
        <v>59</v>
      </c>
      <c r="E45" s="4" t="s">
        <v>19</v>
      </c>
      <c r="F45" s="2" t="s">
        <v>69</v>
      </c>
      <c r="G45" s="4">
        <v>10</v>
      </c>
      <c r="H45" s="13" t="s">
        <v>347</v>
      </c>
      <c r="I45" s="244" t="s">
        <v>62</v>
      </c>
      <c r="J45" s="4">
        <v>2</v>
      </c>
      <c r="K45" s="234">
        <v>11250</v>
      </c>
      <c r="L45" s="234">
        <v>11250</v>
      </c>
      <c r="M45" s="224">
        <v>3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13" customFormat="1" x14ac:dyDescent="0.25">
      <c r="A46" s="4"/>
      <c r="B46" s="4"/>
      <c r="C46" s="4"/>
      <c r="D46" s="2"/>
      <c r="E46" s="4"/>
      <c r="F46" s="2"/>
      <c r="G46" s="4"/>
      <c r="I46" s="242" t="s">
        <v>66</v>
      </c>
      <c r="J46" s="4">
        <v>1</v>
      </c>
      <c r="K46" s="234">
        <v>6630</v>
      </c>
      <c r="L46" s="234">
        <v>6630</v>
      </c>
      <c r="M46" s="224">
        <v>3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13" customFormat="1" x14ac:dyDescent="0.25">
      <c r="A47" s="4">
        <v>20</v>
      </c>
      <c r="B47" s="4" t="s">
        <v>384</v>
      </c>
      <c r="C47" s="4" t="s">
        <v>385</v>
      </c>
      <c r="D47" s="2" t="s">
        <v>59</v>
      </c>
      <c r="E47" s="4" t="s">
        <v>19</v>
      </c>
      <c r="F47" s="2" t="s">
        <v>69</v>
      </c>
      <c r="G47" s="4">
        <v>8</v>
      </c>
      <c r="H47" s="13" t="s">
        <v>386</v>
      </c>
      <c r="I47" s="244" t="s">
        <v>62</v>
      </c>
      <c r="J47" s="4">
        <v>1</v>
      </c>
      <c r="K47" s="234">
        <v>11250</v>
      </c>
      <c r="L47" s="234">
        <v>11250</v>
      </c>
      <c r="M47" s="224">
        <v>3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13" customFormat="1" x14ac:dyDescent="0.25">
      <c r="A48" s="4"/>
      <c r="B48" s="4"/>
      <c r="C48" s="4"/>
      <c r="D48" s="2"/>
      <c r="E48" s="4"/>
      <c r="F48" s="2"/>
      <c r="G48" s="4"/>
      <c r="H48" s="13" t="s">
        <v>233</v>
      </c>
      <c r="I48" s="49"/>
      <c r="J48" s="4">
        <v>2</v>
      </c>
      <c r="K48" s="234">
        <v>373</v>
      </c>
      <c r="L48" s="234">
        <v>746</v>
      </c>
      <c r="M48" s="224">
        <v>3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13" customFormat="1" x14ac:dyDescent="0.25">
      <c r="A49" s="4">
        <v>21</v>
      </c>
      <c r="B49" s="4" t="s">
        <v>384</v>
      </c>
      <c r="C49" s="4" t="s">
        <v>387</v>
      </c>
      <c r="D49" s="2" t="s">
        <v>59</v>
      </c>
      <c r="E49" s="4" t="s">
        <v>95</v>
      </c>
      <c r="F49" s="2" t="s">
        <v>60</v>
      </c>
      <c r="G49" s="4">
        <v>16</v>
      </c>
      <c r="H49" s="13" t="s">
        <v>388</v>
      </c>
      <c r="I49" s="244" t="s">
        <v>62</v>
      </c>
      <c r="J49" s="4">
        <v>1</v>
      </c>
      <c r="K49" s="234">
        <v>11250</v>
      </c>
      <c r="L49" s="234">
        <v>11250</v>
      </c>
      <c r="M49" s="224">
        <v>3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13" customFormat="1" x14ac:dyDescent="0.25">
      <c r="A50" s="4">
        <v>22</v>
      </c>
      <c r="B50" s="4" t="s">
        <v>389</v>
      </c>
      <c r="C50" s="4" t="s">
        <v>390</v>
      </c>
      <c r="D50" s="2" t="s">
        <v>59</v>
      </c>
      <c r="E50" s="4" t="s">
        <v>19</v>
      </c>
      <c r="F50" s="2" t="s">
        <v>60</v>
      </c>
      <c r="G50" s="4">
        <v>7</v>
      </c>
      <c r="H50" s="13" t="s">
        <v>124</v>
      </c>
      <c r="I50" s="242" t="s">
        <v>62</v>
      </c>
      <c r="J50" s="4">
        <v>1</v>
      </c>
      <c r="K50" s="234">
        <v>11250</v>
      </c>
      <c r="L50" s="234">
        <v>11250</v>
      </c>
      <c r="M50" s="224">
        <v>3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13" customFormat="1" x14ac:dyDescent="0.25">
      <c r="A51" s="4"/>
      <c r="B51" s="4"/>
      <c r="C51" s="4"/>
      <c r="D51" s="2"/>
      <c r="E51" s="4"/>
      <c r="F51" s="2"/>
      <c r="G51" s="4"/>
      <c r="H51" s="13" t="s">
        <v>233</v>
      </c>
      <c r="I51" s="49"/>
      <c r="J51" s="4">
        <v>2</v>
      </c>
      <c r="K51" s="234">
        <v>373</v>
      </c>
      <c r="L51" s="234">
        <v>746</v>
      </c>
      <c r="M51" s="224">
        <v>3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13" customFormat="1" x14ac:dyDescent="0.25">
      <c r="A52" s="4"/>
      <c r="B52" s="4"/>
      <c r="C52" s="4"/>
      <c r="D52" s="2"/>
      <c r="E52" s="4"/>
      <c r="F52" s="2"/>
      <c r="G52" s="4"/>
      <c r="H52" s="13" t="s">
        <v>391</v>
      </c>
      <c r="I52" s="49"/>
      <c r="J52" s="4">
        <v>1</v>
      </c>
      <c r="K52" s="234">
        <v>1250</v>
      </c>
      <c r="L52" s="234">
        <v>1250</v>
      </c>
      <c r="M52" s="224">
        <v>3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13" customFormat="1" x14ac:dyDescent="0.25">
      <c r="A53" s="4">
        <v>23</v>
      </c>
      <c r="B53" s="4" t="s">
        <v>389</v>
      </c>
      <c r="C53" s="4" t="s">
        <v>392</v>
      </c>
      <c r="D53" s="2" t="s">
        <v>59</v>
      </c>
      <c r="E53" s="4" t="s">
        <v>19</v>
      </c>
      <c r="F53" s="2" t="s">
        <v>69</v>
      </c>
      <c r="G53" s="4">
        <v>4</v>
      </c>
      <c r="H53" s="13" t="s">
        <v>124</v>
      </c>
      <c r="I53" s="242" t="s">
        <v>62</v>
      </c>
      <c r="J53" s="4">
        <v>1</v>
      </c>
      <c r="K53" s="234">
        <v>11250</v>
      </c>
      <c r="L53" s="234">
        <v>11250</v>
      </c>
      <c r="M53" s="224">
        <v>3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13" customFormat="1" x14ac:dyDescent="0.25">
      <c r="A54" s="4"/>
      <c r="B54" s="4"/>
      <c r="C54" s="4"/>
      <c r="D54" s="2"/>
      <c r="E54" s="4"/>
      <c r="F54" s="2"/>
      <c r="G54" s="4"/>
      <c r="I54" s="244" t="s">
        <v>133</v>
      </c>
      <c r="J54" s="4">
        <v>1</v>
      </c>
      <c r="K54" s="234">
        <v>640</v>
      </c>
      <c r="L54" s="234">
        <v>640</v>
      </c>
      <c r="M54" s="224">
        <v>3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13" customFormat="1" x14ac:dyDescent="0.25">
      <c r="A55" s="4"/>
      <c r="B55" s="4"/>
      <c r="C55" s="4"/>
      <c r="D55" s="2"/>
      <c r="E55" s="4"/>
      <c r="F55" s="2"/>
      <c r="G55" s="4"/>
      <c r="H55" s="13" t="s">
        <v>233</v>
      </c>
      <c r="I55" s="47"/>
      <c r="J55" s="4">
        <v>2</v>
      </c>
      <c r="K55" s="234">
        <v>373</v>
      </c>
      <c r="L55" s="234">
        <v>746</v>
      </c>
      <c r="M55" s="224">
        <v>3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13" customFormat="1" x14ac:dyDescent="0.25">
      <c r="A56" s="4"/>
      <c r="B56" s="2"/>
      <c r="C56" s="4"/>
      <c r="D56" s="2"/>
      <c r="E56" s="4"/>
      <c r="F56" s="2"/>
      <c r="G56" s="4"/>
      <c r="H56" s="13" t="s">
        <v>393</v>
      </c>
      <c r="I56" s="49"/>
      <c r="J56" s="4">
        <v>1</v>
      </c>
      <c r="K56" s="234">
        <v>620</v>
      </c>
      <c r="L56" s="234">
        <v>620</v>
      </c>
      <c r="M56" s="224">
        <v>3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13" customFormat="1" x14ac:dyDescent="0.25">
      <c r="A57" s="4">
        <v>24</v>
      </c>
      <c r="B57" s="4" t="s">
        <v>389</v>
      </c>
      <c r="C57" s="4" t="s">
        <v>394</v>
      </c>
      <c r="D57" s="2" t="s">
        <v>79</v>
      </c>
      <c r="E57" s="4" t="s">
        <v>19</v>
      </c>
      <c r="F57" s="2" t="s">
        <v>69</v>
      </c>
      <c r="G57" s="4">
        <v>14</v>
      </c>
      <c r="H57" s="13" t="s">
        <v>395</v>
      </c>
      <c r="I57" s="242" t="s">
        <v>62</v>
      </c>
      <c r="J57" s="4">
        <v>1</v>
      </c>
      <c r="K57" s="234">
        <v>11250</v>
      </c>
      <c r="L57" s="234">
        <v>11250</v>
      </c>
      <c r="M57" s="224">
        <v>3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13" customFormat="1" x14ac:dyDescent="0.25">
      <c r="A58" s="4"/>
      <c r="B58" s="4"/>
      <c r="C58" s="4"/>
      <c r="D58" s="2"/>
      <c r="E58" s="4"/>
      <c r="F58" s="2"/>
      <c r="G58" s="4"/>
      <c r="H58" s="13" t="s">
        <v>165</v>
      </c>
      <c r="I58" s="49"/>
      <c r="J58" s="4">
        <v>12</v>
      </c>
      <c r="K58" s="234">
        <v>14</v>
      </c>
      <c r="L58" s="234">
        <v>168</v>
      </c>
      <c r="M58" s="224">
        <v>3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13" customFormat="1" x14ac:dyDescent="0.25">
      <c r="A59" s="4"/>
      <c r="B59" s="4"/>
      <c r="C59" s="4"/>
      <c r="D59" s="2"/>
      <c r="E59" s="4"/>
      <c r="F59" s="2"/>
      <c r="G59" s="4"/>
      <c r="H59" s="13" t="s">
        <v>396</v>
      </c>
      <c r="I59" s="49"/>
      <c r="J59" s="4">
        <v>1</v>
      </c>
      <c r="K59" s="234">
        <v>15360</v>
      </c>
      <c r="L59" s="234">
        <v>15360</v>
      </c>
      <c r="M59" s="224">
        <v>3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13" customFormat="1" x14ac:dyDescent="0.25">
      <c r="A60" s="4">
        <v>25</v>
      </c>
      <c r="B60" s="4" t="s">
        <v>384</v>
      </c>
      <c r="C60" s="4" t="s">
        <v>397</v>
      </c>
      <c r="D60" s="2" t="s">
        <v>59</v>
      </c>
      <c r="E60" s="4" t="s">
        <v>19</v>
      </c>
      <c r="F60" s="2" t="s">
        <v>60</v>
      </c>
      <c r="G60" s="4">
        <v>13</v>
      </c>
      <c r="H60" s="13" t="s">
        <v>151</v>
      </c>
      <c r="I60" s="244" t="s">
        <v>62</v>
      </c>
      <c r="J60" s="4">
        <v>1</v>
      </c>
      <c r="K60" s="234">
        <v>11250</v>
      </c>
      <c r="L60" s="234">
        <v>11250</v>
      </c>
      <c r="M60" s="224">
        <v>3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13" customFormat="1" x14ac:dyDescent="0.25">
      <c r="A61" s="4"/>
      <c r="B61" s="4"/>
      <c r="C61" s="4"/>
      <c r="D61" s="2"/>
      <c r="E61" s="4"/>
      <c r="F61" s="2"/>
      <c r="G61" s="4"/>
      <c r="I61" s="242" t="s">
        <v>66</v>
      </c>
      <c r="J61" s="4">
        <v>1</v>
      </c>
      <c r="K61" s="234">
        <v>6630</v>
      </c>
      <c r="L61" s="234">
        <v>6630</v>
      </c>
      <c r="M61" s="224">
        <v>3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13" customFormat="1" x14ac:dyDescent="0.25">
      <c r="A62" s="4"/>
      <c r="B62" s="4"/>
      <c r="C62" s="4"/>
      <c r="D62" s="2"/>
      <c r="E62" s="4"/>
      <c r="F62" s="2"/>
      <c r="G62" s="4"/>
      <c r="H62" s="13" t="s">
        <v>398</v>
      </c>
      <c r="I62" s="49"/>
      <c r="J62" s="4">
        <v>1</v>
      </c>
      <c r="K62" s="234">
        <v>720</v>
      </c>
      <c r="L62" s="234">
        <v>720</v>
      </c>
      <c r="M62" s="224">
        <v>3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13" customFormat="1" x14ac:dyDescent="0.25">
      <c r="A63" s="4"/>
      <c r="B63" s="4"/>
      <c r="C63" s="4"/>
      <c r="D63" s="2"/>
      <c r="E63" s="4"/>
      <c r="F63" s="2"/>
      <c r="G63" s="4"/>
      <c r="H63" s="13" t="s">
        <v>76</v>
      </c>
      <c r="I63" s="49"/>
      <c r="J63" s="4">
        <v>15</v>
      </c>
      <c r="K63" s="234">
        <v>8</v>
      </c>
      <c r="L63" s="234">
        <v>120</v>
      </c>
      <c r="M63" s="224">
        <v>3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13" customFormat="1" x14ac:dyDescent="0.25">
      <c r="A64" s="4">
        <v>26</v>
      </c>
      <c r="B64" s="4" t="s">
        <v>399</v>
      </c>
      <c r="C64" s="4" t="s">
        <v>400</v>
      </c>
      <c r="D64" s="2" t="s">
        <v>59</v>
      </c>
      <c r="E64" s="4" t="s">
        <v>19</v>
      </c>
      <c r="F64" s="2" t="s">
        <v>60</v>
      </c>
      <c r="G64" s="4">
        <v>9</v>
      </c>
      <c r="H64" s="13" t="s">
        <v>80</v>
      </c>
      <c r="I64" s="242" t="s">
        <v>62</v>
      </c>
      <c r="J64" s="4">
        <v>1</v>
      </c>
      <c r="K64" s="234">
        <v>11250</v>
      </c>
      <c r="L64" s="234">
        <v>11250</v>
      </c>
      <c r="M64" s="224">
        <v>3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13" customFormat="1" x14ac:dyDescent="0.25">
      <c r="A65" s="4"/>
      <c r="B65" s="4"/>
      <c r="C65" s="4"/>
      <c r="D65" s="2"/>
      <c r="E65" s="4"/>
      <c r="F65" s="2"/>
      <c r="G65" s="4"/>
      <c r="I65" s="244" t="s">
        <v>81</v>
      </c>
      <c r="J65" s="4">
        <v>1</v>
      </c>
      <c r="K65" s="234">
        <v>12220</v>
      </c>
      <c r="L65" s="234">
        <v>12220</v>
      </c>
      <c r="M65" s="224">
        <v>3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</row>
    <row r="66" spans="1:45" s="13" customFormat="1" x14ac:dyDescent="0.25">
      <c r="A66" s="4">
        <v>27</v>
      </c>
      <c r="B66" s="4" t="s">
        <v>401</v>
      </c>
      <c r="C66" s="4" t="s">
        <v>402</v>
      </c>
      <c r="D66" s="2" t="s">
        <v>59</v>
      </c>
      <c r="E66" s="4" t="s">
        <v>19</v>
      </c>
      <c r="F66" s="2" t="s">
        <v>69</v>
      </c>
      <c r="G66" s="4">
        <v>9</v>
      </c>
      <c r="H66" s="13" t="s">
        <v>403</v>
      </c>
      <c r="I66" s="244" t="s">
        <v>62</v>
      </c>
      <c r="J66" s="4">
        <v>1</v>
      </c>
      <c r="K66" s="234">
        <v>11250</v>
      </c>
      <c r="L66" s="234">
        <v>11250</v>
      </c>
      <c r="M66" s="224">
        <v>3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13" customFormat="1" x14ac:dyDescent="0.25">
      <c r="A67" s="4"/>
      <c r="B67" s="4"/>
      <c r="C67" s="4"/>
      <c r="D67" s="2"/>
      <c r="E67" s="4"/>
      <c r="F67" s="2"/>
      <c r="G67" s="4"/>
      <c r="H67" s="13" t="s">
        <v>233</v>
      </c>
      <c r="I67" s="47"/>
      <c r="J67" s="49">
        <v>2</v>
      </c>
      <c r="K67" s="234">
        <v>373</v>
      </c>
      <c r="L67" s="234">
        <v>746</v>
      </c>
      <c r="M67" s="224">
        <v>3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</row>
    <row r="68" spans="1:45" s="13" customFormat="1" x14ac:dyDescent="0.25">
      <c r="A68" s="4">
        <v>28</v>
      </c>
      <c r="B68" s="4" t="s">
        <v>399</v>
      </c>
      <c r="C68" s="4" t="s">
        <v>404</v>
      </c>
      <c r="D68" s="2" t="s">
        <v>59</v>
      </c>
      <c r="E68" s="4" t="s">
        <v>19</v>
      </c>
      <c r="F68" s="2" t="s">
        <v>69</v>
      </c>
      <c r="G68" s="4">
        <v>6</v>
      </c>
      <c r="H68" s="13" t="s">
        <v>124</v>
      </c>
      <c r="I68" s="244" t="s">
        <v>62</v>
      </c>
      <c r="J68" s="4">
        <v>1</v>
      </c>
      <c r="K68" s="234">
        <v>11250</v>
      </c>
      <c r="L68" s="234">
        <v>11250</v>
      </c>
      <c r="M68" s="224">
        <v>3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13" customFormat="1" x14ac:dyDescent="0.25">
      <c r="A69" s="4">
        <v>29</v>
      </c>
      <c r="B69" s="4" t="s">
        <v>401</v>
      </c>
      <c r="C69" s="4" t="s">
        <v>405</v>
      </c>
      <c r="D69" s="2" t="s">
        <v>59</v>
      </c>
      <c r="E69" s="4" t="s">
        <v>19</v>
      </c>
      <c r="F69" s="2" t="s">
        <v>69</v>
      </c>
      <c r="G69" s="4">
        <v>11</v>
      </c>
      <c r="H69" s="13" t="s">
        <v>406</v>
      </c>
      <c r="I69" s="242" t="s">
        <v>62</v>
      </c>
      <c r="J69" s="4">
        <v>1</v>
      </c>
      <c r="K69" s="234">
        <v>11250</v>
      </c>
      <c r="L69" s="234">
        <v>11250</v>
      </c>
      <c r="M69" s="224">
        <v>3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13" customFormat="1" x14ac:dyDescent="0.25">
      <c r="A70" s="4"/>
      <c r="B70" s="4"/>
      <c r="C70" s="4"/>
      <c r="D70" s="2"/>
      <c r="E70" s="4"/>
      <c r="F70" s="2"/>
      <c r="G70" s="4"/>
      <c r="I70" s="244" t="s">
        <v>66</v>
      </c>
      <c r="J70" s="4">
        <v>1</v>
      </c>
      <c r="K70" s="234">
        <v>6630</v>
      </c>
      <c r="L70" s="234">
        <v>6630</v>
      </c>
      <c r="M70" s="224">
        <v>3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13" customFormat="1" x14ac:dyDescent="0.25">
      <c r="A71" s="4"/>
      <c r="B71" s="4"/>
      <c r="C71" s="4"/>
      <c r="D71" s="2"/>
      <c r="E71" s="4"/>
      <c r="F71" s="2"/>
      <c r="G71" s="4"/>
      <c r="H71" s="13" t="s">
        <v>165</v>
      </c>
      <c r="I71" s="49"/>
      <c r="J71" s="4">
        <v>12</v>
      </c>
      <c r="K71" s="234">
        <v>14</v>
      </c>
      <c r="L71" s="234">
        <v>168</v>
      </c>
      <c r="M71" s="224">
        <v>3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13" customFormat="1" x14ac:dyDescent="0.25">
      <c r="A72" s="4">
        <v>30</v>
      </c>
      <c r="B72" s="4" t="s">
        <v>401</v>
      </c>
      <c r="C72" s="4" t="s">
        <v>407</v>
      </c>
      <c r="D72" s="2" t="s">
        <v>59</v>
      </c>
      <c r="E72" s="4" t="s">
        <v>19</v>
      </c>
      <c r="F72" s="2" t="s">
        <v>69</v>
      </c>
      <c r="G72" s="4">
        <v>12</v>
      </c>
      <c r="H72" s="13" t="s">
        <v>408</v>
      </c>
      <c r="I72" s="244" t="s">
        <v>62</v>
      </c>
      <c r="J72" s="49">
        <v>1</v>
      </c>
      <c r="K72" s="234">
        <v>11250</v>
      </c>
      <c r="L72" s="234">
        <v>11250</v>
      </c>
      <c r="M72" s="224">
        <v>3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13" customFormat="1" x14ac:dyDescent="0.25">
      <c r="A73" s="4">
        <v>31</v>
      </c>
      <c r="B73" s="4" t="s">
        <v>401</v>
      </c>
      <c r="C73" s="4" t="s">
        <v>409</v>
      </c>
      <c r="D73" s="2" t="s">
        <v>59</v>
      </c>
      <c r="E73" s="4" t="s">
        <v>19</v>
      </c>
      <c r="F73" s="2" t="s">
        <v>69</v>
      </c>
      <c r="G73" s="4">
        <v>4</v>
      </c>
      <c r="H73" s="13" t="s">
        <v>386</v>
      </c>
      <c r="I73" s="244" t="s">
        <v>62</v>
      </c>
      <c r="J73" s="4">
        <v>1</v>
      </c>
      <c r="K73" s="234">
        <v>11250</v>
      </c>
      <c r="L73" s="234">
        <v>11250</v>
      </c>
      <c r="M73" s="224">
        <v>3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13" customFormat="1" x14ac:dyDescent="0.25">
      <c r="A74" s="4"/>
      <c r="B74" s="4"/>
      <c r="C74" s="4"/>
      <c r="D74" s="2"/>
      <c r="E74" s="4"/>
      <c r="F74" s="2"/>
      <c r="G74" s="4"/>
      <c r="H74" s="13" t="s">
        <v>233</v>
      </c>
      <c r="I74" s="47"/>
      <c r="J74" s="4">
        <v>1</v>
      </c>
      <c r="K74" s="234">
        <v>373</v>
      </c>
      <c r="L74" s="234">
        <v>373</v>
      </c>
      <c r="M74" s="224">
        <v>3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13" customFormat="1" x14ac:dyDescent="0.25">
      <c r="A75" s="4"/>
      <c r="B75" s="4"/>
      <c r="C75" s="4"/>
      <c r="D75" s="2"/>
      <c r="E75" s="4"/>
      <c r="F75" s="2"/>
      <c r="G75" s="4"/>
      <c r="H75" s="13" t="s">
        <v>410</v>
      </c>
      <c r="I75" s="49"/>
      <c r="J75" s="4">
        <v>1</v>
      </c>
      <c r="K75" s="234">
        <v>4819</v>
      </c>
      <c r="L75" s="234">
        <v>4819</v>
      </c>
      <c r="M75" s="224">
        <v>3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13" customFormat="1" x14ac:dyDescent="0.25">
      <c r="A76" s="4"/>
      <c r="B76" s="4"/>
      <c r="C76" s="4"/>
      <c r="D76" s="2"/>
      <c r="E76" s="4"/>
      <c r="F76" s="2"/>
      <c r="G76" s="4"/>
      <c r="H76" s="13" t="s">
        <v>398</v>
      </c>
      <c r="I76" s="47"/>
      <c r="J76" s="4">
        <v>1</v>
      </c>
      <c r="K76" s="234">
        <v>720</v>
      </c>
      <c r="L76" s="234">
        <v>720</v>
      </c>
      <c r="M76" s="224">
        <v>3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13" customFormat="1" x14ac:dyDescent="0.25">
      <c r="A77" s="4">
        <v>32</v>
      </c>
      <c r="B77" s="4" t="s">
        <v>130</v>
      </c>
      <c r="C77" s="4" t="s">
        <v>411</v>
      </c>
      <c r="D77" s="2" t="s">
        <v>59</v>
      </c>
      <c r="E77" s="4" t="s">
        <v>95</v>
      </c>
      <c r="F77" s="2" t="s">
        <v>60</v>
      </c>
      <c r="G77" s="4">
        <v>19</v>
      </c>
      <c r="H77" s="13" t="s">
        <v>156</v>
      </c>
      <c r="I77" s="244" t="s">
        <v>62</v>
      </c>
      <c r="J77" s="4">
        <v>1</v>
      </c>
      <c r="K77" s="234">
        <v>10920</v>
      </c>
      <c r="L77" s="234">
        <v>10920</v>
      </c>
      <c r="M77" s="224">
        <v>3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13" customFormat="1" x14ac:dyDescent="0.25">
      <c r="A78" s="4"/>
      <c r="B78" s="4"/>
      <c r="C78" s="4"/>
      <c r="D78" s="2"/>
      <c r="E78" s="4"/>
      <c r="F78" s="2"/>
      <c r="G78" s="4"/>
      <c r="I78" s="244" t="s">
        <v>97</v>
      </c>
      <c r="J78" s="4">
        <v>1</v>
      </c>
      <c r="K78" s="234">
        <v>8210</v>
      </c>
      <c r="L78" s="234">
        <v>8210</v>
      </c>
      <c r="M78" s="224">
        <v>3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13" customFormat="1" x14ac:dyDescent="0.25">
      <c r="A79" s="4">
        <v>33</v>
      </c>
      <c r="B79" s="4" t="s">
        <v>368</v>
      </c>
      <c r="C79" s="4" t="s">
        <v>415</v>
      </c>
      <c r="D79" s="2" t="s">
        <v>59</v>
      </c>
      <c r="E79" s="4" t="s">
        <v>19</v>
      </c>
      <c r="F79" s="2" t="s">
        <v>60</v>
      </c>
      <c r="G79" s="4">
        <v>4</v>
      </c>
      <c r="H79" s="13" t="s">
        <v>124</v>
      </c>
      <c r="I79" s="244" t="s">
        <v>62</v>
      </c>
      <c r="J79" s="4">
        <v>1</v>
      </c>
      <c r="K79" s="234">
        <v>11250</v>
      </c>
      <c r="L79" s="234">
        <v>11250</v>
      </c>
      <c r="M79" s="224">
        <v>3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13" customFormat="1" x14ac:dyDescent="0.25">
      <c r="A80" s="4"/>
      <c r="B80" s="4"/>
      <c r="C80" s="4"/>
      <c r="D80" s="2"/>
      <c r="E80" s="4"/>
      <c r="F80" s="2"/>
      <c r="G80" s="4"/>
      <c r="H80" s="13" t="s">
        <v>233</v>
      </c>
      <c r="I80" s="242"/>
      <c r="J80" s="4">
        <v>2</v>
      </c>
      <c r="K80" s="234">
        <v>373</v>
      </c>
      <c r="L80" s="234">
        <v>746</v>
      </c>
      <c r="M80" s="224">
        <v>3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13" customFormat="1" x14ac:dyDescent="0.25">
      <c r="A81" s="4">
        <v>34</v>
      </c>
      <c r="B81" s="225" t="s">
        <v>357</v>
      </c>
      <c r="C81" s="225" t="s">
        <v>413</v>
      </c>
      <c r="D81" s="224" t="s">
        <v>59</v>
      </c>
      <c r="E81" s="225" t="s">
        <v>19</v>
      </c>
      <c r="F81" s="224" t="s">
        <v>69</v>
      </c>
      <c r="G81" s="225">
        <v>9</v>
      </c>
      <c r="H81" s="226" t="s">
        <v>414</v>
      </c>
      <c r="I81" s="244" t="s">
        <v>62</v>
      </c>
      <c r="J81" s="225">
        <v>1</v>
      </c>
      <c r="K81" s="234">
        <v>10920</v>
      </c>
      <c r="L81" s="234">
        <v>10920</v>
      </c>
      <c r="M81" s="224">
        <v>3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13" customFormat="1" x14ac:dyDescent="0.25">
      <c r="A82" s="4"/>
      <c r="B82" s="4"/>
      <c r="C82" s="4"/>
      <c r="D82" s="2"/>
      <c r="E82" s="4"/>
      <c r="F82" s="2"/>
      <c r="G82" s="4"/>
      <c r="H82" s="226"/>
      <c r="I82" s="242" t="s">
        <v>133</v>
      </c>
      <c r="J82" s="225">
        <v>1</v>
      </c>
      <c r="K82" s="234">
        <v>640</v>
      </c>
      <c r="L82" s="234">
        <v>640</v>
      </c>
      <c r="M82" s="224">
        <v>3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13" customFormat="1" x14ac:dyDescent="0.25">
      <c r="A83" s="4"/>
      <c r="B83" s="4"/>
      <c r="C83" s="4"/>
      <c r="D83" s="2"/>
      <c r="E83" s="4"/>
      <c r="F83" s="2"/>
      <c r="G83" s="4"/>
      <c r="H83" s="226" t="s">
        <v>338</v>
      </c>
      <c r="I83" s="244"/>
      <c r="J83" s="225">
        <v>2</v>
      </c>
      <c r="K83" s="235">
        <v>11</v>
      </c>
      <c r="L83" s="234">
        <v>22</v>
      </c>
      <c r="M83" s="224">
        <v>3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13" customFormat="1" x14ac:dyDescent="0.25">
      <c r="A84" s="4">
        <v>35</v>
      </c>
      <c r="B84" s="4" t="s">
        <v>345</v>
      </c>
      <c r="C84" s="4" t="s">
        <v>416</v>
      </c>
      <c r="D84" s="2" t="s">
        <v>59</v>
      </c>
      <c r="E84" s="4" t="s">
        <v>19</v>
      </c>
      <c r="F84" s="2" t="s">
        <v>60</v>
      </c>
      <c r="G84" s="4">
        <v>12</v>
      </c>
      <c r="H84" s="13" t="s">
        <v>124</v>
      </c>
      <c r="I84" s="244" t="s">
        <v>62</v>
      </c>
      <c r="J84" s="4">
        <v>1</v>
      </c>
      <c r="K84" s="234">
        <v>10920</v>
      </c>
      <c r="L84" s="234">
        <v>10920</v>
      </c>
      <c r="M84" s="224">
        <v>3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13" customFormat="1" x14ac:dyDescent="0.25">
      <c r="A85" s="4">
        <v>36</v>
      </c>
      <c r="B85" s="4" t="s">
        <v>345</v>
      </c>
      <c r="C85" s="4" t="s">
        <v>417</v>
      </c>
      <c r="D85" s="2" t="s">
        <v>59</v>
      </c>
      <c r="E85" s="4" t="s">
        <v>19</v>
      </c>
      <c r="F85" s="2" t="s">
        <v>69</v>
      </c>
      <c r="G85" s="4">
        <v>8</v>
      </c>
      <c r="H85" s="13" t="s">
        <v>212</v>
      </c>
      <c r="I85" s="244" t="s">
        <v>62</v>
      </c>
      <c r="J85" s="4">
        <v>1</v>
      </c>
      <c r="K85" s="234">
        <v>10920</v>
      </c>
      <c r="L85" s="234">
        <v>10920</v>
      </c>
      <c r="M85" s="224">
        <v>3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13" customFormat="1" x14ac:dyDescent="0.25">
      <c r="A86" s="4"/>
      <c r="B86" s="4"/>
      <c r="C86" s="4"/>
      <c r="D86" s="2"/>
      <c r="E86" s="4"/>
      <c r="F86" s="2"/>
      <c r="G86" s="4"/>
      <c r="I86" s="244" t="s">
        <v>133</v>
      </c>
      <c r="J86" s="4">
        <v>2</v>
      </c>
      <c r="K86" s="234">
        <v>640</v>
      </c>
      <c r="L86" s="234">
        <v>1280</v>
      </c>
      <c r="M86" s="224">
        <v>3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13" customFormat="1" x14ac:dyDescent="0.25">
      <c r="A87" s="4"/>
      <c r="B87" s="4"/>
      <c r="C87" s="4"/>
      <c r="D87" s="2"/>
      <c r="E87" s="4"/>
      <c r="F87" s="2"/>
      <c r="G87" s="4"/>
      <c r="H87" s="13" t="s">
        <v>370</v>
      </c>
      <c r="I87" s="47"/>
      <c r="J87" s="4">
        <v>10</v>
      </c>
      <c r="K87" s="234">
        <v>47</v>
      </c>
      <c r="L87" s="234">
        <v>470</v>
      </c>
      <c r="M87" s="224">
        <v>3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</row>
    <row r="88" spans="1:45" s="3" customFormat="1" x14ac:dyDescent="0.25">
      <c r="A88" s="51">
        <v>37</v>
      </c>
      <c r="B88" s="51" t="s">
        <v>345</v>
      </c>
      <c r="C88" s="51" t="s">
        <v>418</v>
      </c>
      <c r="D88" s="51" t="s">
        <v>59</v>
      </c>
      <c r="E88" s="51" t="s">
        <v>19</v>
      </c>
      <c r="F88" s="52" t="s">
        <v>60</v>
      </c>
      <c r="G88" s="51">
        <v>8</v>
      </c>
      <c r="H88" s="1" t="s">
        <v>419</v>
      </c>
      <c r="I88" s="242" t="s">
        <v>62</v>
      </c>
      <c r="J88" s="51">
        <v>1</v>
      </c>
      <c r="K88" s="234">
        <v>10920</v>
      </c>
      <c r="L88" s="234">
        <v>10920</v>
      </c>
      <c r="M88" s="224">
        <v>3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1:45" s="3" customFormat="1" x14ac:dyDescent="0.25">
      <c r="A89" s="51"/>
      <c r="B89" s="51"/>
      <c r="C89" s="51"/>
      <c r="D89" s="51"/>
      <c r="E89" s="51"/>
      <c r="F89" s="52"/>
      <c r="G89" s="51"/>
      <c r="H89" s="1" t="s">
        <v>76</v>
      </c>
      <c r="I89" s="47"/>
      <c r="J89" s="51">
        <v>12</v>
      </c>
      <c r="K89" s="234">
        <v>8</v>
      </c>
      <c r="L89" s="234">
        <f>(J89*K89)</f>
        <v>96</v>
      </c>
      <c r="M89" s="224">
        <v>3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5" s="3" customFormat="1" x14ac:dyDescent="0.25">
      <c r="A90" s="51">
        <v>38</v>
      </c>
      <c r="B90" s="51" t="s">
        <v>351</v>
      </c>
      <c r="C90" s="51" t="s">
        <v>420</v>
      </c>
      <c r="D90" s="51" t="s">
        <v>79</v>
      </c>
      <c r="E90" s="51" t="s">
        <v>19</v>
      </c>
      <c r="F90" s="52" t="s">
        <v>60</v>
      </c>
      <c r="G90" s="51">
        <v>13</v>
      </c>
      <c r="H90" s="1" t="s">
        <v>408</v>
      </c>
      <c r="I90" s="242" t="s">
        <v>412</v>
      </c>
      <c r="J90" s="51">
        <v>1</v>
      </c>
      <c r="K90" s="234">
        <v>10920</v>
      </c>
      <c r="L90" s="234">
        <v>10920</v>
      </c>
      <c r="M90" s="224">
        <v>3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5" s="3" customFormat="1" x14ac:dyDescent="0.25">
      <c r="A91" s="51"/>
      <c r="B91" s="51"/>
      <c r="C91" s="51"/>
      <c r="D91" s="51"/>
      <c r="E91" s="51"/>
      <c r="F91" s="52"/>
      <c r="G91" s="51"/>
      <c r="H91" s="1" t="s">
        <v>76</v>
      </c>
      <c r="I91" s="47"/>
      <c r="J91" s="51">
        <v>9</v>
      </c>
      <c r="K91" s="234">
        <v>8</v>
      </c>
      <c r="L91" s="234">
        <v>72</v>
      </c>
      <c r="M91" s="224">
        <v>3</v>
      </c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5" s="3" customFormat="1" x14ac:dyDescent="0.25">
      <c r="A92" s="51"/>
      <c r="B92" s="51"/>
      <c r="C92" s="51"/>
      <c r="D92" s="51"/>
      <c r="E92" s="51"/>
      <c r="F92" s="52"/>
      <c r="G92" s="51"/>
      <c r="H92" s="1" t="s">
        <v>338</v>
      </c>
      <c r="I92" s="47"/>
      <c r="J92" s="51">
        <v>15</v>
      </c>
      <c r="K92" s="235">
        <v>11</v>
      </c>
      <c r="L92" s="234">
        <v>165</v>
      </c>
      <c r="M92" s="224">
        <v>3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5" s="3" customFormat="1" x14ac:dyDescent="0.25">
      <c r="A93" s="51">
        <v>39</v>
      </c>
      <c r="B93" s="51" t="s">
        <v>351</v>
      </c>
      <c r="C93" s="51" t="s">
        <v>421</v>
      </c>
      <c r="D93" s="51" t="s">
        <v>59</v>
      </c>
      <c r="E93" s="51" t="s">
        <v>19</v>
      </c>
      <c r="F93" s="52" t="s">
        <v>60</v>
      </c>
      <c r="G93" s="51">
        <v>10</v>
      </c>
      <c r="H93" s="1" t="s">
        <v>359</v>
      </c>
      <c r="I93" s="242" t="s">
        <v>62</v>
      </c>
      <c r="J93" s="51">
        <v>1</v>
      </c>
      <c r="K93" s="234">
        <v>10920</v>
      </c>
      <c r="L93" s="234">
        <v>10920</v>
      </c>
      <c r="M93" s="224">
        <v>3</v>
      </c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5" s="3" customFormat="1" x14ac:dyDescent="0.25">
      <c r="A94" s="51"/>
      <c r="B94" s="51"/>
      <c r="C94" s="51"/>
      <c r="D94" s="51"/>
      <c r="E94" s="51"/>
      <c r="F94" s="52"/>
      <c r="G94" s="51"/>
      <c r="H94" s="1" t="s">
        <v>165</v>
      </c>
      <c r="I94" s="47"/>
      <c r="J94" s="51">
        <v>15</v>
      </c>
      <c r="K94" s="234">
        <v>14</v>
      </c>
      <c r="L94" s="234">
        <v>210</v>
      </c>
      <c r="M94" s="224">
        <v>3</v>
      </c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51"/>
      <c r="B95" s="51"/>
      <c r="C95" s="51"/>
      <c r="D95" s="51"/>
      <c r="E95" s="51"/>
      <c r="F95" s="52"/>
      <c r="G95" s="51"/>
      <c r="H95" s="1" t="s">
        <v>338</v>
      </c>
      <c r="I95" s="47"/>
      <c r="J95" s="51">
        <v>15</v>
      </c>
      <c r="K95" s="235">
        <v>11</v>
      </c>
      <c r="L95" s="234">
        <v>165</v>
      </c>
      <c r="M95" s="224">
        <v>3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51">
        <v>40</v>
      </c>
      <c r="B96" s="51" t="s">
        <v>351</v>
      </c>
      <c r="C96" s="51" t="s">
        <v>422</v>
      </c>
      <c r="D96" s="51" t="s">
        <v>59</v>
      </c>
      <c r="E96" s="51" t="s">
        <v>19</v>
      </c>
      <c r="F96" s="52" t="s">
        <v>60</v>
      </c>
      <c r="G96" s="51">
        <v>8</v>
      </c>
      <c r="H96" s="1" t="s">
        <v>423</v>
      </c>
      <c r="I96" s="242" t="s">
        <v>62</v>
      </c>
      <c r="J96" s="51">
        <v>2</v>
      </c>
      <c r="K96" s="234">
        <v>10920</v>
      </c>
      <c r="L96" s="234">
        <v>10920</v>
      </c>
      <c r="M96" s="224">
        <v>3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51"/>
      <c r="B97" s="51"/>
      <c r="C97" s="51"/>
      <c r="D97" s="51"/>
      <c r="E97" s="51"/>
      <c r="F97" s="52"/>
      <c r="G97" s="51"/>
      <c r="H97" s="1" t="s">
        <v>165</v>
      </c>
      <c r="I97" s="51"/>
      <c r="J97" s="51">
        <v>10</v>
      </c>
      <c r="K97" s="234">
        <v>14</v>
      </c>
      <c r="L97" s="234">
        <v>140</v>
      </c>
      <c r="M97" s="224">
        <v>3</v>
      </c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51"/>
      <c r="B98" s="51"/>
      <c r="C98" s="51"/>
      <c r="D98" s="51"/>
      <c r="E98" s="51"/>
      <c r="F98" s="52"/>
      <c r="G98" s="51"/>
      <c r="H98" s="1" t="s">
        <v>338</v>
      </c>
      <c r="I98" s="47"/>
      <c r="J98" s="51">
        <v>10</v>
      </c>
      <c r="K98" s="235">
        <v>11</v>
      </c>
      <c r="L98" s="234">
        <v>110</v>
      </c>
      <c r="M98" s="224">
        <v>3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51">
        <v>41</v>
      </c>
      <c r="B99" s="51" t="s">
        <v>351</v>
      </c>
      <c r="C99" s="51" t="s">
        <v>424</v>
      </c>
      <c r="D99" s="51" t="s">
        <v>59</v>
      </c>
      <c r="E99" s="51" t="s">
        <v>19</v>
      </c>
      <c r="F99" s="52" t="s">
        <v>60</v>
      </c>
      <c r="G99" s="51">
        <v>13</v>
      </c>
      <c r="H99" s="1" t="s">
        <v>80</v>
      </c>
      <c r="I99" s="242" t="s">
        <v>62</v>
      </c>
      <c r="J99" s="51">
        <v>1</v>
      </c>
      <c r="K99" s="234">
        <v>10920</v>
      </c>
      <c r="L99" s="234">
        <v>10920</v>
      </c>
      <c r="M99" s="224">
        <v>3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51"/>
      <c r="B100" s="51"/>
      <c r="C100" s="51"/>
      <c r="D100" s="51"/>
      <c r="E100" s="51"/>
      <c r="F100" s="52"/>
      <c r="G100" s="51"/>
      <c r="H100" s="1"/>
      <c r="I100" s="242" t="s">
        <v>81</v>
      </c>
      <c r="J100" s="51">
        <v>1</v>
      </c>
      <c r="K100" s="234">
        <v>12040</v>
      </c>
      <c r="L100" s="234">
        <v>12040</v>
      </c>
      <c r="M100" s="224">
        <v>3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51"/>
      <c r="B101" s="51"/>
      <c r="C101" s="51"/>
      <c r="D101" s="51"/>
      <c r="E101" s="51"/>
      <c r="F101" s="52"/>
      <c r="G101" s="51"/>
      <c r="H101" s="1" t="s">
        <v>165</v>
      </c>
      <c r="I101" s="51"/>
      <c r="J101" s="51">
        <v>15</v>
      </c>
      <c r="K101" s="234">
        <v>14</v>
      </c>
      <c r="L101" s="234">
        <v>210</v>
      </c>
      <c r="M101" s="224">
        <v>3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51"/>
      <c r="B102" s="51"/>
      <c r="C102" s="51"/>
      <c r="D102" s="51"/>
      <c r="E102" s="51"/>
      <c r="F102" s="52"/>
      <c r="G102" s="51"/>
      <c r="H102" s="1" t="s">
        <v>338</v>
      </c>
      <c r="I102" s="47"/>
      <c r="J102" s="51">
        <v>15</v>
      </c>
      <c r="K102" s="235">
        <v>11</v>
      </c>
      <c r="L102" s="234">
        <v>165</v>
      </c>
      <c r="M102" s="224">
        <v>3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51">
        <v>42</v>
      </c>
      <c r="B103" s="51" t="s">
        <v>360</v>
      </c>
      <c r="C103" s="51" t="s">
        <v>425</v>
      </c>
      <c r="D103" s="51" t="s">
        <v>59</v>
      </c>
      <c r="E103" s="51" t="s">
        <v>19</v>
      </c>
      <c r="F103" s="52" t="s">
        <v>60</v>
      </c>
      <c r="G103" s="51">
        <v>5</v>
      </c>
      <c r="H103" s="1" t="s">
        <v>426</v>
      </c>
      <c r="I103" s="242" t="s">
        <v>62</v>
      </c>
      <c r="J103" s="51">
        <v>1</v>
      </c>
      <c r="K103" s="234">
        <v>10920</v>
      </c>
      <c r="L103" s="234">
        <v>10920</v>
      </c>
      <c r="M103" s="224">
        <v>3</v>
      </c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51"/>
      <c r="B104" s="51"/>
      <c r="C104" s="51"/>
      <c r="D104" s="51"/>
      <c r="E104" s="51"/>
      <c r="F104" s="52"/>
      <c r="G104" s="51"/>
      <c r="H104" s="1" t="s">
        <v>165</v>
      </c>
      <c r="I104" s="47"/>
      <c r="J104" s="51">
        <v>2</v>
      </c>
      <c r="K104" s="234">
        <v>14</v>
      </c>
      <c r="L104" s="234">
        <v>28</v>
      </c>
      <c r="M104" s="224">
        <v>3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51">
        <v>43</v>
      </c>
      <c r="B105" s="51" t="s">
        <v>360</v>
      </c>
      <c r="C105" s="51" t="s">
        <v>427</v>
      </c>
      <c r="D105" s="51" t="s">
        <v>59</v>
      </c>
      <c r="E105" s="51" t="s">
        <v>19</v>
      </c>
      <c r="F105" s="52" t="s">
        <v>60</v>
      </c>
      <c r="G105" s="51">
        <v>2</v>
      </c>
      <c r="H105" s="1" t="s">
        <v>124</v>
      </c>
      <c r="I105" s="242" t="s">
        <v>62</v>
      </c>
      <c r="J105" s="51">
        <v>1</v>
      </c>
      <c r="K105" s="234">
        <v>10920</v>
      </c>
      <c r="L105" s="234">
        <v>10920</v>
      </c>
      <c r="M105" s="224">
        <v>3</v>
      </c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51">
        <v>44</v>
      </c>
      <c r="B106" s="51" t="s">
        <v>360</v>
      </c>
      <c r="C106" s="51" t="s">
        <v>428</v>
      </c>
      <c r="D106" s="51" t="s">
        <v>59</v>
      </c>
      <c r="E106" s="51" t="s">
        <v>19</v>
      </c>
      <c r="F106" s="52" t="s">
        <v>60</v>
      </c>
      <c r="G106" s="51">
        <v>2</v>
      </c>
      <c r="H106" s="1" t="s">
        <v>124</v>
      </c>
      <c r="I106" s="242" t="s">
        <v>62</v>
      </c>
      <c r="J106" s="51">
        <v>1</v>
      </c>
      <c r="K106" s="234">
        <v>10920</v>
      </c>
      <c r="L106" s="234">
        <v>10920</v>
      </c>
      <c r="M106" s="224">
        <v>3</v>
      </c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51"/>
      <c r="B107" s="51"/>
      <c r="C107" s="51"/>
      <c r="D107" s="51"/>
      <c r="E107" s="51"/>
      <c r="F107" s="52"/>
      <c r="G107" s="51"/>
      <c r="H107" s="1"/>
      <c r="I107" s="242" t="s">
        <v>209</v>
      </c>
      <c r="J107" s="51">
        <v>1</v>
      </c>
      <c r="K107" s="234">
        <v>7650</v>
      </c>
      <c r="L107" s="234">
        <v>7650</v>
      </c>
      <c r="M107" s="224">
        <v>3</v>
      </c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51"/>
      <c r="B108" s="51"/>
      <c r="C108" s="51"/>
      <c r="D108" s="51"/>
      <c r="E108" s="51"/>
      <c r="F108" s="52"/>
      <c r="G108" s="51"/>
      <c r="H108" s="1" t="s">
        <v>221</v>
      </c>
      <c r="I108" s="51"/>
      <c r="J108" s="51">
        <v>1</v>
      </c>
      <c r="K108" s="234">
        <v>240</v>
      </c>
      <c r="L108" s="234">
        <v>240</v>
      </c>
      <c r="M108" s="224">
        <v>3</v>
      </c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51">
        <v>45</v>
      </c>
      <c r="B109" s="51" t="s">
        <v>360</v>
      </c>
      <c r="C109" s="51" t="s">
        <v>429</v>
      </c>
      <c r="D109" s="51" t="s">
        <v>59</v>
      </c>
      <c r="E109" s="51" t="s">
        <v>19</v>
      </c>
      <c r="F109" s="52" t="s">
        <v>60</v>
      </c>
      <c r="G109" s="51">
        <v>6</v>
      </c>
      <c r="H109" s="1" t="s">
        <v>124</v>
      </c>
      <c r="I109" s="242" t="s">
        <v>62</v>
      </c>
      <c r="J109" s="51">
        <v>1</v>
      </c>
      <c r="K109" s="234">
        <v>10920</v>
      </c>
      <c r="L109" s="234">
        <v>10920</v>
      </c>
      <c r="M109" s="224">
        <v>3</v>
      </c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51"/>
      <c r="B110" s="51"/>
      <c r="C110" s="51"/>
      <c r="D110" s="51"/>
      <c r="E110" s="51"/>
      <c r="F110" s="52"/>
      <c r="G110" s="51"/>
      <c r="H110" s="1"/>
      <c r="I110" s="242" t="s">
        <v>209</v>
      </c>
      <c r="J110" s="51">
        <v>1</v>
      </c>
      <c r="K110" s="234">
        <v>7650</v>
      </c>
      <c r="L110" s="234">
        <v>7650</v>
      </c>
      <c r="M110" s="224">
        <v>3</v>
      </c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51"/>
      <c r="B111" s="51"/>
      <c r="C111" s="51"/>
      <c r="D111" s="51"/>
      <c r="E111" s="51"/>
      <c r="F111" s="52"/>
      <c r="G111" s="51"/>
      <c r="H111" s="1" t="s">
        <v>221</v>
      </c>
      <c r="I111" s="51"/>
      <c r="J111" s="51">
        <v>1</v>
      </c>
      <c r="K111" s="234">
        <v>240</v>
      </c>
      <c r="L111" s="234">
        <v>240</v>
      </c>
      <c r="M111" s="224">
        <v>3</v>
      </c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51">
        <v>46</v>
      </c>
      <c r="B112" s="51" t="s">
        <v>360</v>
      </c>
      <c r="C112" s="51" t="s">
        <v>430</v>
      </c>
      <c r="D112" s="51" t="s">
        <v>59</v>
      </c>
      <c r="E112" s="51" t="s">
        <v>19</v>
      </c>
      <c r="F112" s="52" t="s">
        <v>60</v>
      </c>
      <c r="G112" s="51">
        <v>4</v>
      </c>
      <c r="H112" s="1" t="s">
        <v>74</v>
      </c>
      <c r="I112" s="242" t="s">
        <v>62</v>
      </c>
      <c r="J112" s="51">
        <v>1</v>
      </c>
      <c r="K112" s="234">
        <v>10920</v>
      </c>
      <c r="L112" s="234">
        <v>10920</v>
      </c>
      <c r="M112" s="224">
        <v>3</v>
      </c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51"/>
      <c r="B113" s="51"/>
      <c r="C113" s="51"/>
      <c r="D113" s="51"/>
      <c r="E113" s="51"/>
      <c r="F113" s="52"/>
      <c r="G113" s="51"/>
      <c r="H113" s="1" t="s">
        <v>221</v>
      </c>
      <c r="I113" s="47"/>
      <c r="J113" s="51">
        <v>2</v>
      </c>
      <c r="K113" s="234">
        <v>240</v>
      </c>
      <c r="L113" s="234">
        <v>480</v>
      </c>
      <c r="M113" s="224">
        <v>3</v>
      </c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51">
        <v>47</v>
      </c>
      <c r="B114" s="51" t="s">
        <v>360</v>
      </c>
      <c r="C114" s="51" t="s">
        <v>431</v>
      </c>
      <c r="D114" s="51" t="s">
        <v>59</v>
      </c>
      <c r="E114" s="51" t="s">
        <v>19</v>
      </c>
      <c r="F114" s="52" t="s">
        <v>60</v>
      </c>
      <c r="G114" s="51">
        <v>7</v>
      </c>
      <c r="H114" s="1" t="s">
        <v>359</v>
      </c>
      <c r="I114" s="242" t="s">
        <v>62</v>
      </c>
      <c r="J114" s="51">
        <v>1</v>
      </c>
      <c r="K114" s="234">
        <v>10920</v>
      </c>
      <c r="L114" s="234">
        <v>10920</v>
      </c>
      <c r="M114" s="224">
        <v>3</v>
      </c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51"/>
      <c r="B115" s="51"/>
      <c r="C115" s="51"/>
      <c r="D115" s="51"/>
      <c r="E115" s="51"/>
      <c r="F115" s="52"/>
      <c r="G115" s="51"/>
      <c r="H115" s="1" t="s">
        <v>233</v>
      </c>
      <c r="I115" s="47"/>
      <c r="J115" s="51">
        <v>1</v>
      </c>
      <c r="K115" s="234">
        <v>373</v>
      </c>
      <c r="L115" s="234">
        <v>373</v>
      </c>
      <c r="M115" s="224">
        <v>3</v>
      </c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51">
        <v>48</v>
      </c>
      <c r="B116" s="51" t="s">
        <v>360</v>
      </c>
      <c r="C116" s="51" t="s">
        <v>432</v>
      </c>
      <c r="D116" s="51" t="s">
        <v>59</v>
      </c>
      <c r="E116" s="51" t="s">
        <v>19</v>
      </c>
      <c r="F116" s="52" t="s">
        <v>60</v>
      </c>
      <c r="G116" s="51">
        <v>10</v>
      </c>
      <c r="H116" s="1" t="s">
        <v>74</v>
      </c>
      <c r="I116" s="242" t="s">
        <v>62</v>
      </c>
      <c r="J116" s="51">
        <v>1</v>
      </c>
      <c r="K116" s="234">
        <v>10920</v>
      </c>
      <c r="L116" s="234">
        <v>10920</v>
      </c>
      <c r="M116" s="224">
        <v>3</v>
      </c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51"/>
      <c r="B117" s="51"/>
      <c r="C117" s="51"/>
      <c r="D117" s="51"/>
      <c r="E117" s="51"/>
      <c r="F117" s="52"/>
      <c r="G117" s="51"/>
      <c r="H117" s="1"/>
      <c r="I117" s="242" t="s">
        <v>145</v>
      </c>
      <c r="J117" s="51">
        <v>1</v>
      </c>
      <c r="K117" s="234">
        <v>7520</v>
      </c>
      <c r="L117" s="234">
        <v>7520</v>
      </c>
      <c r="M117" s="224">
        <v>3</v>
      </c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51">
        <v>49</v>
      </c>
      <c r="B118" s="51" t="s">
        <v>360</v>
      </c>
      <c r="C118" s="51" t="s">
        <v>433</v>
      </c>
      <c r="D118" s="51" t="s">
        <v>59</v>
      </c>
      <c r="E118" s="51" t="s">
        <v>19</v>
      </c>
      <c r="F118" s="52" t="s">
        <v>60</v>
      </c>
      <c r="G118" s="51">
        <v>16</v>
      </c>
      <c r="H118" s="1" t="s">
        <v>74</v>
      </c>
      <c r="I118" s="242" t="s">
        <v>62</v>
      </c>
      <c r="J118" s="51">
        <v>1</v>
      </c>
      <c r="K118" s="234">
        <v>10920</v>
      </c>
      <c r="L118" s="234">
        <v>10920</v>
      </c>
      <c r="M118" s="224">
        <v>3</v>
      </c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51"/>
      <c r="B119" s="51"/>
      <c r="C119" s="51"/>
      <c r="D119" s="51"/>
      <c r="E119" s="51"/>
      <c r="F119" s="52"/>
      <c r="G119" s="51"/>
      <c r="H119" s="1"/>
      <c r="I119" s="242" t="s">
        <v>145</v>
      </c>
      <c r="J119" s="51">
        <v>1</v>
      </c>
      <c r="K119" s="234">
        <v>7520</v>
      </c>
      <c r="L119" s="234">
        <v>7520</v>
      </c>
      <c r="M119" s="224">
        <v>3</v>
      </c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51"/>
      <c r="B120" s="51"/>
      <c r="C120" s="51"/>
      <c r="D120" s="51"/>
      <c r="E120" s="51"/>
      <c r="F120" s="52"/>
      <c r="G120" s="51"/>
      <c r="H120" s="1" t="s">
        <v>398</v>
      </c>
      <c r="I120" s="47"/>
      <c r="J120" s="51">
        <v>1</v>
      </c>
      <c r="K120" s="234">
        <v>720</v>
      </c>
      <c r="L120" s="234">
        <v>720</v>
      </c>
      <c r="M120" s="224">
        <v>3</v>
      </c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51"/>
      <c r="B121" s="51"/>
      <c r="C121" s="51"/>
      <c r="D121" s="51"/>
      <c r="E121" s="51"/>
      <c r="F121" s="52"/>
      <c r="G121" s="51"/>
      <c r="H121" s="1" t="s">
        <v>370</v>
      </c>
      <c r="I121" s="51"/>
      <c r="J121" s="51">
        <v>15</v>
      </c>
      <c r="K121" s="234">
        <v>47</v>
      </c>
      <c r="L121" s="234">
        <v>705</v>
      </c>
      <c r="M121" s="224">
        <v>3</v>
      </c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51">
        <v>50</v>
      </c>
      <c r="B122" s="51" t="s">
        <v>434</v>
      </c>
      <c r="C122" s="51" t="s">
        <v>435</v>
      </c>
      <c r="D122" s="51" t="s">
        <v>59</v>
      </c>
      <c r="E122" s="51" t="s">
        <v>19</v>
      </c>
      <c r="F122" s="52" t="s">
        <v>60</v>
      </c>
      <c r="G122" s="51">
        <v>9</v>
      </c>
      <c r="H122" s="1" t="s">
        <v>127</v>
      </c>
      <c r="I122" s="242" t="s">
        <v>62</v>
      </c>
      <c r="J122" s="51">
        <v>1</v>
      </c>
      <c r="K122" s="234">
        <v>10920</v>
      </c>
      <c r="L122" s="234">
        <v>10920</v>
      </c>
      <c r="M122" s="224">
        <v>3</v>
      </c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51"/>
      <c r="B123" s="51"/>
      <c r="C123" s="51"/>
      <c r="D123" s="51"/>
      <c r="E123" s="51"/>
      <c r="F123" s="52"/>
      <c r="G123" s="51"/>
      <c r="H123" s="1"/>
      <c r="I123" s="242" t="s">
        <v>133</v>
      </c>
      <c r="J123" s="51">
        <v>1</v>
      </c>
      <c r="K123" s="234">
        <v>640</v>
      </c>
      <c r="L123" s="234">
        <v>640</v>
      </c>
      <c r="M123" s="224">
        <v>3</v>
      </c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51"/>
      <c r="B124" s="51"/>
      <c r="C124" s="51"/>
      <c r="D124" s="51"/>
      <c r="E124" s="51"/>
      <c r="F124" s="52"/>
      <c r="G124" s="51"/>
      <c r="H124" s="1" t="s">
        <v>165</v>
      </c>
      <c r="I124" s="51"/>
      <c r="J124" s="51">
        <v>15</v>
      </c>
      <c r="K124" s="234">
        <v>14</v>
      </c>
      <c r="L124" s="234">
        <v>210</v>
      </c>
      <c r="M124" s="224">
        <v>3</v>
      </c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51">
        <v>51</v>
      </c>
      <c r="B125" s="51" t="s">
        <v>434</v>
      </c>
      <c r="C125" s="51" t="s">
        <v>436</v>
      </c>
      <c r="D125" s="51" t="s">
        <v>59</v>
      </c>
      <c r="E125" s="51" t="s">
        <v>19</v>
      </c>
      <c r="F125" s="52" t="s">
        <v>60</v>
      </c>
      <c r="G125" s="51">
        <v>6</v>
      </c>
      <c r="H125" s="1" t="s">
        <v>437</v>
      </c>
      <c r="I125" s="242" t="s">
        <v>62</v>
      </c>
      <c r="J125" s="51">
        <v>1</v>
      </c>
      <c r="K125" s="234">
        <v>10920</v>
      </c>
      <c r="L125" s="234">
        <v>10920</v>
      </c>
      <c r="M125" s="224">
        <v>3</v>
      </c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51"/>
      <c r="B126" s="51"/>
      <c r="C126" s="51"/>
      <c r="D126" s="51"/>
      <c r="E126" s="51"/>
      <c r="F126" s="52"/>
      <c r="G126" s="51"/>
      <c r="H126" s="1" t="s">
        <v>233</v>
      </c>
      <c r="I126" s="47"/>
      <c r="J126" s="51">
        <v>2</v>
      </c>
      <c r="K126" s="234">
        <v>373</v>
      </c>
      <c r="L126" s="234">
        <v>746</v>
      </c>
      <c r="M126" s="224">
        <v>3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51">
        <v>52</v>
      </c>
      <c r="B127" s="51" t="s">
        <v>360</v>
      </c>
      <c r="C127" s="51" t="s">
        <v>438</v>
      </c>
      <c r="D127" s="51" t="s">
        <v>59</v>
      </c>
      <c r="E127" s="51" t="s">
        <v>19</v>
      </c>
      <c r="F127" s="52" t="s">
        <v>60</v>
      </c>
      <c r="G127" s="51">
        <v>8</v>
      </c>
      <c r="H127" s="1" t="s">
        <v>201</v>
      </c>
      <c r="I127" s="242" t="s">
        <v>62</v>
      </c>
      <c r="J127" s="51">
        <v>1</v>
      </c>
      <c r="K127" s="234">
        <v>10920</v>
      </c>
      <c r="L127" s="234">
        <v>10920</v>
      </c>
      <c r="M127" s="224">
        <v>3</v>
      </c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51"/>
      <c r="B128" s="51"/>
      <c r="C128" s="51"/>
      <c r="D128" s="51"/>
      <c r="E128" s="51"/>
      <c r="F128" s="52"/>
      <c r="G128" s="51"/>
      <c r="H128" s="1"/>
      <c r="I128" s="242" t="s">
        <v>66</v>
      </c>
      <c r="J128" s="51">
        <v>1</v>
      </c>
      <c r="K128" s="234">
        <v>6440</v>
      </c>
      <c r="L128" s="234">
        <v>6440</v>
      </c>
      <c r="M128" s="224">
        <v>3</v>
      </c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51"/>
      <c r="B129" s="51"/>
      <c r="C129" s="51"/>
      <c r="D129" s="51"/>
      <c r="E129" s="51"/>
      <c r="F129" s="52"/>
      <c r="G129" s="51"/>
      <c r="H129" s="1" t="s">
        <v>76</v>
      </c>
      <c r="I129" s="47"/>
      <c r="J129" s="51">
        <v>10</v>
      </c>
      <c r="K129" s="234">
        <v>8</v>
      </c>
      <c r="L129" s="234">
        <v>80</v>
      </c>
      <c r="M129" s="224">
        <v>3</v>
      </c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51"/>
      <c r="B130" s="51"/>
      <c r="C130" s="51"/>
      <c r="D130" s="51"/>
      <c r="E130" s="51"/>
      <c r="F130" s="52"/>
      <c r="G130" s="51"/>
      <c r="H130" s="1" t="s">
        <v>374</v>
      </c>
      <c r="I130" s="51"/>
      <c r="J130" s="51">
        <v>1</v>
      </c>
      <c r="K130" s="234">
        <v>4900</v>
      </c>
      <c r="L130" s="234">
        <v>4900</v>
      </c>
      <c r="M130" s="224">
        <v>3</v>
      </c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51">
        <v>53</v>
      </c>
      <c r="B131" s="51" t="s">
        <v>434</v>
      </c>
      <c r="C131" s="51" t="s">
        <v>439</v>
      </c>
      <c r="D131" s="51" t="s">
        <v>59</v>
      </c>
      <c r="E131" s="51" t="s">
        <v>19</v>
      </c>
      <c r="F131" s="52" t="s">
        <v>60</v>
      </c>
      <c r="G131" s="51">
        <v>6</v>
      </c>
      <c r="H131" s="1" t="s">
        <v>437</v>
      </c>
      <c r="I131" s="242" t="s">
        <v>62</v>
      </c>
      <c r="J131" s="51">
        <v>1</v>
      </c>
      <c r="K131" s="234">
        <v>10920</v>
      </c>
      <c r="L131" s="234">
        <v>10920</v>
      </c>
      <c r="M131" s="224">
        <v>3</v>
      </c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51"/>
      <c r="B132" s="51"/>
      <c r="C132" s="51"/>
      <c r="D132" s="51"/>
      <c r="E132" s="51"/>
      <c r="F132" s="52"/>
      <c r="G132" s="51"/>
      <c r="H132" s="1" t="s">
        <v>233</v>
      </c>
      <c r="I132" s="47"/>
      <c r="J132" s="51">
        <v>2</v>
      </c>
      <c r="K132" s="234">
        <v>373</v>
      </c>
      <c r="L132" s="234">
        <v>746</v>
      </c>
      <c r="M132" s="224">
        <v>3</v>
      </c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51">
        <v>54</v>
      </c>
      <c r="B133" s="51" t="s">
        <v>360</v>
      </c>
      <c r="C133" s="51" t="s">
        <v>440</v>
      </c>
      <c r="D133" s="51" t="s">
        <v>59</v>
      </c>
      <c r="E133" s="51" t="s">
        <v>19</v>
      </c>
      <c r="F133" s="52" t="s">
        <v>69</v>
      </c>
      <c r="G133" s="51">
        <v>11</v>
      </c>
      <c r="H133" s="1" t="s">
        <v>441</v>
      </c>
      <c r="I133" s="242" t="s">
        <v>62</v>
      </c>
      <c r="J133" s="51">
        <v>1</v>
      </c>
      <c r="K133" s="234">
        <v>10920</v>
      </c>
      <c r="L133" s="234">
        <v>10920</v>
      </c>
      <c r="M133" s="224">
        <v>3</v>
      </c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51"/>
      <c r="B134" s="51"/>
      <c r="C134" s="51"/>
      <c r="D134" s="51"/>
      <c r="E134" s="51"/>
      <c r="F134" s="52"/>
      <c r="G134" s="51"/>
      <c r="H134" s="1" t="s">
        <v>442</v>
      </c>
      <c r="I134" s="47"/>
      <c r="J134" s="51">
        <v>1</v>
      </c>
      <c r="K134" s="234">
        <v>8490</v>
      </c>
      <c r="L134" s="234">
        <v>8490</v>
      </c>
      <c r="M134" s="224">
        <v>3</v>
      </c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51"/>
      <c r="B135" s="51"/>
      <c r="C135" s="51"/>
      <c r="D135" s="51"/>
      <c r="E135" s="51"/>
      <c r="F135" s="52"/>
      <c r="G135" s="51"/>
      <c r="H135" s="1" t="s">
        <v>338</v>
      </c>
      <c r="I135" s="47"/>
      <c r="J135" s="51">
        <v>6</v>
      </c>
      <c r="K135" s="235">
        <v>11</v>
      </c>
      <c r="L135" s="234">
        <v>66</v>
      </c>
      <c r="M135" s="224">
        <v>3</v>
      </c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51">
        <v>55</v>
      </c>
      <c r="B136" s="51" t="s">
        <v>434</v>
      </c>
      <c r="C136" s="51" t="s">
        <v>443</v>
      </c>
      <c r="D136" s="51" t="s">
        <v>94</v>
      </c>
      <c r="E136" s="51" t="s">
        <v>19</v>
      </c>
      <c r="F136" s="52" t="s">
        <v>60</v>
      </c>
      <c r="G136" s="51">
        <v>6</v>
      </c>
      <c r="H136" s="1" t="s">
        <v>437</v>
      </c>
      <c r="I136" s="242" t="s">
        <v>62</v>
      </c>
      <c r="J136" s="51">
        <v>1</v>
      </c>
      <c r="K136" s="234">
        <v>10920</v>
      </c>
      <c r="L136" s="234">
        <v>10920</v>
      </c>
      <c r="M136" s="224">
        <v>3</v>
      </c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51"/>
      <c r="B137" s="51"/>
      <c r="C137" s="51"/>
      <c r="D137" s="51"/>
      <c r="E137" s="51"/>
      <c r="F137" s="52"/>
      <c r="G137" s="51"/>
      <c r="H137" s="1" t="s">
        <v>233</v>
      </c>
      <c r="I137" s="47"/>
      <c r="J137" s="51">
        <v>2</v>
      </c>
      <c r="K137" s="234">
        <v>373</v>
      </c>
      <c r="L137" s="234">
        <v>746</v>
      </c>
      <c r="M137" s="224">
        <v>3</v>
      </c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51"/>
      <c r="B138" s="51"/>
      <c r="C138" s="51"/>
      <c r="D138" s="51"/>
      <c r="E138" s="51"/>
      <c r="F138" s="52"/>
      <c r="G138" s="51"/>
      <c r="H138" s="1" t="s">
        <v>410</v>
      </c>
      <c r="I138" s="47"/>
      <c r="J138" s="51">
        <v>1</v>
      </c>
      <c r="K138" s="234">
        <v>4819</v>
      </c>
      <c r="L138" s="234">
        <v>4819</v>
      </c>
      <c r="M138" s="224">
        <v>3</v>
      </c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51">
        <v>56</v>
      </c>
      <c r="B139" s="51" t="s">
        <v>434</v>
      </c>
      <c r="C139" s="51" t="s">
        <v>444</v>
      </c>
      <c r="D139" s="51" t="s">
        <v>59</v>
      </c>
      <c r="E139" s="51" t="s">
        <v>19</v>
      </c>
      <c r="F139" s="52" t="s">
        <v>60</v>
      </c>
      <c r="G139" s="51">
        <v>11</v>
      </c>
      <c r="H139" s="1" t="s">
        <v>437</v>
      </c>
      <c r="I139" s="242" t="s">
        <v>62</v>
      </c>
      <c r="J139" s="51">
        <v>1</v>
      </c>
      <c r="K139" s="234">
        <v>10920</v>
      </c>
      <c r="L139" s="234">
        <v>10920</v>
      </c>
      <c r="M139" s="224">
        <v>3</v>
      </c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51"/>
      <c r="B140" s="51"/>
      <c r="C140" s="51"/>
      <c r="D140" s="51"/>
      <c r="E140" s="51"/>
      <c r="F140" s="52"/>
      <c r="G140" s="51"/>
      <c r="H140" s="1" t="s">
        <v>165</v>
      </c>
      <c r="I140" s="47"/>
      <c r="J140" s="51">
        <v>5</v>
      </c>
      <c r="K140" s="234">
        <v>14</v>
      </c>
      <c r="L140" s="234">
        <v>70</v>
      </c>
      <c r="M140" s="224">
        <v>3</v>
      </c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51"/>
      <c r="B141" s="51"/>
      <c r="C141" s="51"/>
      <c r="D141" s="51"/>
      <c r="E141" s="51"/>
      <c r="F141" s="52"/>
      <c r="G141" s="51"/>
      <c r="H141" s="1" t="s">
        <v>410</v>
      </c>
      <c r="I141" s="47"/>
      <c r="J141" s="51">
        <v>1</v>
      </c>
      <c r="K141" s="234">
        <v>4819</v>
      </c>
      <c r="L141" s="234">
        <v>4819</v>
      </c>
      <c r="M141" s="224">
        <v>3</v>
      </c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51">
        <v>57</v>
      </c>
      <c r="B142" s="51" t="s">
        <v>434</v>
      </c>
      <c r="C142" s="51" t="s">
        <v>445</v>
      </c>
      <c r="D142" s="51" t="s">
        <v>59</v>
      </c>
      <c r="E142" s="51" t="s">
        <v>19</v>
      </c>
      <c r="F142" s="52" t="s">
        <v>60</v>
      </c>
      <c r="G142" s="51">
        <v>8</v>
      </c>
      <c r="H142" s="1" t="s">
        <v>446</v>
      </c>
      <c r="I142" s="242" t="s">
        <v>62</v>
      </c>
      <c r="J142" s="51">
        <v>1</v>
      </c>
      <c r="K142" s="234">
        <v>10920</v>
      </c>
      <c r="L142" s="234">
        <v>10920</v>
      </c>
      <c r="M142" s="224">
        <v>3</v>
      </c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51"/>
      <c r="B143" s="51"/>
      <c r="C143" s="51"/>
      <c r="D143" s="51"/>
      <c r="E143" s="51"/>
      <c r="F143" s="52"/>
      <c r="G143" s="51"/>
      <c r="H143" s="1" t="s">
        <v>233</v>
      </c>
      <c r="I143" s="51"/>
      <c r="J143" s="51">
        <v>2</v>
      </c>
      <c r="K143" s="234">
        <v>373</v>
      </c>
      <c r="L143" s="234">
        <v>746</v>
      </c>
      <c r="M143" s="224">
        <v>3</v>
      </c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51">
        <v>58</v>
      </c>
      <c r="B144" s="51" t="s">
        <v>371</v>
      </c>
      <c r="C144" s="51" t="s">
        <v>447</v>
      </c>
      <c r="D144" s="51" t="s">
        <v>59</v>
      </c>
      <c r="E144" s="51" t="s">
        <v>19</v>
      </c>
      <c r="F144" s="52" t="s">
        <v>60</v>
      </c>
      <c r="G144" s="51">
        <v>10</v>
      </c>
      <c r="H144" s="1" t="s">
        <v>124</v>
      </c>
      <c r="I144" s="242" t="s">
        <v>62</v>
      </c>
      <c r="J144" s="51">
        <v>1</v>
      </c>
      <c r="K144" s="234">
        <v>10920</v>
      </c>
      <c r="L144" s="234">
        <v>10920</v>
      </c>
      <c r="M144" s="224">
        <v>3</v>
      </c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51"/>
      <c r="B145" s="51"/>
      <c r="C145" s="51"/>
      <c r="D145" s="51"/>
      <c r="E145" s="51"/>
      <c r="F145" s="52"/>
      <c r="G145" s="51"/>
      <c r="H145" s="1"/>
      <c r="I145" s="242" t="s">
        <v>209</v>
      </c>
      <c r="J145" s="51">
        <v>1</v>
      </c>
      <c r="K145" s="234">
        <v>7650</v>
      </c>
      <c r="L145" s="234">
        <v>7650</v>
      </c>
      <c r="M145" s="224">
        <v>3</v>
      </c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51">
        <v>59</v>
      </c>
      <c r="B146" s="51" t="s">
        <v>371</v>
      </c>
      <c r="C146" s="51" t="s">
        <v>448</v>
      </c>
      <c r="D146" s="51" t="s">
        <v>94</v>
      </c>
      <c r="E146" s="51" t="s">
        <v>19</v>
      </c>
      <c r="F146" s="52" t="s">
        <v>60</v>
      </c>
      <c r="G146" s="51">
        <v>11</v>
      </c>
      <c r="H146" s="1" t="s">
        <v>124</v>
      </c>
      <c r="I146" s="242" t="s">
        <v>62</v>
      </c>
      <c r="J146" s="51">
        <v>1</v>
      </c>
      <c r="K146" s="234">
        <v>10920</v>
      </c>
      <c r="L146" s="234">
        <v>10920</v>
      </c>
      <c r="M146" s="224">
        <v>3</v>
      </c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51"/>
      <c r="B147" s="51"/>
      <c r="C147" s="51"/>
      <c r="D147" s="51"/>
      <c r="E147" s="51"/>
      <c r="F147" s="52"/>
      <c r="G147" s="51"/>
      <c r="H147" s="1"/>
      <c r="I147" s="242" t="s">
        <v>66</v>
      </c>
      <c r="J147" s="51">
        <v>1</v>
      </c>
      <c r="K147" s="234">
        <v>6440</v>
      </c>
      <c r="L147" s="234">
        <v>6440</v>
      </c>
      <c r="M147" s="224">
        <v>3</v>
      </c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51">
        <v>60</v>
      </c>
      <c r="B148" s="51" t="s">
        <v>368</v>
      </c>
      <c r="C148" s="51" t="s">
        <v>449</v>
      </c>
      <c r="D148" s="51" t="s">
        <v>59</v>
      </c>
      <c r="E148" s="51" t="s">
        <v>19</v>
      </c>
      <c r="F148" s="52" t="s">
        <v>60</v>
      </c>
      <c r="G148" s="51">
        <v>11</v>
      </c>
      <c r="H148" s="1" t="s">
        <v>124</v>
      </c>
      <c r="I148" s="242" t="s">
        <v>62</v>
      </c>
      <c r="J148" s="51">
        <v>1</v>
      </c>
      <c r="K148" s="234">
        <v>11250</v>
      </c>
      <c r="L148" s="234">
        <v>11250</v>
      </c>
      <c r="M148" s="224">
        <v>3</v>
      </c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51">
        <v>61</v>
      </c>
      <c r="B149" s="51" t="s">
        <v>368</v>
      </c>
      <c r="C149" s="51" t="s">
        <v>450</v>
      </c>
      <c r="D149" s="51" t="s">
        <v>59</v>
      </c>
      <c r="E149" s="51" t="s">
        <v>19</v>
      </c>
      <c r="F149" s="52" t="s">
        <v>69</v>
      </c>
      <c r="G149" s="51">
        <v>4</v>
      </c>
      <c r="H149" s="1" t="s">
        <v>124</v>
      </c>
      <c r="I149" s="242" t="s">
        <v>62</v>
      </c>
      <c r="J149" s="51">
        <v>1</v>
      </c>
      <c r="K149" s="234">
        <v>11250</v>
      </c>
      <c r="L149" s="234">
        <v>11250</v>
      </c>
      <c r="M149" s="224">
        <v>3</v>
      </c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51"/>
      <c r="B150" s="51"/>
      <c r="C150" s="51"/>
      <c r="D150" s="51"/>
      <c r="E150" s="51"/>
      <c r="F150" s="52"/>
      <c r="G150" s="51"/>
      <c r="H150" s="1" t="s">
        <v>233</v>
      </c>
      <c r="I150" s="51"/>
      <c r="J150" s="51">
        <v>2</v>
      </c>
      <c r="K150" s="234">
        <v>373</v>
      </c>
      <c r="L150" s="234">
        <v>746</v>
      </c>
      <c r="M150" s="224">
        <v>3</v>
      </c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51">
        <v>62</v>
      </c>
      <c r="B151" s="51" t="s">
        <v>376</v>
      </c>
      <c r="C151" s="51" t="s">
        <v>451</v>
      </c>
      <c r="D151" s="51" t="s">
        <v>59</v>
      </c>
      <c r="E151" s="51" t="s">
        <v>19</v>
      </c>
      <c r="F151" s="52" t="s">
        <v>69</v>
      </c>
      <c r="G151" s="51">
        <v>12</v>
      </c>
      <c r="H151" s="1" t="s">
        <v>359</v>
      </c>
      <c r="I151" s="242" t="s">
        <v>62</v>
      </c>
      <c r="J151" s="51">
        <v>1</v>
      </c>
      <c r="K151" s="234">
        <v>11250</v>
      </c>
      <c r="L151" s="234">
        <v>11250</v>
      </c>
      <c r="M151" s="224">
        <v>3</v>
      </c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51"/>
      <c r="B152" s="51"/>
      <c r="C152" s="51"/>
      <c r="D152" s="51"/>
      <c r="E152" s="51"/>
      <c r="F152" s="52"/>
      <c r="G152" s="51"/>
      <c r="H152" s="1" t="s">
        <v>76</v>
      </c>
      <c r="I152" s="51"/>
      <c r="J152" s="51">
        <v>15</v>
      </c>
      <c r="K152" s="234">
        <v>8</v>
      </c>
      <c r="L152" s="234">
        <v>120</v>
      </c>
      <c r="M152" s="224">
        <v>3</v>
      </c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51">
        <v>63</v>
      </c>
      <c r="B153" s="51" t="s">
        <v>368</v>
      </c>
      <c r="C153" s="51" t="s">
        <v>452</v>
      </c>
      <c r="D153" s="51" t="s">
        <v>59</v>
      </c>
      <c r="E153" s="51" t="s">
        <v>19</v>
      </c>
      <c r="F153" s="52" t="s">
        <v>69</v>
      </c>
      <c r="G153" s="51">
        <v>13</v>
      </c>
      <c r="H153" s="1" t="s">
        <v>74</v>
      </c>
      <c r="I153" s="242" t="s">
        <v>62</v>
      </c>
      <c r="J153" s="51">
        <v>1</v>
      </c>
      <c r="K153" s="234">
        <v>11250</v>
      </c>
      <c r="L153" s="234">
        <v>11250</v>
      </c>
      <c r="M153" s="224">
        <v>3</v>
      </c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51">
        <v>64</v>
      </c>
      <c r="B154" s="51" t="s">
        <v>376</v>
      </c>
      <c r="C154" s="51" t="s">
        <v>453</v>
      </c>
      <c r="D154" s="51" t="s">
        <v>59</v>
      </c>
      <c r="E154" s="51" t="s">
        <v>19</v>
      </c>
      <c r="F154" s="52" t="s">
        <v>60</v>
      </c>
      <c r="G154" s="51">
        <v>12</v>
      </c>
      <c r="H154" s="1" t="s">
        <v>408</v>
      </c>
      <c r="I154" s="242" t="s">
        <v>62</v>
      </c>
      <c r="J154" s="51">
        <v>1</v>
      </c>
      <c r="K154" s="234">
        <v>11250</v>
      </c>
      <c r="L154" s="234">
        <v>11250</v>
      </c>
      <c r="M154" s="224">
        <v>3</v>
      </c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51"/>
      <c r="B155" s="51"/>
      <c r="C155" s="51"/>
      <c r="D155" s="51"/>
      <c r="E155" s="51"/>
      <c r="F155" s="52"/>
      <c r="G155" s="51"/>
      <c r="H155" s="1" t="s">
        <v>76</v>
      </c>
      <c r="I155" s="47"/>
      <c r="J155" s="51">
        <v>15</v>
      </c>
      <c r="K155" s="234">
        <v>8</v>
      </c>
      <c r="L155" s="234">
        <v>120</v>
      </c>
      <c r="M155" s="224">
        <v>3</v>
      </c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51">
        <v>65</v>
      </c>
      <c r="B156" s="51" t="s">
        <v>376</v>
      </c>
      <c r="C156" s="51" t="s">
        <v>454</v>
      </c>
      <c r="D156" s="51" t="s">
        <v>59</v>
      </c>
      <c r="E156" s="51" t="s">
        <v>19</v>
      </c>
      <c r="F156" s="52" t="s">
        <v>69</v>
      </c>
      <c r="G156" s="51">
        <v>11</v>
      </c>
      <c r="H156" s="1" t="s">
        <v>446</v>
      </c>
      <c r="I156" s="242" t="s">
        <v>62</v>
      </c>
      <c r="J156" s="51">
        <v>1</v>
      </c>
      <c r="K156" s="234">
        <v>11250</v>
      </c>
      <c r="L156" s="234">
        <v>11250</v>
      </c>
      <c r="M156" s="224">
        <v>3</v>
      </c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51"/>
      <c r="B157" s="51"/>
      <c r="C157" s="51"/>
      <c r="D157" s="51"/>
      <c r="E157" s="51"/>
      <c r="F157" s="52"/>
      <c r="G157" s="51"/>
      <c r="H157" s="1" t="s">
        <v>247</v>
      </c>
      <c r="I157" s="51"/>
      <c r="J157" s="51">
        <v>2</v>
      </c>
      <c r="K157" s="234">
        <v>590</v>
      </c>
      <c r="L157" s="234">
        <v>1180</v>
      </c>
      <c r="M157" s="224">
        <v>3</v>
      </c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51">
        <v>66</v>
      </c>
      <c r="B158" s="51" t="s">
        <v>376</v>
      </c>
      <c r="C158" s="51" t="s">
        <v>455</v>
      </c>
      <c r="D158" s="51" t="s">
        <v>59</v>
      </c>
      <c r="E158" s="51" t="s">
        <v>19</v>
      </c>
      <c r="F158" s="52" t="s">
        <v>60</v>
      </c>
      <c r="G158" s="51">
        <v>6</v>
      </c>
      <c r="H158" s="1" t="s">
        <v>446</v>
      </c>
      <c r="I158" s="242" t="s">
        <v>62</v>
      </c>
      <c r="J158" s="51">
        <v>1</v>
      </c>
      <c r="K158" s="234">
        <v>11250</v>
      </c>
      <c r="L158" s="234">
        <v>11250</v>
      </c>
      <c r="M158" s="224">
        <v>3</v>
      </c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51"/>
      <c r="B159" s="51"/>
      <c r="C159" s="51"/>
      <c r="D159" s="51"/>
      <c r="E159" s="51"/>
      <c r="F159" s="52"/>
      <c r="G159" s="51"/>
      <c r="H159" s="1" t="s">
        <v>76</v>
      </c>
      <c r="I159" s="47"/>
      <c r="J159" s="51">
        <v>15</v>
      </c>
      <c r="K159" s="234">
        <v>8</v>
      </c>
      <c r="L159" s="234">
        <v>120</v>
      </c>
      <c r="M159" s="224">
        <v>3</v>
      </c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51">
        <v>67</v>
      </c>
      <c r="B160" s="51" t="s">
        <v>389</v>
      </c>
      <c r="C160" s="51" t="s">
        <v>456</v>
      </c>
      <c r="D160" s="51" t="s">
        <v>59</v>
      </c>
      <c r="E160" s="51" t="s">
        <v>19</v>
      </c>
      <c r="F160" s="52" t="s">
        <v>69</v>
      </c>
      <c r="G160" s="51">
        <v>6</v>
      </c>
      <c r="H160" s="1" t="s">
        <v>127</v>
      </c>
      <c r="I160" s="242" t="s">
        <v>62</v>
      </c>
      <c r="J160" s="51">
        <v>1</v>
      </c>
      <c r="K160" s="234">
        <v>11250</v>
      </c>
      <c r="L160" s="234">
        <v>11250</v>
      </c>
      <c r="M160" s="224">
        <v>3</v>
      </c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51"/>
      <c r="B161" s="51"/>
      <c r="C161" s="51"/>
      <c r="D161" s="51"/>
      <c r="E161" s="51"/>
      <c r="F161" s="52"/>
      <c r="G161" s="51"/>
      <c r="H161" s="1"/>
      <c r="I161" s="242" t="s">
        <v>133</v>
      </c>
      <c r="J161" s="51">
        <v>2</v>
      </c>
      <c r="K161" s="234">
        <v>640</v>
      </c>
      <c r="L161" s="234">
        <v>1280</v>
      </c>
      <c r="M161" s="224">
        <v>3</v>
      </c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51"/>
      <c r="B162" s="51"/>
      <c r="C162" s="51"/>
      <c r="D162" s="51"/>
      <c r="E162" s="51"/>
      <c r="F162" s="52"/>
      <c r="G162" s="51"/>
      <c r="H162" s="1" t="s">
        <v>457</v>
      </c>
      <c r="I162" s="47"/>
      <c r="J162" s="51">
        <v>3</v>
      </c>
      <c r="K162" s="234">
        <v>620</v>
      </c>
      <c r="L162" s="234">
        <v>1860</v>
      </c>
      <c r="M162" s="224">
        <v>3</v>
      </c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51"/>
      <c r="B163" s="51"/>
      <c r="C163" s="51"/>
      <c r="D163" s="51"/>
      <c r="E163" s="51"/>
      <c r="F163" s="52"/>
      <c r="G163" s="51"/>
      <c r="H163" s="1" t="s">
        <v>233</v>
      </c>
      <c r="I163" s="47"/>
      <c r="J163" s="51">
        <v>1</v>
      </c>
      <c r="K163" s="234">
        <v>373</v>
      </c>
      <c r="L163" s="234">
        <v>373</v>
      </c>
      <c r="M163" s="224">
        <v>3</v>
      </c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51">
        <v>68</v>
      </c>
      <c r="B164" s="51" t="s">
        <v>368</v>
      </c>
      <c r="C164" s="51" t="s">
        <v>458</v>
      </c>
      <c r="D164" s="51" t="s">
        <v>59</v>
      </c>
      <c r="E164" s="51" t="s">
        <v>19</v>
      </c>
      <c r="F164" s="52" t="s">
        <v>60</v>
      </c>
      <c r="G164" s="51">
        <v>12</v>
      </c>
      <c r="H164" s="1" t="s">
        <v>212</v>
      </c>
      <c r="I164" s="242" t="s">
        <v>62</v>
      </c>
      <c r="J164" s="51">
        <v>1</v>
      </c>
      <c r="K164" s="234">
        <v>11250</v>
      </c>
      <c r="L164" s="234">
        <v>11250</v>
      </c>
      <c r="M164" s="224">
        <v>3</v>
      </c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51"/>
      <c r="B165" s="51"/>
      <c r="C165" s="51"/>
      <c r="D165" s="51"/>
      <c r="E165" s="51"/>
      <c r="F165" s="52"/>
      <c r="G165" s="51"/>
      <c r="H165" s="1"/>
      <c r="I165" s="242" t="s">
        <v>133</v>
      </c>
      <c r="J165" s="51">
        <v>1</v>
      </c>
      <c r="K165" s="234">
        <v>640</v>
      </c>
      <c r="L165" s="234">
        <v>640</v>
      </c>
      <c r="M165" s="224">
        <v>3</v>
      </c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51"/>
      <c r="B166" s="51"/>
      <c r="C166" s="51"/>
      <c r="D166" s="51"/>
      <c r="E166" s="51"/>
      <c r="F166" s="52"/>
      <c r="G166" s="51"/>
      <c r="H166" s="1" t="s">
        <v>370</v>
      </c>
      <c r="I166" s="47"/>
      <c r="J166" s="51">
        <v>12</v>
      </c>
      <c r="K166" s="234">
        <v>47</v>
      </c>
      <c r="L166" s="234">
        <v>564</v>
      </c>
      <c r="M166" s="224">
        <v>3</v>
      </c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x14ac:dyDescent="0.25">
      <c r="A167" s="51">
        <v>69</v>
      </c>
      <c r="B167" s="51" t="s">
        <v>379</v>
      </c>
      <c r="C167" s="51" t="s">
        <v>459</v>
      </c>
      <c r="D167" s="51" t="s">
        <v>59</v>
      </c>
      <c r="E167" s="51" t="s">
        <v>19</v>
      </c>
      <c r="F167" s="52" t="s">
        <v>60</v>
      </c>
      <c r="G167" s="51">
        <v>2</v>
      </c>
      <c r="H167" s="1" t="s">
        <v>437</v>
      </c>
      <c r="I167" s="242" t="s">
        <v>62</v>
      </c>
      <c r="J167" s="51">
        <v>1</v>
      </c>
      <c r="K167" s="234">
        <v>11250</v>
      </c>
      <c r="L167" s="234">
        <v>11250</v>
      </c>
      <c r="M167" s="224">
        <v>3</v>
      </c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51"/>
      <c r="B168" s="51"/>
      <c r="C168" s="51"/>
      <c r="D168" s="51"/>
      <c r="E168" s="51"/>
      <c r="F168" s="52"/>
      <c r="G168" s="51"/>
      <c r="H168" s="1"/>
      <c r="I168" s="242" t="s">
        <v>209</v>
      </c>
      <c r="J168" s="51">
        <v>1</v>
      </c>
      <c r="K168" s="234">
        <v>7650</v>
      </c>
      <c r="L168" s="234">
        <v>7650</v>
      </c>
      <c r="M168" s="224">
        <v>3</v>
      </c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51"/>
      <c r="B169" s="51"/>
      <c r="C169" s="51"/>
      <c r="D169" s="51"/>
      <c r="E169" s="51"/>
      <c r="F169" s="52"/>
      <c r="G169" s="51"/>
      <c r="H169" s="1" t="s">
        <v>233</v>
      </c>
      <c r="I169" s="51"/>
      <c r="J169" s="51">
        <v>2</v>
      </c>
      <c r="K169" s="234">
        <v>373</v>
      </c>
      <c r="L169" s="234">
        <v>746</v>
      </c>
      <c r="M169" s="224">
        <v>3</v>
      </c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51">
        <v>70</v>
      </c>
      <c r="B170" s="51" t="s">
        <v>379</v>
      </c>
      <c r="C170" s="51" t="s">
        <v>460</v>
      </c>
      <c r="D170" s="51" t="s">
        <v>59</v>
      </c>
      <c r="E170" s="51" t="s">
        <v>19</v>
      </c>
      <c r="F170" s="52" t="s">
        <v>69</v>
      </c>
      <c r="G170" s="51">
        <v>10</v>
      </c>
      <c r="H170" s="1" t="s">
        <v>80</v>
      </c>
      <c r="I170" s="242" t="s">
        <v>62</v>
      </c>
      <c r="J170" s="51">
        <v>1</v>
      </c>
      <c r="K170" s="234">
        <v>11250</v>
      </c>
      <c r="L170" s="234">
        <v>11250</v>
      </c>
      <c r="M170" s="224">
        <v>3</v>
      </c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51"/>
      <c r="B171" s="51"/>
      <c r="C171" s="51"/>
      <c r="D171" s="51"/>
      <c r="E171" s="51"/>
      <c r="F171" s="52"/>
      <c r="G171" s="51"/>
      <c r="H171" s="1"/>
      <c r="I171" s="242" t="s">
        <v>66</v>
      </c>
      <c r="J171" s="51">
        <v>1</v>
      </c>
      <c r="K171" s="234">
        <v>6630</v>
      </c>
      <c r="L171" s="234">
        <v>6630</v>
      </c>
      <c r="M171" s="224">
        <v>3</v>
      </c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51"/>
      <c r="B172" s="51"/>
      <c r="C172" s="51"/>
      <c r="D172" s="51"/>
      <c r="E172" s="51"/>
      <c r="F172" s="52"/>
      <c r="G172" s="51"/>
      <c r="H172" s="1" t="s">
        <v>165</v>
      </c>
      <c r="I172" s="47"/>
      <c r="J172" s="51">
        <v>15</v>
      </c>
      <c r="K172" s="234">
        <v>14</v>
      </c>
      <c r="L172" s="234">
        <v>210</v>
      </c>
      <c r="M172" s="224">
        <v>3</v>
      </c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3" customFormat="1" x14ac:dyDescent="0.25">
      <c r="A173" s="51">
        <v>71</v>
      </c>
      <c r="B173" s="51" t="s">
        <v>379</v>
      </c>
      <c r="C173" s="51" t="s">
        <v>461</v>
      </c>
      <c r="D173" s="51" t="s">
        <v>59</v>
      </c>
      <c r="E173" s="51" t="s">
        <v>19</v>
      </c>
      <c r="F173" s="52" t="s">
        <v>69</v>
      </c>
      <c r="G173" s="51">
        <v>5</v>
      </c>
      <c r="H173" s="1" t="s">
        <v>201</v>
      </c>
      <c r="I173" s="242" t="s">
        <v>62</v>
      </c>
      <c r="J173" s="51">
        <v>1</v>
      </c>
      <c r="K173" s="234">
        <v>11250</v>
      </c>
      <c r="L173" s="234">
        <v>11250</v>
      </c>
      <c r="M173" s="224">
        <v>3</v>
      </c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s="3" customFormat="1" x14ac:dyDescent="0.25">
      <c r="A174" s="51">
        <v>72</v>
      </c>
      <c r="B174" s="51" t="s">
        <v>379</v>
      </c>
      <c r="C174" s="51" t="s">
        <v>462</v>
      </c>
      <c r="D174" s="51" t="s">
        <v>59</v>
      </c>
      <c r="E174" s="51" t="s">
        <v>19</v>
      </c>
      <c r="F174" s="52" t="s">
        <v>69</v>
      </c>
      <c r="G174" s="51">
        <v>2</v>
      </c>
      <c r="H174" s="1" t="s">
        <v>437</v>
      </c>
      <c r="I174" s="242" t="s">
        <v>62</v>
      </c>
      <c r="J174" s="51">
        <v>1</v>
      </c>
      <c r="K174" s="234">
        <v>11250</v>
      </c>
      <c r="L174" s="234">
        <v>11250</v>
      </c>
      <c r="M174" s="224">
        <v>3</v>
      </c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51">
        <v>73</v>
      </c>
      <c r="B175" s="51" t="s">
        <v>384</v>
      </c>
      <c r="C175" s="51" t="s">
        <v>463</v>
      </c>
      <c r="D175" s="51" t="s">
        <v>59</v>
      </c>
      <c r="E175" s="51" t="s">
        <v>19</v>
      </c>
      <c r="F175" s="52" t="s">
        <v>69</v>
      </c>
      <c r="G175" s="51">
        <v>9</v>
      </c>
      <c r="H175" s="1" t="s">
        <v>464</v>
      </c>
      <c r="I175" s="242" t="s">
        <v>62</v>
      </c>
      <c r="J175" s="51">
        <v>1</v>
      </c>
      <c r="K175" s="234">
        <v>11250</v>
      </c>
      <c r="L175" s="234">
        <v>11250</v>
      </c>
      <c r="M175" s="224">
        <v>3</v>
      </c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3" customFormat="1" x14ac:dyDescent="0.25">
      <c r="A176" s="51"/>
      <c r="B176" s="51"/>
      <c r="C176" s="51"/>
      <c r="D176" s="51"/>
      <c r="E176" s="51"/>
      <c r="F176" s="52"/>
      <c r="G176" s="51"/>
      <c r="H176" s="1"/>
      <c r="I176" s="242" t="s">
        <v>465</v>
      </c>
      <c r="J176" s="51">
        <v>1</v>
      </c>
      <c r="K176" s="234">
        <v>12950</v>
      </c>
      <c r="L176" s="234">
        <v>12950</v>
      </c>
      <c r="M176" s="224">
        <v>3</v>
      </c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s="3" customFormat="1" x14ac:dyDescent="0.25">
      <c r="A177" s="51"/>
      <c r="B177" s="51"/>
      <c r="C177" s="51"/>
      <c r="D177" s="51"/>
      <c r="E177" s="51"/>
      <c r="F177" s="52"/>
      <c r="G177" s="51"/>
      <c r="H177" s="1" t="s">
        <v>466</v>
      </c>
      <c r="I177" s="47"/>
      <c r="J177" s="51">
        <v>14</v>
      </c>
      <c r="K177" s="234">
        <v>620</v>
      </c>
      <c r="L177" s="234">
        <v>8680</v>
      </c>
      <c r="M177" s="224">
        <v>3</v>
      </c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51">
        <v>74</v>
      </c>
      <c r="B178" s="51" t="s">
        <v>379</v>
      </c>
      <c r="C178" s="51" t="s">
        <v>427</v>
      </c>
      <c r="D178" s="51" t="s">
        <v>59</v>
      </c>
      <c r="E178" s="51" t="s">
        <v>19</v>
      </c>
      <c r="F178" s="52" t="s">
        <v>69</v>
      </c>
      <c r="G178" s="51">
        <v>2</v>
      </c>
      <c r="H178" s="1" t="s">
        <v>437</v>
      </c>
      <c r="I178" s="242" t="s">
        <v>62</v>
      </c>
      <c r="J178" s="51">
        <v>1</v>
      </c>
      <c r="K178" s="234">
        <v>11250</v>
      </c>
      <c r="L178" s="234">
        <v>11250</v>
      </c>
      <c r="M178" s="224">
        <v>3</v>
      </c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51"/>
      <c r="B179" s="51"/>
      <c r="C179" s="51"/>
      <c r="D179" s="51"/>
      <c r="E179" s="51"/>
      <c r="F179" s="52"/>
      <c r="G179" s="51"/>
      <c r="H179" s="1" t="s">
        <v>233</v>
      </c>
      <c r="I179" s="51"/>
      <c r="J179" s="51">
        <v>1</v>
      </c>
      <c r="K179" s="234">
        <v>373</v>
      </c>
      <c r="L179" s="234">
        <v>373</v>
      </c>
      <c r="M179" s="224">
        <v>3</v>
      </c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51">
        <v>75</v>
      </c>
      <c r="B180" s="51" t="s">
        <v>379</v>
      </c>
      <c r="C180" s="51" t="s">
        <v>467</v>
      </c>
      <c r="D180" s="51" t="s">
        <v>59</v>
      </c>
      <c r="E180" s="51" t="s">
        <v>19</v>
      </c>
      <c r="F180" s="52" t="s">
        <v>60</v>
      </c>
      <c r="G180" s="51">
        <v>7</v>
      </c>
      <c r="H180" s="1" t="s">
        <v>349</v>
      </c>
      <c r="I180" s="242" t="s">
        <v>62</v>
      </c>
      <c r="J180" s="51">
        <v>1</v>
      </c>
      <c r="K180" s="234">
        <v>11250</v>
      </c>
      <c r="L180" s="234">
        <v>11250</v>
      </c>
      <c r="M180" s="224">
        <v>3</v>
      </c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51"/>
      <c r="B181" s="51"/>
      <c r="C181" s="51"/>
      <c r="D181" s="51"/>
      <c r="E181" s="51"/>
      <c r="F181" s="52"/>
      <c r="G181" s="51"/>
      <c r="H181" s="1" t="s">
        <v>76</v>
      </c>
      <c r="I181" s="51"/>
      <c r="J181" s="51">
        <v>10</v>
      </c>
      <c r="K181" s="234">
        <v>8</v>
      </c>
      <c r="L181" s="234">
        <v>80</v>
      </c>
      <c r="M181" s="224">
        <v>3</v>
      </c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51">
        <v>76</v>
      </c>
      <c r="B182" s="51" t="s">
        <v>379</v>
      </c>
      <c r="C182" s="51" t="s">
        <v>468</v>
      </c>
      <c r="D182" s="51" t="s">
        <v>59</v>
      </c>
      <c r="E182" s="51" t="s">
        <v>19</v>
      </c>
      <c r="F182" s="52" t="s">
        <v>60</v>
      </c>
      <c r="G182" s="51">
        <v>9</v>
      </c>
      <c r="H182" s="1" t="s">
        <v>80</v>
      </c>
      <c r="I182" s="242" t="s">
        <v>62</v>
      </c>
      <c r="J182" s="51">
        <v>1</v>
      </c>
      <c r="K182" s="234">
        <v>11250</v>
      </c>
      <c r="L182" s="234">
        <v>11250</v>
      </c>
      <c r="M182" s="224">
        <v>3</v>
      </c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51"/>
      <c r="B183" s="51"/>
      <c r="C183" s="51"/>
      <c r="D183" s="51"/>
      <c r="E183" s="51"/>
      <c r="F183" s="52"/>
      <c r="G183" s="51"/>
      <c r="H183" s="1"/>
      <c r="I183" s="242" t="s">
        <v>66</v>
      </c>
      <c r="J183" s="51">
        <v>1</v>
      </c>
      <c r="K183" s="234">
        <v>6630</v>
      </c>
      <c r="L183" s="234">
        <v>6630</v>
      </c>
      <c r="M183" s="224">
        <v>3</v>
      </c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51"/>
      <c r="B184" s="51"/>
      <c r="C184" s="51"/>
      <c r="D184" s="51"/>
      <c r="E184" s="51"/>
      <c r="F184" s="52"/>
      <c r="G184" s="51"/>
      <c r="H184" s="1" t="s">
        <v>233</v>
      </c>
      <c r="I184" s="51"/>
      <c r="J184" s="51">
        <v>2</v>
      </c>
      <c r="K184" s="234">
        <v>373</v>
      </c>
      <c r="L184" s="234">
        <v>746</v>
      </c>
      <c r="M184" s="224">
        <v>3</v>
      </c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51">
        <v>77</v>
      </c>
      <c r="B185" s="51" t="s">
        <v>384</v>
      </c>
      <c r="C185" s="51" t="s">
        <v>469</v>
      </c>
      <c r="D185" s="51" t="s">
        <v>59</v>
      </c>
      <c r="E185" s="51" t="s">
        <v>19</v>
      </c>
      <c r="F185" s="52" t="s">
        <v>60</v>
      </c>
      <c r="G185" s="51">
        <v>6</v>
      </c>
      <c r="H185" s="1" t="s">
        <v>212</v>
      </c>
      <c r="I185" s="242" t="s">
        <v>62</v>
      </c>
      <c r="J185" s="51">
        <v>1</v>
      </c>
      <c r="K185" s="234">
        <v>11250</v>
      </c>
      <c r="L185" s="234">
        <v>11250</v>
      </c>
      <c r="M185" s="224">
        <v>3</v>
      </c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51"/>
      <c r="B186" s="51"/>
      <c r="C186" s="51"/>
      <c r="D186" s="51"/>
      <c r="E186" s="51"/>
      <c r="F186" s="52"/>
      <c r="G186" s="51"/>
      <c r="H186" s="1" t="s">
        <v>233</v>
      </c>
      <c r="I186" s="47"/>
      <c r="J186" s="51">
        <v>25</v>
      </c>
      <c r="K186" s="234">
        <v>373</v>
      </c>
      <c r="L186" s="234">
        <v>746</v>
      </c>
      <c r="M186" s="224">
        <v>3</v>
      </c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51">
        <v>78</v>
      </c>
      <c r="B187" s="51" t="s">
        <v>379</v>
      </c>
      <c r="C187" s="51" t="s">
        <v>470</v>
      </c>
      <c r="D187" s="51" t="s">
        <v>59</v>
      </c>
      <c r="E187" s="51" t="s">
        <v>19</v>
      </c>
      <c r="F187" s="52" t="s">
        <v>69</v>
      </c>
      <c r="G187" s="51">
        <v>10</v>
      </c>
      <c r="H187" s="1" t="s">
        <v>471</v>
      </c>
      <c r="I187" s="242" t="s">
        <v>62</v>
      </c>
      <c r="J187" s="51">
        <v>1</v>
      </c>
      <c r="K187" s="234">
        <v>11250</v>
      </c>
      <c r="L187" s="234">
        <v>11250</v>
      </c>
      <c r="M187" s="224">
        <v>3</v>
      </c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51">
        <v>79</v>
      </c>
      <c r="B188" s="51" t="s">
        <v>389</v>
      </c>
      <c r="C188" s="51" t="s">
        <v>472</v>
      </c>
      <c r="D188" s="51" t="s">
        <v>59</v>
      </c>
      <c r="E188" s="51" t="s">
        <v>19</v>
      </c>
      <c r="F188" s="52" t="s">
        <v>60</v>
      </c>
      <c r="G188" s="51">
        <v>5</v>
      </c>
      <c r="H188" s="1" t="s">
        <v>473</v>
      </c>
      <c r="I188" s="242" t="s">
        <v>62</v>
      </c>
      <c r="J188" s="51">
        <v>1</v>
      </c>
      <c r="K188" s="234">
        <v>11250</v>
      </c>
      <c r="L188" s="234">
        <v>11250</v>
      </c>
      <c r="M188" s="224">
        <v>3</v>
      </c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51"/>
      <c r="B189" s="51"/>
      <c r="C189" s="51"/>
      <c r="D189" s="51"/>
      <c r="E189" s="51"/>
      <c r="F189" s="52"/>
      <c r="G189" s="51"/>
      <c r="H189" s="1"/>
      <c r="I189" s="242" t="s">
        <v>66</v>
      </c>
      <c r="J189" s="51">
        <v>1</v>
      </c>
      <c r="K189" s="234">
        <v>6630</v>
      </c>
      <c r="L189" s="234">
        <v>6630</v>
      </c>
      <c r="M189" s="224">
        <v>3</v>
      </c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51"/>
      <c r="B190" s="51"/>
      <c r="C190" s="51"/>
      <c r="D190" s="51"/>
      <c r="E190" s="51"/>
      <c r="F190" s="52"/>
      <c r="G190" s="51"/>
      <c r="H190" s="1" t="s">
        <v>165</v>
      </c>
      <c r="I190" s="47"/>
      <c r="J190" s="51">
        <v>12</v>
      </c>
      <c r="K190" s="234">
        <v>14</v>
      </c>
      <c r="L190" s="234">
        <v>168</v>
      </c>
      <c r="M190" s="224">
        <v>3</v>
      </c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51">
        <v>80</v>
      </c>
      <c r="B191" s="51" t="s">
        <v>389</v>
      </c>
      <c r="C191" s="51" t="s">
        <v>474</v>
      </c>
      <c r="D191" s="51" t="s">
        <v>59</v>
      </c>
      <c r="E191" s="51" t="s">
        <v>19</v>
      </c>
      <c r="F191" s="52" t="s">
        <v>69</v>
      </c>
      <c r="G191" s="51">
        <v>2</v>
      </c>
      <c r="H191" s="1" t="s">
        <v>212</v>
      </c>
      <c r="I191" s="242" t="s">
        <v>62</v>
      </c>
      <c r="J191" s="51">
        <v>1</v>
      </c>
      <c r="K191" s="234">
        <v>11250</v>
      </c>
      <c r="L191" s="234">
        <v>11250</v>
      </c>
      <c r="M191" s="224">
        <v>3</v>
      </c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51">
        <v>81</v>
      </c>
      <c r="B192" s="51" t="s">
        <v>399</v>
      </c>
      <c r="C192" s="51" t="s">
        <v>475</v>
      </c>
      <c r="D192" s="51" t="s">
        <v>59</v>
      </c>
      <c r="E192" s="51" t="s">
        <v>19</v>
      </c>
      <c r="F192" s="52" t="s">
        <v>69</v>
      </c>
      <c r="G192" s="51">
        <v>12</v>
      </c>
      <c r="H192" s="1" t="s">
        <v>124</v>
      </c>
      <c r="I192" s="242" t="s">
        <v>62</v>
      </c>
      <c r="J192" s="51">
        <v>1</v>
      </c>
      <c r="K192" s="234">
        <v>11250</v>
      </c>
      <c r="L192" s="234">
        <v>11250</v>
      </c>
      <c r="M192" s="224">
        <v>3</v>
      </c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51"/>
      <c r="B193" s="51"/>
      <c r="C193" s="51"/>
      <c r="D193" s="51"/>
      <c r="E193" s="51"/>
      <c r="F193" s="52"/>
      <c r="G193" s="51"/>
      <c r="H193" s="1" t="s">
        <v>165</v>
      </c>
      <c r="I193" s="51"/>
      <c r="J193" s="51">
        <v>9</v>
      </c>
      <c r="K193" s="234">
        <v>14</v>
      </c>
      <c r="L193" s="234">
        <v>126</v>
      </c>
      <c r="M193" s="224">
        <v>3</v>
      </c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51">
        <v>82</v>
      </c>
      <c r="B194" s="51" t="s">
        <v>399</v>
      </c>
      <c r="C194" s="51" t="s">
        <v>476</v>
      </c>
      <c r="D194" s="51" t="s">
        <v>79</v>
      </c>
      <c r="E194" s="51" t="s">
        <v>19</v>
      </c>
      <c r="F194" s="52" t="s">
        <v>69</v>
      </c>
      <c r="G194" s="51">
        <v>13</v>
      </c>
      <c r="H194" s="1" t="s">
        <v>446</v>
      </c>
      <c r="I194" s="242" t="s">
        <v>62</v>
      </c>
      <c r="J194" s="51">
        <v>1</v>
      </c>
      <c r="K194" s="234">
        <v>11250</v>
      </c>
      <c r="L194" s="234">
        <v>11250</v>
      </c>
      <c r="M194" s="224">
        <v>3</v>
      </c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51"/>
      <c r="B195" s="51"/>
      <c r="C195" s="51"/>
      <c r="D195" s="51"/>
      <c r="E195" s="51"/>
      <c r="F195" s="52"/>
      <c r="G195" s="51"/>
      <c r="H195" s="1" t="s">
        <v>76</v>
      </c>
      <c r="I195" s="47"/>
      <c r="J195" s="51">
        <v>15</v>
      </c>
      <c r="K195" s="234">
        <v>8</v>
      </c>
      <c r="L195" s="234">
        <v>120</v>
      </c>
      <c r="M195" s="224">
        <v>3</v>
      </c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51"/>
      <c r="B196" s="51"/>
      <c r="C196" s="51"/>
      <c r="D196" s="51"/>
      <c r="E196" s="51"/>
      <c r="F196" s="52"/>
      <c r="G196" s="51"/>
      <c r="H196" s="1" t="s">
        <v>244</v>
      </c>
      <c r="I196" s="47"/>
      <c r="J196" s="51">
        <v>1</v>
      </c>
      <c r="K196" s="234">
        <v>4900</v>
      </c>
      <c r="L196" s="234">
        <v>4900</v>
      </c>
      <c r="M196" s="224">
        <v>3</v>
      </c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51">
        <v>83</v>
      </c>
      <c r="B197" s="51" t="s">
        <v>399</v>
      </c>
      <c r="C197" s="51" t="s">
        <v>477</v>
      </c>
      <c r="D197" s="51" t="s">
        <v>79</v>
      </c>
      <c r="E197" s="51" t="s">
        <v>19</v>
      </c>
      <c r="F197" s="52" t="s">
        <v>60</v>
      </c>
      <c r="G197" s="51">
        <v>7</v>
      </c>
      <c r="H197" s="1" t="s">
        <v>80</v>
      </c>
      <c r="I197" s="242" t="s">
        <v>62</v>
      </c>
      <c r="J197" s="51">
        <v>1</v>
      </c>
      <c r="K197" s="234">
        <v>11250</v>
      </c>
      <c r="L197" s="234">
        <v>11250</v>
      </c>
      <c r="M197" s="224">
        <v>3</v>
      </c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51"/>
      <c r="B198" s="51"/>
      <c r="C198" s="51"/>
      <c r="D198" s="51"/>
      <c r="E198" s="51"/>
      <c r="F198" s="52"/>
      <c r="G198" s="51"/>
      <c r="H198" s="1"/>
      <c r="I198" s="242" t="s">
        <v>81</v>
      </c>
      <c r="J198" s="51">
        <v>1</v>
      </c>
      <c r="K198" s="234">
        <v>12220</v>
      </c>
      <c r="L198" s="234">
        <v>12220</v>
      </c>
      <c r="M198" s="224">
        <v>3</v>
      </c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51"/>
      <c r="B199" s="51"/>
      <c r="C199" s="51"/>
      <c r="D199" s="51"/>
      <c r="E199" s="51"/>
      <c r="F199" s="52"/>
      <c r="G199" s="51"/>
      <c r="H199" s="1" t="s">
        <v>76</v>
      </c>
      <c r="I199" s="47"/>
      <c r="J199" s="51">
        <v>15</v>
      </c>
      <c r="K199" s="234">
        <v>8</v>
      </c>
      <c r="L199" s="234">
        <v>120</v>
      </c>
      <c r="M199" s="224">
        <v>3</v>
      </c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51">
        <v>84</v>
      </c>
      <c r="B200" s="51" t="s">
        <v>478</v>
      </c>
      <c r="C200" s="51" t="s">
        <v>479</v>
      </c>
      <c r="D200" s="51" t="s">
        <v>59</v>
      </c>
      <c r="E200" s="51" t="s">
        <v>19</v>
      </c>
      <c r="F200" s="52" t="s">
        <v>60</v>
      </c>
      <c r="G200" s="51">
        <v>12</v>
      </c>
      <c r="H200" s="1" t="s">
        <v>201</v>
      </c>
      <c r="I200" s="242" t="s">
        <v>62</v>
      </c>
      <c r="J200" s="51">
        <v>1</v>
      </c>
      <c r="K200" s="234">
        <v>11250</v>
      </c>
      <c r="L200" s="234">
        <v>11250</v>
      </c>
      <c r="M200" s="224">
        <v>3</v>
      </c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51"/>
      <c r="B201" s="51"/>
      <c r="C201" s="51"/>
      <c r="D201" s="51"/>
      <c r="E201" s="51"/>
      <c r="F201" s="52"/>
      <c r="G201" s="51"/>
      <c r="H201" s="1"/>
      <c r="I201" s="242" t="s">
        <v>145</v>
      </c>
      <c r="J201" s="51">
        <v>1</v>
      </c>
      <c r="K201" s="234">
        <v>7750</v>
      </c>
      <c r="L201" s="234">
        <v>7750</v>
      </c>
      <c r="M201" s="224">
        <v>3</v>
      </c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51"/>
      <c r="B202" s="51"/>
      <c r="C202" s="51"/>
      <c r="D202" s="51"/>
      <c r="E202" s="51"/>
      <c r="F202" s="52"/>
      <c r="G202" s="51"/>
      <c r="H202" s="1" t="s">
        <v>165</v>
      </c>
      <c r="I202" s="51"/>
      <c r="J202" s="51">
        <v>15</v>
      </c>
      <c r="K202" s="234">
        <v>14</v>
      </c>
      <c r="L202" s="234">
        <v>210</v>
      </c>
      <c r="M202" s="224">
        <v>3</v>
      </c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51">
        <v>85</v>
      </c>
      <c r="B203" s="51" t="s">
        <v>389</v>
      </c>
      <c r="C203" s="51" t="s">
        <v>480</v>
      </c>
      <c r="D203" s="51" t="s">
        <v>79</v>
      </c>
      <c r="E203" s="51" t="s">
        <v>19</v>
      </c>
      <c r="F203" s="52" t="s">
        <v>60</v>
      </c>
      <c r="G203" s="51">
        <v>11</v>
      </c>
      <c r="H203" s="1" t="s">
        <v>386</v>
      </c>
      <c r="I203" s="242" t="s">
        <v>62</v>
      </c>
      <c r="J203" s="51">
        <v>1</v>
      </c>
      <c r="K203" s="234">
        <v>11250</v>
      </c>
      <c r="L203" s="234">
        <v>11250</v>
      </c>
      <c r="M203" s="224">
        <v>3</v>
      </c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51"/>
      <c r="B204" s="51"/>
      <c r="C204" s="51"/>
      <c r="D204" s="51"/>
      <c r="E204" s="51"/>
      <c r="F204" s="52"/>
      <c r="G204" s="51"/>
      <c r="H204" s="1"/>
      <c r="I204" s="242" t="s">
        <v>66</v>
      </c>
      <c r="J204" s="51">
        <v>1</v>
      </c>
      <c r="K204" s="234">
        <v>6630</v>
      </c>
      <c r="L204" s="234">
        <v>6630</v>
      </c>
      <c r="M204" s="224">
        <v>3</v>
      </c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51">
        <v>86</v>
      </c>
      <c r="B205" s="51" t="s">
        <v>478</v>
      </c>
      <c r="C205" s="51" t="s">
        <v>481</v>
      </c>
      <c r="D205" s="51" t="s">
        <v>59</v>
      </c>
      <c r="E205" s="51" t="s">
        <v>19</v>
      </c>
      <c r="F205" s="52" t="s">
        <v>60</v>
      </c>
      <c r="G205" s="51">
        <v>12</v>
      </c>
      <c r="H205" s="1" t="s">
        <v>80</v>
      </c>
      <c r="I205" s="242" t="s">
        <v>62</v>
      </c>
      <c r="J205" s="51">
        <v>1</v>
      </c>
      <c r="K205" s="234">
        <v>11250</v>
      </c>
      <c r="L205" s="234">
        <v>11250</v>
      </c>
      <c r="M205" s="224">
        <v>3</v>
      </c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51"/>
      <c r="B206" s="51"/>
      <c r="C206" s="51"/>
      <c r="D206" s="51"/>
      <c r="E206" s="51"/>
      <c r="F206" s="52"/>
      <c r="G206" s="51"/>
      <c r="H206" s="1"/>
      <c r="I206" s="242" t="s">
        <v>66</v>
      </c>
      <c r="J206" s="51">
        <v>1</v>
      </c>
      <c r="K206" s="234">
        <v>6630</v>
      </c>
      <c r="L206" s="234">
        <v>6630</v>
      </c>
      <c r="M206" s="224">
        <v>3</v>
      </c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51">
        <v>87</v>
      </c>
      <c r="B207" s="51" t="s">
        <v>478</v>
      </c>
      <c r="C207" s="51" t="s">
        <v>482</v>
      </c>
      <c r="D207" s="51" t="s">
        <v>59</v>
      </c>
      <c r="E207" s="51" t="s">
        <v>19</v>
      </c>
      <c r="F207" s="52" t="s">
        <v>69</v>
      </c>
      <c r="G207" s="51">
        <v>21</v>
      </c>
      <c r="H207" s="1" t="s">
        <v>366</v>
      </c>
      <c r="I207" s="242" t="s">
        <v>62</v>
      </c>
      <c r="J207" s="51">
        <v>1</v>
      </c>
      <c r="K207" s="234">
        <v>11250</v>
      </c>
      <c r="L207" s="234">
        <v>11250</v>
      </c>
      <c r="M207" s="224">
        <v>3</v>
      </c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51"/>
      <c r="B208" s="51"/>
      <c r="C208" s="51"/>
      <c r="D208" s="51"/>
      <c r="E208" s="51"/>
      <c r="F208" s="52"/>
      <c r="G208" s="51"/>
      <c r="H208" s="1" t="s">
        <v>247</v>
      </c>
      <c r="I208" s="47"/>
      <c r="J208" s="51">
        <v>2</v>
      </c>
      <c r="K208" s="234">
        <v>590</v>
      </c>
      <c r="L208" s="234">
        <v>1180</v>
      </c>
      <c r="M208" s="224">
        <v>3</v>
      </c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51"/>
      <c r="B209" s="51"/>
      <c r="C209" s="51"/>
      <c r="D209" s="51"/>
      <c r="E209" s="51"/>
      <c r="F209" s="52"/>
      <c r="G209" s="51"/>
      <c r="H209" s="1" t="s">
        <v>370</v>
      </c>
      <c r="I209" s="47"/>
      <c r="J209" s="51">
        <v>18</v>
      </c>
      <c r="K209" s="234">
        <v>47</v>
      </c>
      <c r="L209" s="234">
        <v>846</v>
      </c>
      <c r="M209" s="224">
        <v>3</v>
      </c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51"/>
      <c r="B210" s="51"/>
      <c r="C210" s="51"/>
      <c r="D210" s="51"/>
      <c r="E210" s="51"/>
      <c r="F210" s="52"/>
      <c r="G210" s="51"/>
      <c r="H210" s="1" t="s">
        <v>483</v>
      </c>
      <c r="I210" s="51"/>
      <c r="J210" s="51">
        <v>10</v>
      </c>
      <c r="K210" s="234">
        <v>499</v>
      </c>
      <c r="L210" s="234">
        <v>4990</v>
      </c>
      <c r="M210" s="224">
        <v>3</v>
      </c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51"/>
      <c r="B211" s="51"/>
      <c r="C211" s="51"/>
      <c r="D211" s="51"/>
      <c r="E211" s="51"/>
      <c r="F211" s="52"/>
      <c r="G211" s="51"/>
      <c r="H211" s="1" t="s">
        <v>484</v>
      </c>
      <c r="I211" s="47"/>
      <c r="J211" s="51">
        <v>1</v>
      </c>
      <c r="K211" s="234">
        <v>8250</v>
      </c>
      <c r="L211" s="234">
        <v>8250</v>
      </c>
      <c r="M211" s="224">
        <v>3</v>
      </c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51">
        <v>88</v>
      </c>
      <c r="B212" s="51" t="s">
        <v>478</v>
      </c>
      <c r="C212" s="51" t="s">
        <v>79</v>
      </c>
      <c r="D212" s="51" t="s">
        <v>59</v>
      </c>
      <c r="E212" s="51" t="s">
        <v>19</v>
      </c>
      <c r="F212" s="52" t="s">
        <v>69</v>
      </c>
      <c r="G212" s="51">
        <v>13</v>
      </c>
      <c r="H212" s="1" t="s">
        <v>446</v>
      </c>
      <c r="I212" s="242" t="s">
        <v>62</v>
      </c>
      <c r="J212" s="51">
        <v>1</v>
      </c>
      <c r="K212" s="234">
        <v>11250</v>
      </c>
      <c r="L212" s="234">
        <v>11250</v>
      </c>
      <c r="M212" s="224">
        <v>3</v>
      </c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51"/>
      <c r="B213" s="51"/>
      <c r="C213" s="51"/>
      <c r="D213" s="51"/>
      <c r="E213" s="51"/>
      <c r="F213" s="52"/>
      <c r="G213" s="51"/>
      <c r="H213" s="1"/>
      <c r="I213" s="242" t="s">
        <v>66</v>
      </c>
      <c r="J213" s="51">
        <v>1</v>
      </c>
      <c r="K213" s="234">
        <v>6630</v>
      </c>
      <c r="L213" s="234">
        <v>6630</v>
      </c>
      <c r="M213" s="224">
        <v>3</v>
      </c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51"/>
      <c r="B214" s="51"/>
      <c r="C214" s="51"/>
      <c r="D214" s="51"/>
      <c r="E214" s="51"/>
      <c r="F214" s="52"/>
      <c r="G214" s="51"/>
      <c r="H214" s="1" t="s">
        <v>165</v>
      </c>
      <c r="I214" s="47"/>
      <c r="J214" s="51">
        <v>15</v>
      </c>
      <c r="K214" s="234">
        <v>14</v>
      </c>
      <c r="L214" s="234">
        <v>210</v>
      </c>
      <c r="M214" s="224">
        <v>3</v>
      </c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51">
        <v>89</v>
      </c>
      <c r="B215" s="51" t="s">
        <v>478</v>
      </c>
      <c r="C215" s="51" t="s">
        <v>485</v>
      </c>
      <c r="D215" s="51" t="s">
        <v>59</v>
      </c>
      <c r="E215" s="51" t="s">
        <v>19</v>
      </c>
      <c r="F215" s="52" t="s">
        <v>69</v>
      </c>
      <c r="G215" s="51">
        <v>10</v>
      </c>
      <c r="H215" s="1" t="s">
        <v>419</v>
      </c>
      <c r="I215" s="242" t="s">
        <v>62</v>
      </c>
      <c r="J215" s="51">
        <v>1</v>
      </c>
      <c r="K215" s="234">
        <v>11250</v>
      </c>
      <c r="L215" s="234">
        <v>11250</v>
      </c>
      <c r="M215" s="224">
        <v>3</v>
      </c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51"/>
      <c r="B216" s="51"/>
      <c r="C216" s="51"/>
      <c r="D216" s="51"/>
      <c r="E216" s="51"/>
      <c r="F216" s="52"/>
      <c r="G216" s="51"/>
      <c r="H216" s="1"/>
      <c r="I216" s="242" t="s">
        <v>486</v>
      </c>
      <c r="J216" s="51">
        <v>1</v>
      </c>
      <c r="K216" s="234">
        <v>12850</v>
      </c>
      <c r="L216" s="234">
        <v>12850</v>
      </c>
      <c r="M216" s="224">
        <v>3</v>
      </c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51"/>
      <c r="B217" s="51"/>
      <c r="C217" s="51"/>
      <c r="D217" s="51"/>
      <c r="E217" s="51"/>
      <c r="F217" s="52"/>
      <c r="G217" s="51"/>
      <c r="H217" s="1" t="s">
        <v>233</v>
      </c>
      <c r="I217" s="51"/>
      <c r="J217" s="51">
        <v>2</v>
      </c>
      <c r="K217" s="234">
        <v>373</v>
      </c>
      <c r="L217" s="234">
        <v>746</v>
      </c>
      <c r="M217" s="224">
        <v>3</v>
      </c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51">
        <v>90</v>
      </c>
      <c r="B218" s="51" t="s">
        <v>401</v>
      </c>
      <c r="C218" s="51" t="s">
        <v>487</v>
      </c>
      <c r="D218" s="51" t="s">
        <v>110</v>
      </c>
      <c r="E218" s="51" t="s">
        <v>19</v>
      </c>
      <c r="F218" s="52" t="s">
        <v>60</v>
      </c>
      <c r="G218" s="51">
        <v>14</v>
      </c>
      <c r="H218" s="1" t="s">
        <v>386</v>
      </c>
      <c r="I218" s="242" t="s">
        <v>62</v>
      </c>
      <c r="J218" s="51">
        <v>1</v>
      </c>
      <c r="K218" s="234">
        <v>11250</v>
      </c>
      <c r="L218" s="234">
        <v>11250</v>
      </c>
      <c r="M218" s="224">
        <v>3</v>
      </c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51"/>
      <c r="B219" s="51"/>
      <c r="C219" s="51"/>
      <c r="D219" s="51"/>
      <c r="E219" s="51"/>
      <c r="F219" s="52"/>
      <c r="G219" s="51"/>
      <c r="H219" s="1" t="s">
        <v>165</v>
      </c>
      <c r="I219" s="51"/>
      <c r="J219" s="51">
        <v>9</v>
      </c>
      <c r="K219" s="234">
        <v>14</v>
      </c>
      <c r="L219" s="234">
        <v>126</v>
      </c>
      <c r="M219" s="224">
        <v>3</v>
      </c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51">
        <v>91</v>
      </c>
      <c r="B220" s="51" t="s">
        <v>401</v>
      </c>
      <c r="C220" s="51" t="s">
        <v>488</v>
      </c>
      <c r="D220" s="51" t="s">
        <v>59</v>
      </c>
      <c r="E220" s="51" t="s">
        <v>19</v>
      </c>
      <c r="F220" s="52" t="s">
        <v>60</v>
      </c>
      <c r="G220" s="51">
        <v>13</v>
      </c>
      <c r="H220" s="1" t="s">
        <v>80</v>
      </c>
      <c r="I220" s="242" t="s">
        <v>62</v>
      </c>
      <c r="J220" s="51">
        <v>1</v>
      </c>
      <c r="K220" s="234">
        <v>11250</v>
      </c>
      <c r="L220" s="234">
        <v>11250</v>
      </c>
      <c r="M220" s="224">
        <v>3</v>
      </c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51"/>
      <c r="B221" s="51"/>
      <c r="C221" s="51"/>
      <c r="D221" s="51"/>
      <c r="E221" s="51"/>
      <c r="F221" s="52"/>
      <c r="G221" s="51"/>
      <c r="H221" s="1"/>
      <c r="I221" s="242" t="s">
        <v>66</v>
      </c>
      <c r="J221" s="51">
        <v>1</v>
      </c>
      <c r="K221" s="234">
        <v>6630</v>
      </c>
      <c r="L221" s="234">
        <v>6630</v>
      </c>
      <c r="M221" s="224">
        <v>3</v>
      </c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51">
        <v>92</v>
      </c>
      <c r="B222" s="51" t="s">
        <v>401</v>
      </c>
      <c r="C222" s="51" t="s">
        <v>489</v>
      </c>
      <c r="D222" s="51" t="s">
        <v>59</v>
      </c>
      <c r="E222" s="51" t="s">
        <v>19</v>
      </c>
      <c r="F222" s="52" t="s">
        <v>69</v>
      </c>
      <c r="G222" s="51">
        <v>8</v>
      </c>
      <c r="H222" s="1" t="s">
        <v>124</v>
      </c>
      <c r="I222" s="242" t="s">
        <v>62</v>
      </c>
      <c r="J222" s="51">
        <v>1</v>
      </c>
      <c r="K222" s="234">
        <v>11250</v>
      </c>
      <c r="L222" s="234">
        <v>11250</v>
      </c>
      <c r="M222" s="224">
        <v>3</v>
      </c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51"/>
      <c r="B223" s="51"/>
      <c r="C223" s="51"/>
      <c r="D223" s="51"/>
      <c r="E223" s="51"/>
      <c r="F223" s="52"/>
      <c r="G223" s="51"/>
      <c r="H223" s="1" t="s">
        <v>233</v>
      </c>
      <c r="I223" s="51"/>
      <c r="J223" s="51">
        <v>2</v>
      </c>
      <c r="K223" s="234">
        <v>373</v>
      </c>
      <c r="L223" s="234">
        <v>746</v>
      </c>
      <c r="M223" s="224">
        <v>3</v>
      </c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51">
        <v>93</v>
      </c>
      <c r="B224" s="51" t="s">
        <v>401</v>
      </c>
      <c r="C224" s="51" t="s">
        <v>490</v>
      </c>
      <c r="D224" s="51" t="s">
        <v>59</v>
      </c>
      <c r="E224" s="51" t="s">
        <v>19</v>
      </c>
      <c r="F224" s="52" t="s">
        <v>60</v>
      </c>
      <c r="G224" s="51">
        <v>10</v>
      </c>
      <c r="H224" s="1" t="s">
        <v>124</v>
      </c>
      <c r="I224" s="242" t="s">
        <v>62</v>
      </c>
      <c r="J224" s="51">
        <v>1</v>
      </c>
      <c r="K224" s="234">
        <v>11250</v>
      </c>
      <c r="L224" s="234">
        <v>11250</v>
      </c>
      <c r="M224" s="224">
        <v>3</v>
      </c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51">
        <v>94</v>
      </c>
      <c r="B225" s="51" t="s">
        <v>401</v>
      </c>
      <c r="C225" s="51" t="s">
        <v>491</v>
      </c>
      <c r="D225" s="51" t="s">
        <v>59</v>
      </c>
      <c r="E225" s="51" t="s">
        <v>19</v>
      </c>
      <c r="F225" s="52" t="s">
        <v>60</v>
      </c>
      <c r="G225" s="51">
        <v>3</v>
      </c>
      <c r="H225" s="1" t="s">
        <v>124</v>
      </c>
      <c r="I225" s="242" t="s">
        <v>62</v>
      </c>
      <c r="J225" s="51">
        <v>1</v>
      </c>
      <c r="K225" s="234">
        <v>11250</v>
      </c>
      <c r="L225" s="234">
        <v>11250</v>
      </c>
      <c r="M225" s="224">
        <v>3</v>
      </c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51">
        <v>95</v>
      </c>
      <c r="B226" s="51" t="s">
        <v>492</v>
      </c>
      <c r="C226" s="51" t="s">
        <v>493</v>
      </c>
      <c r="D226" s="51" t="s">
        <v>59</v>
      </c>
      <c r="E226" s="51" t="s">
        <v>19</v>
      </c>
      <c r="F226" s="52" t="s">
        <v>60</v>
      </c>
      <c r="G226" s="51">
        <v>12</v>
      </c>
      <c r="H226" s="1" t="s">
        <v>349</v>
      </c>
      <c r="I226" s="242" t="s">
        <v>62</v>
      </c>
      <c r="J226" s="51">
        <v>1</v>
      </c>
      <c r="K226" s="234">
        <v>11250</v>
      </c>
      <c r="L226" s="234">
        <v>11250</v>
      </c>
      <c r="M226" s="224">
        <v>3</v>
      </c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51">
        <v>96</v>
      </c>
      <c r="B227" s="51" t="s">
        <v>401</v>
      </c>
      <c r="C227" s="51" t="s">
        <v>494</v>
      </c>
      <c r="D227" s="51" t="s">
        <v>59</v>
      </c>
      <c r="E227" s="51" t="s">
        <v>19</v>
      </c>
      <c r="F227" s="52" t="s">
        <v>60</v>
      </c>
      <c r="G227" s="51">
        <v>6</v>
      </c>
      <c r="H227" s="1" t="s">
        <v>124</v>
      </c>
      <c r="I227" s="242" t="s">
        <v>62</v>
      </c>
      <c r="J227" s="51">
        <v>1</v>
      </c>
      <c r="K227" s="234">
        <v>11250</v>
      </c>
      <c r="L227" s="234">
        <v>11250</v>
      </c>
      <c r="M227" s="224">
        <v>3</v>
      </c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51"/>
      <c r="B228" s="51"/>
      <c r="C228" s="51"/>
      <c r="D228" s="51"/>
      <c r="E228" s="51"/>
      <c r="F228" s="52"/>
      <c r="G228" s="51"/>
      <c r="H228" s="1" t="s">
        <v>221</v>
      </c>
      <c r="I228" s="51"/>
      <c r="J228" s="51">
        <v>1</v>
      </c>
      <c r="K228" s="234">
        <v>240</v>
      </c>
      <c r="L228" s="234">
        <v>240</v>
      </c>
      <c r="M228" s="224">
        <v>3</v>
      </c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51">
        <v>97</v>
      </c>
      <c r="B229" s="51" t="s">
        <v>478</v>
      </c>
      <c r="C229" s="51" t="s">
        <v>495</v>
      </c>
      <c r="D229" s="51" t="s">
        <v>59</v>
      </c>
      <c r="E229" s="51" t="s">
        <v>19</v>
      </c>
      <c r="F229" s="52" t="s">
        <v>69</v>
      </c>
      <c r="G229" s="51">
        <v>5</v>
      </c>
      <c r="H229" s="1" t="s">
        <v>349</v>
      </c>
      <c r="I229" s="242" t="s">
        <v>62</v>
      </c>
      <c r="J229" s="51">
        <v>1</v>
      </c>
      <c r="K229" s="234">
        <v>11250</v>
      </c>
      <c r="L229" s="234">
        <v>11250</v>
      </c>
      <c r="M229" s="224">
        <v>3</v>
      </c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51">
        <v>98</v>
      </c>
      <c r="B230" s="51" t="s">
        <v>492</v>
      </c>
      <c r="C230" s="51" t="s">
        <v>496</v>
      </c>
      <c r="D230" s="51" t="s">
        <v>79</v>
      </c>
      <c r="E230" s="51" t="s">
        <v>19</v>
      </c>
      <c r="F230" s="52" t="s">
        <v>60</v>
      </c>
      <c r="G230" s="51">
        <v>8</v>
      </c>
      <c r="H230" s="1" t="s">
        <v>124</v>
      </c>
      <c r="I230" s="242" t="s">
        <v>62</v>
      </c>
      <c r="J230" s="51">
        <v>1</v>
      </c>
      <c r="K230" s="234">
        <v>11250</v>
      </c>
      <c r="L230" s="234">
        <v>11250</v>
      </c>
      <c r="M230" s="224">
        <v>3</v>
      </c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51">
        <v>99</v>
      </c>
      <c r="B231" s="51" t="s">
        <v>492</v>
      </c>
      <c r="C231" s="51" t="s">
        <v>497</v>
      </c>
      <c r="D231" s="51" t="s">
        <v>59</v>
      </c>
      <c r="E231" s="51" t="s">
        <v>19</v>
      </c>
      <c r="F231" s="52" t="s">
        <v>60</v>
      </c>
      <c r="G231" s="51">
        <v>3</v>
      </c>
      <c r="H231" s="1" t="s">
        <v>124</v>
      </c>
      <c r="I231" s="242" t="s">
        <v>62</v>
      </c>
      <c r="J231" s="51">
        <v>1</v>
      </c>
      <c r="K231" s="234">
        <v>11250</v>
      </c>
      <c r="L231" s="234">
        <v>11250</v>
      </c>
      <c r="M231" s="224">
        <v>3</v>
      </c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51"/>
      <c r="B232" s="51"/>
      <c r="C232" s="51"/>
      <c r="D232" s="51"/>
      <c r="E232" s="51"/>
      <c r="F232" s="52"/>
      <c r="G232" s="51"/>
      <c r="H232" s="1"/>
      <c r="I232" s="242" t="s">
        <v>66</v>
      </c>
      <c r="J232" s="51">
        <v>1</v>
      </c>
      <c r="K232" s="234">
        <v>6630</v>
      </c>
      <c r="L232" s="234">
        <v>6630</v>
      </c>
      <c r="M232" s="224">
        <v>3</v>
      </c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51">
        <v>100</v>
      </c>
      <c r="B233" s="51" t="s">
        <v>401</v>
      </c>
      <c r="C233" s="51" t="s">
        <v>498</v>
      </c>
      <c r="D233" s="51" t="s">
        <v>59</v>
      </c>
      <c r="E233" s="51" t="s">
        <v>19</v>
      </c>
      <c r="F233" s="52" t="s">
        <v>60</v>
      </c>
      <c r="G233" s="51">
        <v>3</v>
      </c>
      <c r="H233" s="1" t="s">
        <v>499</v>
      </c>
      <c r="I233" s="242" t="s">
        <v>62</v>
      </c>
      <c r="J233" s="51">
        <v>1</v>
      </c>
      <c r="K233" s="234">
        <v>11250</v>
      </c>
      <c r="L233" s="234">
        <v>11250</v>
      </c>
      <c r="M233" s="224">
        <v>3</v>
      </c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51">
        <v>101</v>
      </c>
      <c r="B234" s="51" t="s">
        <v>492</v>
      </c>
      <c r="C234" s="51" t="s">
        <v>500</v>
      </c>
      <c r="D234" s="51" t="s">
        <v>59</v>
      </c>
      <c r="E234" s="51" t="s">
        <v>19</v>
      </c>
      <c r="F234" s="52" t="s">
        <v>60</v>
      </c>
      <c r="G234" s="51">
        <v>9</v>
      </c>
      <c r="H234" s="1" t="s">
        <v>501</v>
      </c>
      <c r="I234" s="242" t="s">
        <v>62</v>
      </c>
      <c r="J234" s="51">
        <v>1</v>
      </c>
      <c r="K234" s="234">
        <v>11250</v>
      </c>
      <c r="L234" s="234">
        <v>11250</v>
      </c>
      <c r="M234" s="224">
        <v>3</v>
      </c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51">
        <v>102</v>
      </c>
      <c r="B235" s="51" t="s">
        <v>492</v>
      </c>
      <c r="C235" s="51" t="s">
        <v>502</v>
      </c>
      <c r="D235" s="51" t="s">
        <v>59</v>
      </c>
      <c r="E235" s="51" t="s">
        <v>19</v>
      </c>
      <c r="F235" s="52" t="s">
        <v>60</v>
      </c>
      <c r="G235" s="51">
        <v>6</v>
      </c>
      <c r="H235" s="1" t="s">
        <v>124</v>
      </c>
      <c r="I235" s="242" t="s">
        <v>62</v>
      </c>
      <c r="J235" s="51">
        <v>1</v>
      </c>
      <c r="K235" s="234">
        <v>11250</v>
      </c>
      <c r="L235" s="234">
        <v>11250</v>
      </c>
      <c r="M235" s="224">
        <v>3</v>
      </c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51">
        <v>103</v>
      </c>
      <c r="B236" s="51" t="s">
        <v>503</v>
      </c>
      <c r="C236" s="51" t="s">
        <v>504</v>
      </c>
      <c r="D236" s="51" t="s">
        <v>59</v>
      </c>
      <c r="E236" s="51" t="s">
        <v>19</v>
      </c>
      <c r="F236" s="52" t="s">
        <v>60</v>
      </c>
      <c r="G236" s="51">
        <v>12</v>
      </c>
      <c r="H236" s="1" t="s">
        <v>74</v>
      </c>
      <c r="I236" s="242" t="s">
        <v>62</v>
      </c>
      <c r="J236" s="51">
        <v>1</v>
      </c>
      <c r="K236" s="234">
        <v>11250</v>
      </c>
      <c r="L236" s="234">
        <v>11250</v>
      </c>
      <c r="M236" s="224">
        <v>3</v>
      </c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51"/>
      <c r="B237" s="51"/>
      <c r="C237" s="51"/>
      <c r="D237" s="51"/>
      <c r="E237" s="51"/>
      <c r="F237" s="52"/>
      <c r="G237" s="51"/>
      <c r="H237" s="1" t="s">
        <v>247</v>
      </c>
      <c r="I237" s="47"/>
      <c r="J237" s="51">
        <v>2</v>
      </c>
      <c r="K237" s="234">
        <v>590</v>
      </c>
      <c r="L237" s="234">
        <v>1180</v>
      </c>
      <c r="M237" s="224">
        <v>3</v>
      </c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51">
        <v>104</v>
      </c>
      <c r="B238" s="51" t="s">
        <v>401</v>
      </c>
      <c r="C238" s="51" t="s">
        <v>505</v>
      </c>
      <c r="D238" s="51" t="s">
        <v>59</v>
      </c>
      <c r="E238" s="51" t="s">
        <v>19</v>
      </c>
      <c r="F238" s="52" t="s">
        <v>60</v>
      </c>
      <c r="G238" s="51">
        <v>13</v>
      </c>
      <c r="H238" s="1" t="s">
        <v>386</v>
      </c>
      <c r="I238" s="242" t="s">
        <v>62</v>
      </c>
      <c r="J238" s="51">
        <v>1</v>
      </c>
      <c r="K238" s="234">
        <v>11250</v>
      </c>
      <c r="L238" s="234">
        <v>11250</v>
      </c>
      <c r="M238" s="224">
        <v>3</v>
      </c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51">
        <v>105</v>
      </c>
      <c r="B239" s="51" t="s">
        <v>503</v>
      </c>
      <c r="C239" s="51" t="s">
        <v>506</v>
      </c>
      <c r="D239" s="51" t="s">
        <v>507</v>
      </c>
      <c r="E239" s="51" t="s">
        <v>19</v>
      </c>
      <c r="F239" s="52" t="s">
        <v>69</v>
      </c>
      <c r="G239" s="51">
        <v>8</v>
      </c>
      <c r="H239" s="1" t="s">
        <v>80</v>
      </c>
      <c r="I239" s="242" t="s">
        <v>62</v>
      </c>
      <c r="J239" s="51">
        <v>1</v>
      </c>
      <c r="K239" s="234">
        <v>11250</v>
      </c>
      <c r="L239" s="234">
        <v>11250</v>
      </c>
      <c r="M239" s="224">
        <v>3</v>
      </c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51"/>
      <c r="B240" s="51"/>
      <c r="C240" s="51"/>
      <c r="D240" s="51"/>
      <c r="E240" s="51"/>
      <c r="F240" s="52"/>
      <c r="G240" s="51"/>
      <c r="H240" s="247"/>
      <c r="I240" s="242" t="s">
        <v>81</v>
      </c>
      <c r="J240" s="51">
        <v>1</v>
      </c>
      <c r="K240" s="234">
        <v>12220</v>
      </c>
      <c r="L240" s="234">
        <v>12220</v>
      </c>
      <c r="M240" s="224">
        <v>3</v>
      </c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51">
        <v>106</v>
      </c>
      <c r="B241" s="51" t="s">
        <v>508</v>
      </c>
      <c r="C241" s="51" t="s">
        <v>509</v>
      </c>
      <c r="D241" s="51" t="s">
        <v>59</v>
      </c>
      <c r="E241" s="51" t="s">
        <v>19</v>
      </c>
      <c r="F241" s="52" t="s">
        <v>69</v>
      </c>
      <c r="G241" s="51">
        <v>11</v>
      </c>
      <c r="H241" s="1" t="s">
        <v>437</v>
      </c>
      <c r="I241" s="242" t="s">
        <v>62</v>
      </c>
      <c r="J241" s="51">
        <v>1</v>
      </c>
      <c r="K241" s="234">
        <v>11250</v>
      </c>
      <c r="L241" s="234">
        <v>11250</v>
      </c>
      <c r="M241" s="224">
        <v>3</v>
      </c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51"/>
      <c r="B242" s="51"/>
      <c r="C242" s="51"/>
      <c r="D242" s="51"/>
      <c r="E242" s="51"/>
      <c r="F242" s="52"/>
      <c r="G242" s="51"/>
      <c r="H242" s="1"/>
      <c r="I242" s="242" t="s">
        <v>209</v>
      </c>
      <c r="J242" s="51">
        <v>1</v>
      </c>
      <c r="K242" s="234">
        <v>7880</v>
      </c>
      <c r="L242" s="234">
        <v>7880</v>
      </c>
      <c r="M242" s="224">
        <v>3</v>
      </c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51">
        <v>107</v>
      </c>
      <c r="B243" s="51" t="s">
        <v>508</v>
      </c>
      <c r="C243" s="51" t="s">
        <v>510</v>
      </c>
      <c r="D243" s="51" t="s">
        <v>94</v>
      </c>
      <c r="E243" s="51" t="s">
        <v>95</v>
      </c>
      <c r="F243" s="52" t="s">
        <v>60</v>
      </c>
      <c r="G243" s="51">
        <v>16</v>
      </c>
      <c r="H243" s="1" t="s">
        <v>366</v>
      </c>
      <c r="I243" s="242" t="s">
        <v>62</v>
      </c>
      <c r="J243" s="51">
        <v>1</v>
      </c>
      <c r="K243" s="234">
        <v>11250</v>
      </c>
      <c r="L243" s="234">
        <v>11250</v>
      </c>
      <c r="M243" s="224">
        <v>3</v>
      </c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51"/>
      <c r="B244" s="51"/>
      <c r="C244" s="51"/>
      <c r="D244" s="51"/>
      <c r="E244" s="51"/>
      <c r="F244" s="52"/>
      <c r="G244" s="51"/>
      <c r="H244" s="1"/>
      <c r="I244" s="242" t="s">
        <v>81</v>
      </c>
      <c r="J244" s="51">
        <v>1</v>
      </c>
      <c r="K244" s="234">
        <v>12220</v>
      </c>
      <c r="L244" s="234">
        <v>12220</v>
      </c>
      <c r="M244" s="224">
        <v>3</v>
      </c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51">
        <v>108</v>
      </c>
      <c r="B245" s="51" t="s">
        <v>508</v>
      </c>
      <c r="C245" s="51" t="s">
        <v>511</v>
      </c>
      <c r="D245" s="51" t="s">
        <v>59</v>
      </c>
      <c r="E245" s="51" t="s">
        <v>19</v>
      </c>
      <c r="F245" s="52" t="s">
        <v>60</v>
      </c>
      <c r="G245" s="51">
        <v>7</v>
      </c>
      <c r="H245" s="1" t="s">
        <v>127</v>
      </c>
      <c r="I245" s="242" t="s">
        <v>62</v>
      </c>
      <c r="J245" s="51">
        <v>1</v>
      </c>
      <c r="K245" s="234">
        <v>11250</v>
      </c>
      <c r="L245" s="234">
        <v>11250</v>
      </c>
      <c r="M245" s="224">
        <v>3</v>
      </c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51"/>
      <c r="B246" s="51"/>
      <c r="C246" s="51"/>
      <c r="D246" s="51"/>
      <c r="E246" s="51"/>
      <c r="F246" s="52"/>
      <c r="G246" s="51"/>
      <c r="H246" s="1"/>
      <c r="I246" s="242" t="s">
        <v>133</v>
      </c>
      <c r="J246" s="51">
        <v>1</v>
      </c>
      <c r="K246" s="234">
        <v>660</v>
      </c>
      <c r="L246" s="234">
        <v>660</v>
      </c>
      <c r="M246" s="224">
        <v>3</v>
      </c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51">
        <v>109</v>
      </c>
      <c r="B247" s="51" t="s">
        <v>508</v>
      </c>
      <c r="C247" s="51" t="s">
        <v>512</v>
      </c>
      <c r="D247" s="51" t="s">
        <v>59</v>
      </c>
      <c r="E247" s="51" t="s">
        <v>19</v>
      </c>
      <c r="F247" s="52" t="s">
        <v>69</v>
      </c>
      <c r="G247" s="51">
        <v>13</v>
      </c>
      <c r="H247" s="1" t="s">
        <v>513</v>
      </c>
      <c r="I247" s="242" t="s">
        <v>62</v>
      </c>
      <c r="J247" s="51">
        <v>1</v>
      </c>
      <c r="K247" s="234">
        <v>11250</v>
      </c>
      <c r="L247" s="234">
        <v>11250</v>
      </c>
      <c r="M247" s="224">
        <v>3</v>
      </c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51">
        <v>110</v>
      </c>
      <c r="B248" s="51" t="s">
        <v>401</v>
      </c>
      <c r="C248" s="51" t="s">
        <v>514</v>
      </c>
      <c r="D248" s="51" t="s">
        <v>59</v>
      </c>
      <c r="E248" s="51" t="s">
        <v>19</v>
      </c>
      <c r="F248" s="52" t="s">
        <v>60</v>
      </c>
      <c r="G248" s="51">
        <v>11</v>
      </c>
      <c r="H248" s="1" t="s">
        <v>80</v>
      </c>
      <c r="I248" s="242" t="s">
        <v>62</v>
      </c>
      <c r="J248" s="51">
        <v>1</v>
      </c>
      <c r="K248" s="234">
        <v>11250</v>
      </c>
      <c r="L248" s="234">
        <v>11250</v>
      </c>
      <c r="M248" s="224">
        <v>3</v>
      </c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51">
        <v>111</v>
      </c>
      <c r="B249" s="51" t="s">
        <v>508</v>
      </c>
      <c r="C249" s="51" t="s">
        <v>515</v>
      </c>
      <c r="D249" s="51" t="s">
        <v>59</v>
      </c>
      <c r="E249" s="51" t="s">
        <v>19</v>
      </c>
      <c r="F249" s="52" t="s">
        <v>60</v>
      </c>
      <c r="G249" s="51">
        <v>7</v>
      </c>
      <c r="H249" s="1" t="s">
        <v>516</v>
      </c>
      <c r="I249" s="242" t="s">
        <v>62</v>
      </c>
      <c r="J249" s="51">
        <v>1</v>
      </c>
      <c r="K249" s="234">
        <v>11250</v>
      </c>
      <c r="L249" s="234">
        <v>11250</v>
      </c>
      <c r="M249" s="224">
        <v>3</v>
      </c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51"/>
      <c r="B250" s="51"/>
      <c r="C250" s="51"/>
      <c r="D250" s="51"/>
      <c r="E250" s="51"/>
      <c r="F250" s="52"/>
      <c r="G250" s="51"/>
      <c r="H250" s="1" t="s">
        <v>233</v>
      </c>
      <c r="I250" s="47"/>
      <c r="J250" s="51">
        <v>2</v>
      </c>
      <c r="K250" s="234">
        <v>373</v>
      </c>
      <c r="L250" s="234">
        <v>746</v>
      </c>
      <c r="M250" s="224">
        <v>3</v>
      </c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51">
        <v>112</v>
      </c>
      <c r="B251" s="51" t="s">
        <v>492</v>
      </c>
      <c r="C251" s="51" t="s">
        <v>517</v>
      </c>
      <c r="D251" s="51" t="s">
        <v>59</v>
      </c>
      <c r="E251" s="51" t="s">
        <v>19</v>
      </c>
      <c r="F251" s="52" t="s">
        <v>60</v>
      </c>
      <c r="G251" s="51">
        <v>9</v>
      </c>
      <c r="H251" s="1" t="s">
        <v>85</v>
      </c>
      <c r="I251" s="242" t="s">
        <v>62</v>
      </c>
      <c r="J251" s="51">
        <v>1</v>
      </c>
      <c r="K251" s="234">
        <v>11250</v>
      </c>
      <c r="L251" s="234">
        <v>11250</v>
      </c>
      <c r="M251" s="224">
        <v>3</v>
      </c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51">
        <v>113</v>
      </c>
      <c r="B252" s="51" t="s">
        <v>503</v>
      </c>
      <c r="C252" s="51" t="s">
        <v>518</v>
      </c>
      <c r="D252" s="51" t="s">
        <v>94</v>
      </c>
      <c r="E252" s="51" t="s">
        <v>19</v>
      </c>
      <c r="F252" s="52" t="s">
        <v>69</v>
      </c>
      <c r="G252" s="51">
        <v>13</v>
      </c>
      <c r="H252" s="1" t="s">
        <v>80</v>
      </c>
      <c r="I252" s="242" t="s">
        <v>62</v>
      </c>
      <c r="J252" s="51">
        <v>1</v>
      </c>
      <c r="K252" s="234">
        <v>11250</v>
      </c>
      <c r="L252" s="234">
        <v>11250</v>
      </c>
      <c r="M252" s="224">
        <v>3</v>
      </c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51">
        <v>114</v>
      </c>
      <c r="B253" s="51" t="s">
        <v>138</v>
      </c>
      <c r="C253" s="51" t="s">
        <v>519</v>
      </c>
      <c r="D253" s="51" t="s">
        <v>59</v>
      </c>
      <c r="E253" s="51" t="s">
        <v>19</v>
      </c>
      <c r="F253" s="52" t="s">
        <v>60</v>
      </c>
      <c r="G253" s="51">
        <v>7</v>
      </c>
      <c r="H253" s="1" t="s">
        <v>117</v>
      </c>
      <c r="I253" s="242" t="s">
        <v>62</v>
      </c>
      <c r="J253" s="51">
        <v>1</v>
      </c>
      <c r="K253" s="234">
        <v>10920</v>
      </c>
      <c r="L253" s="234">
        <v>10920</v>
      </c>
      <c r="M253" s="224">
        <v>3</v>
      </c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51"/>
      <c r="B254" s="51"/>
      <c r="C254" s="51"/>
      <c r="D254" s="51"/>
      <c r="E254" s="51"/>
      <c r="F254" s="52"/>
      <c r="G254" s="51"/>
      <c r="H254" s="1"/>
      <c r="I254" s="242" t="s">
        <v>67</v>
      </c>
      <c r="J254" s="51">
        <v>2</v>
      </c>
      <c r="K254" s="234">
        <v>8210</v>
      </c>
      <c r="L254" s="234">
        <v>16420</v>
      </c>
      <c r="M254" s="224">
        <v>3</v>
      </c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51"/>
      <c r="B255" s="51"/>
      <c r="C255" s="51"/>
      <c r="D255" s="51"/>
      <c r="E255" s="51"/>
      <c r="F255" s="52"/>
      <c r="G255" s="51"/>
      <c r="H255" s="1"/>
      <c r="I255" s="242" t="s">
        <v>63</v>
      </c>
      <c r="J255" s="51">
        <v>2</v>
      </c>
      <c r="K255" s="234">
        <v>32060</v>
      </c>
      <c r="L255" s="234">
        <v>64120</v>
      </c>
      <c r="M255" s="224">
        <v>3</v>
      </c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51"/>
      <c r="B256" s="51"/>
      <c r="C256" s="51"/>
      <c r="D256" s="51"/>
      <c r="E256" s="51"/>
      <c r="F256" s="52"/>
      <c r="G256" s="51"/>
      <c r="H256" s="1"/>
      <c r="I256" s="242" t="s">
        <v>103</v>
      </c>
      <c r="J256" s="51">
        <v>3</v>
      </c>
      <c r="K256" s="234">
        <v>6620</v>
      </c>
      <c r="L256" s="234">
        <v>19860</v>
      </c>
      <c r="M256" s="224">
        <v>3</v>
      </c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51"/>
      <c r="B257" s="51"/>
      <c r="C257" s="51"/>
      <c r="D257" s="51"/>
      <c r="E257" s="51"/>
      <c r="F257" s="52"/>
      <c r="G257" s="51"/>
      <c r="H257" s="1" t="s">
        <v>520</v>
      </c>
      <c r="I257" s="47"/>
      <c r="J257" s="51">
        <v>23</v>
      </c>
      <c r="K257" s="234">
        <v>36</v>
      </c>
      <c r="L257" s="234">
        <v>828</v>
      </c>
      <c r="M257" s="224">
        <v>3</v>
      </c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51">
        <v>115</v>
      </c>
      <c r="B258" s="51" t="s">
        <v>521</v>
      </c>
      <c r="C258" s="51" t="s">
        <v>522</v>
      </c>
      <c r="D258" s="51" t="s">
        <v>59</v>
      </c>
      <c r="E258" s="51" t="s">
        <v>19</v>
      </c>
      <c r="F258" s="52" t="s">
        <v>69</v>
      </c>
      <c r="G258" s="51">
        <v>3</v>
      </c>
      <c r="H258" s="1" t="s">
        <v>61</v>
      </c>
      <c r="I258" s="242" t="s">
        <v>62</v>
      </c>
      <c r="J258" s="51">
        <v>1</v>
      </c>
      <c r="K258" s="234">
        <v>10920</v>
      </c>
      <c r="L258" s="234">
        <v>10920</v>
      </c>
      <c r="M258" s="224">
        <v>3</v>
      </c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51"/>
      <c r="B259" s="51"/>
      <c r="C259" s="51"/>
      <c r="D259" s="51"/>
      <c r="E259" s="51"/>
      <c r="F259" s="52"/>
      <c r="G259" s="51"/>
      <c r="H259" s="1"/>
      <c r="I259" s="242" t="s">
        <v>64</v>
      </c>
      <c r="J259" s="51">
        <v>2</v>
      </c>
      <c r="K259" s="234">
        <v>5520</v>
      </c>
      <c r="L259" s="234">
        <v>11040</v>
      </c>
      <c r="M259" s="224">
        <v>3</v>
      </c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51"/>
      <c r="B260" s="51"/>
      <c r="C260" s="51"/>
      <c r="D260" s="51"/>
      <c r="E260" s="51"/>
      <c r="F260" s="52"/>
      <c r="G260" s="51"/>
      <c r="H260" s="1"/>
      <c r="I260" s="242" t="s">
        <v>67</v>
      </c>
      <c r="J260" s="51">
        <v>1</v>
      </c>
      <c r="K260" s="234">
        <v>8210</v>
      </c>
      <c r="L260" s="234">
        <v>8210</v>
      </c>
      <c r="M260" s="224">
        <v>3</v>
      </c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51"/>
      <c r="B261" s="51"/>
      <c r="C261" s="51"/>
      <c r="D261" s="51"/>
      <c r="E261" s="51"/>
      <c r="F261" s="52"/>
      <c r="G261" s="51"/>
      <c r="H261" s="1"/>
      <c r="I261" s="242" t="s">
        <v>66</v>
      </c>
      <c r="J261" s="51">
        <v>1</v>
      </c>
      <c r="K261" s="234">
        <v>6440</v>
      </c>
      <c r="L261" s="234">
        <v>6440</v>
      </c>
      <c r="M261" s="224">
        <v>3</v>
      </c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245">
        <v>116</v>
      </c>
      <c r="B262" s="245" t="s">
        <v>368</v>
      </c>
      <c r="C262" s="245" t="s">
        <v>527</v>
      </c>
      <c r="D262" s="245" t="s">
        <v>59</v>
      </c>
      <c r="E262" s="245" t="s">
        <v>95</v>
      </c>
      <c r="F262" s="246" t="s">
        <v>69</v>
      </c>
      <c r="G262" s="245">
        <v>14</v>
      </c>
      <c r="H262" s="223" t="s">
        <v>201</v>
      </c>
      <c r="I262" s="242" t="s">
        <v>62</v>
      </c>
      <c r="J262" s="245">
        <v>1</v>
      </c>
      <c r="K262" s="234">
        <v>11250</v>
      </c>
      <c r="L262" s="234">
        <v>11250</v>
      </c>
      <c r="M262" s="224">
        <v>3</v>
      </c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245"/>
      <c r="B263" s="245"/>
      <c r="C263" s="245"/>
      <c r="D263" s="245"/>
      <c r="E263" s="245"/>
      <c r="F263" s="246"/>
      <c r="G263" s="245"/>
      <c r="H263" s="223"/>
      <c r="I263" s="242" t="s">
        <v>66</v>
      </c>
      <c r="J263" s="245">
        <v>1</v>
      </c>
      <c r="K263" s="234">
        <v>6630</v>
      </c>
      <c r="L263" s="234">
        <v>6630</v>
      </c>
      <c r="M263" s="224">
        <v>3</v>
      </c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245"/>
      <c r="B264" s="245"/>
      <c r="C264" s="245"/>
      <c r="D264" s="245"/>
      <c r="E264" s="245"/>
      <c r="F264" s="246"/>
      <c r="G264" s="245"/>
      <c r="H264" s="223" t="s">
        <v>370</v>
      </c>
      <c r="I264" s="242"/>
      <c r="J264" s="245">
        <v>12</v>
      </c>
      <c r="K264" s="234">
        <v>47</v>
      </c>
      <c r="L264" s="234">
        <v>564</v>
      </c>
      <c r="M264" s="224">
        <v>3</v>
      </c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245">
        <v>117</v>
      </c>
      <c r="B265" s="245" t="s">
        <v>368</v>
      </c>
      <c r="C265" s="245" t="s">
        <v>528</v>
      </c>
      <c r="D265" s="245" t="s">
        <v>59</v>
      </c>
      <c r="E265" s="245" t="s">
        <v>19</v>
      </c>
      <c r="F265" s="246" t="s">
        <v>60</v>
      </c>
      <c r="G265" s="245">
        <v>11</v>
      </c>
      <c r="H265" s="223" t="s">
        <v>124</v>
      </c>
      <c r="I265" s="242" t="s">
        <v>62</v>
      </c>
      <c r="J265" s="245">
        <v>1</v>
      </c>
      <c r="K265" s="234">
        <v>11250</v>
      </c>
      <c r="L265" s="234">
        <v>11250</v>
      </c>
      <c r="M265" s="224">
        <v>3</v>
      </c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245"/>
      <c r="B266" s="245"/>
      <c r="C266" s="245"/>
      <c r="D266" s="245"/>
      <c r="E266" s="245"/>
      <c r="F266" s="246"/>
      <c r="G266" s="245"/>
      <c r="H266" s="223" t="s">
        <v>370</v>
      </c>
      <c r="I266" s="242"/>
      <c r="J266" s="245">
        <v>12</v>
      </c>
      <c r="K266" s="234">
        <v>47</v>
      </c>
      <c r="L266" s="234">
        <v>564</v>
      </c>
      <c r="M266" s="224">
        <v>3</v>
      </c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51">
        <v>118</v>
      </c>
      <c r="B267" s="51" t="s">
        <v>357</v>
      </c>
      <c r="C267" s="51" t="s">
        <v>523</v>
      </c>
      <c r="D267" s="51" t="s">
        <v>59</v>
      </c>
      <c r="E267" s="51" t="s">
        <v>95</v>
      </c>
      <c r="F267" s="52" t="s">
        <v>60</v>
      </c>
      <c r="G267" s="51">
        <v>15</v>
      </c>
      <c r="H267" s="1" t="s">
        <v>408</v>
      </c>
      <c r="I267" s="242" t="s">
        <v>62</v>
      </c>
      <c r="J267" s="51">
        <v>1</v>
      </c>
      <c r="K267" s="234">
        <v>10920</v>
      </c>
      <c r="L267" s="234">
        <v>10920</v>
      </c>
      <c r="M267" s="224">
        <v>3</v>
      </c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51"/>
      <c r="B268" s="51"/>
      <c r="C268" s="51"/>
      <c r="D268" s="51"/>
      <c r="E268" s="51"/>
      <c r="F268" s="52"/>
      <c r="G268" s="51"/>
      <c r="H268" s="1"/>
      <c r="I268" s="242" t="s">
        <v>66</v>
      </c>
      <c r="J268" s="51">
        <v>1</v>
      </c>
      <c r="K268" s="234">
        <v>6440</v>
      </c>
      <c r="L268" s="234">
        <v>6440</v>
      </c>
      <c r="M268" s="224">
        <v>3</v>
      </c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51">
        <v>119</v>
      </c>
      <c r="B269" s="51" t="s">
        <v>345</v>
      </c>
      <c r="C269" s="51" t="s">
        <v>524</v>
      </c>
      <c r="D269" s="51" t="s">
        <v>59</v>
      </c>
      <c r="E269" s="51" t="s">
        <v>19</v>
      </c>
      <c r="F269" s="52" t="s">
        <v>60</v>
      </c>
      <c r="G269" s="51">
        <v>15</v>
      </c>
      <c r="H269" s="1" t="s">
        <v>235</v>
      </c>
      <c r="I269" s="242" t="s">
        <v>62</v>
      </c>
      <c r="J269" s="51">
        <v>1</v>
      </c>
      <c r="K269" s="234">
        <v>10920</v>
      </c>
      <c r="L269" s="234">
        <v>10920</v>
      </c>
      <c r="M269" s="224">
        <v>3</v>
      </c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51"/>
      <c r="B270" s="51"/>
      <c r="C270" s="51"/>
      <c r="D270" s="51"/>
      <c r="E270" s="51"/>
      <c r="F270" s="52"/>
      <c r="G270" s="51"/>
      <c r="H270" s="1" t="s">
        <v>76</v>
      </c>
      <c r="I270" s="47"/>
      <c r="J270" s="51">
        <v>9</v>
      </c>
      <c r="K270" s="234">
        <v>8</v>
      </c>
      <c r="L270" s="234">
        <v>72</v>
      </c>
      <c r="M270" s="224">
        <v>3</v>
      </c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51">
        <v>120</v>
      </c>
      <c r="B271" s="51" t="s">
        <v>360</v>
      </c>
      <c r="C271" s="51" t="s">
        <v>525</v>
      </c>
      <c r="D271" s="51" t="s">
        <v>59</v>
      </c>
      <c r="E271" s="51" t="s">
        <v>19</v>
      </c>
      <c r="F271" s="52" t="s">
        <v>60</v>
      </c>
      <c r="G271" s="51">
        <v>9</v>
      </c>
      <c r="H271" s="1" t="s">
        <v>151</v>
      </c>
      <c r="I271" s="242" t="s">
        <v>62</v>
      </c>
      <c r="J271" s="51">
        <v>1</v>
      </c>
      <c r="K271" s="234">
        <v>10920</v>
      </c>
      <c r="L271" s="234">
        <v>10920</v>
      </c>
      <c r="M271" s="224">
        <v>3</v>
      </c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51"/>
      <c r="B272" s="51"/>
      <c r="C272" s="51"/>
      <c r="D272" s="51"/>
      <c r="E272" s="51"/>
      <c r="F272" s="52"/>
      <c r="G272" s="51"/>
      <c r="H272" s="1" t="s">
        <v>233</v>
      </c>
      <c r="I272" s="47"/>
      <c r="J272" s="51">
        <v>2</v>
      </c>
      <c r="K272" s="234">
        <v>373</v>
      </c>
      <c r="L272" s="234">
        <v>746</v>
      </c>
      <c r="M272" s="224">
        <v>3</v>
      </c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51">
        <v>121</v>
      </c>
      <c r="B273" s="51" t="s">
        <v>360</v>
      </c>
      <c r="C273" s="51" t="s">
        <v>526</v>
      </c>
      <c r="D273" s="51" t="s">
        <v>59</v>
      </c>
      <c r="E273" s="51" t="s">
        <v>19</v>
      </c>
      <c r="F273" s="52" t="s">
        <v>60</v>
      </c>
      <c r="G273" s="51">
        <v>13</v>
      </c>
      <c r="H273" s="1" t="s">
        <v>151</v>
      </c>
      <c r="I273" s="242" t="s">
        <v>62</v>
      </c>
      <c r="J273" s="51">
        <v>1</v>
      </c>
      <c r="K273" s="234">
        <v>10920</v>
      </c>
      <c r="L273" s="234">
        <v>10920</v>
      </c>
      <c r="M273" s="224">
        <v>3</v>
      </c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51"/>
      <c r="B274" s="51"/>
      <c r="C274" s="51"/>
      <c r="D274" s="51"/>
      <c r="E274" s="51"/>
      <c r="F274" s="52"/>
      <c r="G274" s="51"/>
      <c r="H274" s="1"/>
      <c r="I274" s="242" t="s">
        <v>66</v>
      </c>
      <c r="J274" s="51">
        <v>1</v>
      </c>
      <c r="K274" s="234">
        <v>6440</v>
      </c>
      <c r="L274" s="234">
        <v>6440</v>
      </c>
      <c r="M274" s="224">
        <v>3</v>
      </c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51"/>
      <c r="B275" s="51"/>
      <c r="C275" s="51"/>
      <c r="D275" s="51"/>
      <c r="E275" s="51"/>
      <c r="F275" s="52"/>
      <c r="G275" s="51"/>
      <c r="H275" s="1"/>
      <c r="I275" s="242" t="s">
        <v>81</v>
      </c>
      <c r="J275" s="51">
        <v>1</v>
      </c>
      <c r="K275" s="234">
        <v>12040</v>
      </c>
      <c r="L275" s="234">
        <v>12040</v>
      </c>
      <c r="M275" s="224">
        <v>3</v>
      </c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51"/>
      <c r="B276" s="51"/>
      <c r="C276" s="51"/>
      <c r="D276" s="51"/>
      <c r="E276" s="51"/>
      <c r="F276" s="52"/>
      <c r="G276" s="51"/>
      <c r="H276" s="1" t="s">
        <v>76</v>
      </c>
      <c r="I276" s="47"/>
      <c r="J276" s="51">
        <v>15</v>
      </c>
      <c r="K276" s="234">
        <v>8</v>
      </c>
      <c r="L276" s="234">
        <v>120</v>
      </c>
      <c r="M276" s="224">
        <v>3</v>
      </c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51">
        <v>122</v>
      </c>
      <c r="B277" s="51" t="s">
        <v>351</v>
      </c>
      <c r="C277" s="51" t="s">
        <v>529</v>
      </c>
      <c r="D277" s="51" t="s">
        <v>59</v>
      </c>
      <c r="E277" s="51" t="s">
        <v>19</v>
      </c>
      <c r="F277" s="52" t="s">
        <v>60</v>
      </c>
      <c r="G277" s="51">
        <v>7</v>
      </c>
      <c r="H277" s="1" t="s">
        <v>530</v>
      </c>
      <c r="I277" s="242" t="s">
        <v>62</v>
      </c>
      <c r="J277" s="51">
        <v>1</v>
      </c>
      <c r="K277" s="234">
        <v>10920</v>
      </c>
      <c r="L277" s="234">
        <v>10920</v>
      </c>
      <c r="M277" s="224">
        <v>3</v>
      </c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51">
        <v>123</v>
      </c>
      <c r="B278" s="51" t="s">
        <v>351</v>
      </c>
      <c r="C278" s="51" t="s">
        <v>531</v>
      </c>
      <c r="D278" s="51" t="s">
        <v>79</v>
      </c>
      <c r="E278" s="51" t="s">
        <v>19</v>
      </c>
      <c r="F278" s="52" t="s">
        <v>69</v>
      </c>
      <c r="G278" s="51">
        <v>5</v>
      </c>
      <c r="H278" s="1" t="s">
        <v>124</v>
      </c>
      <c r="I278" s="242" t="s">
        <v>62</v>
      </c>
      <c r="J278" s="51">
        <v>1</v>
      </c>
      <c r="K278" s="234">
        <v>10920</v>
      </c>
      <c r="L278" s="234">
        <v>10920</v>
      </c>
      <c r="M278" s="224">
        <v>3</v>
      </c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51"/>
      <c r="B279" s="51"/>
      <c r="C279" s="51"/>
      <c r="D279" s="51"/>
      <c r="E279" s="51"/>
      <c r="F279" s="52"/>
      <c r="G279" s="51"/>
      <c r="H279" s="1" t="s">
        <v>165</v>
      </c>
      <c r="I279" s="47"/>
      <c r="J279" s="51">
        <v>10</v>
      </c>
      <c r="K279" s="234">
        <v>14</v>
      </c>
      <c r="L279" s="234">
        <v>140</v>
      </c>
      <c r="M279" s="224">
        <v>3</v>
      </c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51"/>
      <c r="B280" s="51"/>
      <c r="C280" s="51"/>
      <c r="D280" s="51"/>
      <c r="E280" s="51"/>
      <c r="F280" s="52"/>
      <c r="G280" s="51"/>
      <c r="H280" s="1" t="s">
        <v>338</v>
      </c>
      <c r="I280" s="47"/>
      <c r="J280" s="51">
        <v>10</v>
      </c>
      <c r="K280" s="235">
        <v>11</v>
      </c>
      <c r="L280" s="234">
        <v>110</v>
      </c>
      <c r="M280" s="224">
        <v>3</v>
      </c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51">
        <v>124</v>
      </c>
      <c r="B281" s="51" t="s">
        <v>353</v>
      </c>
      <c r="C281" s="51" t="s">
        <v>532</v>
      </c>
      <c r="D281" s="51" t="s">
        <v>107</v>
      </c>
      <c r="E281" s="51" t="s">
        <v>95</v>
      </c>
      <c r="F281" s="52" t="s">
        <v>69</v>
      </c>
      <c r="G281" s="51">
        <v>16</v>
      </c>
      <c r="H281" s="1" t="s">
        <v>201</v>
      </c>
      <c r="I281" s="242" t="s">
        <v>62</v>
      </c>
      <c r="J281" s="51">
        <v>1</v>
      </c>
      <c r="K281" s="234">
        <v>10920</v>
      </c>
      <c r="L281" s="234">
        <v>10920</v>
      </c>
      <c r="M281" s="224">
        <v>3</v>
      </c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51"/>
      <c r="B282" s="51"/>
      <c r="C282" s="51"/>
      <c r="D282" s="51"/>
      <c r="E282" s="51"/>
      <c r="F282" s="52"/>
      <c r="G282" s="51"/>
      <c r="H282" s="1"/>
      <c r="I282" s="242" t="s">
        <v>66</v>
      </c>
      <c r="J282" s="51">
        <v>1</v>
      </c>
      <c r="K282" s="234">
        <v>6440</v>
      </c>
      <c r="L282" s="234">
        <v>6440</v>
      </c>
      <c r="M282" s="224">
        <v>3</v>
      </c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51"/>
      <c r="B283" s="51"/>
      <c r="C283" s="51"/>
      <c r="D283" s="51"/>
      <c r="E283" s="51"/>
      <c r="F283" s="52"/>
      <c r="G283" s="51"/>
      <c r="H283" s="1" t="s">
        <v>247</v>
      </c>
      <c r="I283" s="47"/>
      <c r="J283" s="51">
        <v>2</v>
      </c>
      <c r="K283" s="234">
        <v>590</v>
      </c>
      <c r="L283" s="234">
        <v>1180</v>
      </c>
      <c r="M283" s="224">
        <v>3</v>
      </c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51">
        <v>125</v>
      </c>
      <c r="B284" s="51" t="s">
        <v>355</v>
      </c>
      <c r="C284" s="51" t="s">
        <v>533</v>
      </c>
      <c r="D284" s="51" t="s">
        <v>59</v>
      </c>
      <c r="E284" s="51" t="s">
        <v>19</v>
      </c>
      <c r="F284" s="52" t="s">
        <v>60</v>
      </c>
      <c r="G284" s="51">
        <v>10</v>
      </c>
      <c r="H284" s="1" t="s">
        <v>124</v>
      </c>
      <c r="I284" s="242" t="s">
        <v>62</v>
      </c>
      <c r="J284" s="51">
        <v>1</v>
      </c>
      <c r="K284" s="234">
        <v>10920</v>
      </c>
      <c r="L284" s="234">
        <v>10920</v>
      </c>
      <c r="M284" s="224">
        <v>3</v>
      </c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51"/>
      <c r="B285" s="51"/>
      <c r="C285" s="51"/>
      <c r="D285" s="51"/>
      <c r="E285" s="51"/>
      <c r="F285" s="52"/>
      <c r="G285" s="51"/>
      <c r="H285" s="1" t="s">
        <v>165</v>
      </c>
      <c r="I285" s="47"/>
      <c r="J285" s="51">
        <v>9</v>
      </c>
      <c r="K285" s="234">
        <v>14</v>
      </c>
      <c r="L285" s="234">
        <v>126</v>
      </c>
      <c r="M285" s="224">
        <v>3</v>
      </c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51">
        <v>126</v>
      </c>
      <c r="B286" s="51" t="s">
        <v>355</v>
      </c>
      <c r="C286" s="51" t="s">
        <v>534</v>
      </c>
      <c r="D286" s="51" t="s">
        <v>59</v>
      </c>
      <c r="E286" s="51" t="s">
        <v>19</v>
      </c>
      <c r="F286" s="52" t="s">
        <v>69</v>
      </c>
      <c r="G286" s="51">
        <v>11</v>
      </c>
      <c r="H286" s="1" t="s">
        <v>124</v>
      </c>
      <c r="I286" s="242" t="s">
        <v>62</v>
      </c>
      <c r="J286" s="51">
        <v>1</v>
      </c>
      <c r="K286" s="234">
        <v>10920</v>
      </c>
      <c r="L286" s="234">
        <v>10920</v>
      </c>
      <c r="M286" s="224">
        <v>3</v>
      </c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51"/>
      <c r="B287" s="51"/>
      <c r="C287" s="51"/>
      <c r="D287" s="51"/>
      <c r="E287" s="51"/>
      <c r="F287" s="52"/>
      <c r="G287" s="51"/>
      <c r="H287" s="1"/>
      <c r="I287" s="242" t="s">
        <v>209</v>
      </c>
      <c r="J287" s="51">
        <v>1</v>
      </c>
      <c r="K287" s="234">
        <v>7650</v>
      </c>
      <c r="L287" s="234">
        <v>7650</v>
      </c>
      <c r="M287" s="224">
        <v>3</v>
      </c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51">
        <v>127</v>
      </c>
      <c r="B288" s="51" t="s">
        <v>535</v>
      </c>
      <c r="C288" s="51" t="s">
        <v>536</v>
      </c>
      <c r="D288" s="51" t="s">
        <v>59</v>
      </c>
      <c r="E288" s="51" t="s">
        <v>19</v>
      </c>
      <c r="F288" s="52" t="s">
        <v>60</v>
      </c>
      <c r="G288" s="51">
        <v>11</v>
      </c>
      <c r="H288" s="1" t="s">
        <v>74</v>
      </c>
      <c r="I288" s="242" t="s">
        <v>62</v>
      </c>
      <c r="J288" s="51">
        <v>1</v>
      </c>
      <c r="K288" s="234">
        <v>10920</v>
      </c>
      <c r="L288" s="234">
        <v>10920</v>
      </c>
      <c r="M288" s="224">
        <v>3</v>
      </c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51"/>
      <c r="B289" s="51"/>
      <c r="C289" s="51"/>
      <c r="D289" s="51"/>
      <c r="E289" s="51"/>
      <c r="F289" s="52"/>
      <c r="G289" s="51"/>
      <c r="H289" s="1"/>
      <c r="I289" s="242" t="s">
        <v>145</v>
      </c>
      <c r="J289" s="51">
        <v>1</v>
      </c>
      <c r="K289" s="234">
        <v>7520</v>
      </c>
      <c r="L289" s="234">
        <v>7520</v>
      </c>
      <c r="M289" s="224">
        <v>3</v>
      </c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51"/>
      <c r="B290" s="51"/>
      <c r="C290" s="51"/>
      <c r="D290" s="51"/>
      <c r="E290" s="51"/>
      <c r="F290" s="52"/>
      <c r="G290" s="51"/>
      <c r="H290" s="1" t="s">
        <v>247</v>
      </c>
      <c r="I290" s="51"/>
      <c r="J290" s="51">
        <v>2</v>
      </c>
      <c r="K290" s="234">
        <v>590</v>
      </c>
      <c r="L290" s="234">
        <v>1180</v>
      </c>
      <c r="M290" s="224">
        <v>3</v>
      </c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51">
        <v>128</v>
      </c>
      <c r="B291" s="51" t="s">
        <v>360</v>
      </c>
      <c r="C291" s="51" t="s">
        <v>537</v>
      </c>
      <c r="D291" s="51" t="s">
        <v>59</v>
      </c>
      <c r="E291" s="51" t="s">
        <v>19</v>
      </c>
      <c r="F291" s="52" t="s">
        <v>60</v>
      </c>
      <c r="G291" s="51">
        <v>7</v>
      </c>
      <c r="H291" s="1" t="s">
        <v>499</v>
      </c>
      <c r="I291" s="242" t="s">
        <v>62</v>
      </c>
      <c r="J291" s="51">
        <v>1</v>
      </c>
      <c r="K291" s="234">
        <v>10920</v>
      </c>
      <c r="L291" s="234">
        <v>10920</v>
      </c>
      <c r="M291" s="224">
        <v>3</v>
      </c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51"/>
      <c r="B292" s="51"/>
      <c r="C292" s="51"/>
      <c r="D292" s="51"/>
      <c r="E292" s="51"/>
      <c r="F292" s="52"/>
      <c r="G292" s="51"/>
      <c r="H292" s="1" t="s">
        <v>442</v>
      </c>
      <c r="I292" s="47"/>
      <c r="J292" s="51">
        <v>1</v>
      </c>
      <c r="K292" s="234">
        <v>8490</v>
      </c>
      <c r="L292" s="234">
        <v>8490</v>
      </c>
      <c r="M292" s="224">
        <v>3</v>
      </c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51">
        <v>129</v>
      </c>
      <c r="B293" s="51" t="s">
        <v>360</v>
      </c>
      <c r="C293" s="51" t="s">
        <v>538</v>
      </c>
      <c r="D293" s="51" t="s">
        <v>59</v>
      </c>
      <c r="E293" s="51" t="s">
        <v>19</v>
      </c>
      <c r="F293" s="52" t="s">
        <v>69</v>
      </c>
      <c r="G293" s="51">
        <v>8</v>
      </c>
      <c r="H293" s="1" t="s">
        <v>85</v>
      </c>
      <c r="I293" s="242" t="s">
        <v>62</v>
      </c>
      <c r="J293" s="51">
        <v>1</v>
      </c>
      <c r="K293" s="234">
        <v>10920</v>
      </c>
      <c r="L293" s="234">
        <v>10920</v>
      </c>
      <c r="M293" s="224">
        <v>3</v>
      </c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51"/>
      <c r="B294" s="51"/>
      <c r="C294" s="51"/>
      <c r="D294" s="51"/>
      <c r="E294" s="51"/>
      <c r="F294" s="52"/>
      <c r="G294" s="51"/>
      <c r="H294" s="1" t="s">
        <v>76</v>
      </c>
      <c r="I294" s="47"/>
      <c r="J294" s="51">
        <v>5</v>
      </c>
      <c r="K294" s="234">
        <v>8</v>
      </c>
      <c r="L294" s="234">
        <v>40</v>
      </c>
      <c r="M294" s="224">
        <v>3</v>
      </c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51"/>
      <c r="B295" s="51"/>
      <c r="C295" s="51"/>
      <c r="D295" s="51"/>
      <c r="E295" s="51"/>
      <c r="F295" s="52"/>
      <c r="G295" s="51"/>
      <c r="H295" s="1" t="s">
        <v>374</v>
      </c>
      <c r="I295" s="47"/>
      <c r="J295" s="51">
        <v>1</v>
      </c>
      <c r="K295" s="234">
        <v>4900</v>
      </c>
      <c r="L295" s="234">
        <v>4900</v>
      </c>
      <c r="M295" s="224">
        <v>3</v>
      </c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51">
        <v>130</v>
      </c>
      <c r="B296" s="51" t="s">
        <v>360</v>
      </c>
      <c r="C296" s="51" t="s">
        <v>539</v>
      </c>
      <c r="D296" s="51" t="s">
        <v>59</v>
      </c>
      <c r="E296" s="51" t="s">
        <v>19</v>
      </c>
      <c r="F296" s="52" t="s">
        <v>60</v>
      </c>
      <c r="G296" s="51">
        <v>9</v>
      </c>
      <c r="H296" s="1" t="s">
        <v>366</v>
      </c>
      <c r="I296" s="242" t="s">
        <v>62</v>
      </c>
      <c r="J296" s="51">
        <v>1</v>
      </c>
      <c r="K296" s="234">
        <v>10920</v>
      </c>
      <c r="L296" s="234">
        <v>10920</v>
      </c>
      <c r="M296" s="224">
        <v>3</v>
      </c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51"/>
      <c r="B297" s="51"/>
      <c r="C297" s="51"/>
      <c r="D297" s="51"/>
      <c r="E297" s="51"/>
      <c r="F297" s="52"/>
      <c r="G297" s="51"/>
      <c r="H297" s="1" t="s">
        <v>165</v>
      </c>
      <c r="I297" s="51"/>
      <c r="J297" s="51">
        <v>9</v>
      </c>
      <c r="K297" s="234">
        <v>14</v>
      </c>
      <c r="L297" s="234">
        <v>126</v>
      </c>
      <c r="M297" s="224">
        <v>3</v>
      </c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51">
        <v>131</v>
      </c>
      <c r="B298" s="51" t="s">
        <v>434</v>
      </c>
      <c r="C298" s="51" t="s">
        <v>327</v>
      </c>
      <c r="D298" s="51" t="s">
        <v>59</v>
      </c>
      <c r="E298" s="51" t="s">
        <v>19</v>
      </c>
      <c r="F298" s="52" t="s">
        <v>60</v>
      </c>
      <c r="G298" s="51">
        <v>6</v>
      </c>
      <c r="H298" s="1" t="s">
        <v>437</v>
      </c>
      <c r="I298" s="242" t="s">
        <v>62</v>
      </c>
      <c r="J298" s="51">
        <v>1</v>
      </c>
      <c r="K298" s="234">
        <v>10920</v>
      </c>
      <c r="L298" s="234">
        <v>10920</v>
      </c>
      <c r="M298" s="224">
        <v>3</v>
      </c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51"/>
      <c r="B299" s="51"/>
      <c r="C299" s="51"/>
      <c r="D299" s="51"/>
      <c r="E299" s="51"/>
      <c r="F299" s="52"/>
      <c r="G299" s="51"/>
      <c r="H299" s="1" t="s">
        <v>233</v>
      </c>
      <c r="I299" s="47"/>
      <c r="J299" s="51">
        <v>1</v>
      </c>
      <c r="K299" s="234">
        <v>373</v>
      </c>
      <c r="L299" s="234">
        <v>373</v>
      </c>
      <c r="M299" s="224">
        <v>3</v>
      </c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51">
        <v>132</v>
      </c>
      <c r="B300" s="51" t="s">
        <v>434</v>
      </c>
      <c r="C300" s="51" t="s">
        <v>540</v>
      </c>
      <c r="D300" s="51" t="s">
        <v>59</v>
      </c>
      <c r="E300" s="51" t="s">
        <v>19</v>
      </c>
      <c r="F300" s="52" t="s">
        <v>60</v>
      </c>
      <c r="G300" s="51">
        <v>10</v>
      </c>
      <c r="H300" s="1" t="s">
        <v>382</v>
      </c>
      <c r="I300" s="242" t="s">
        <v>62</v>
      </c>
      <c r="J300" s="51">
        <v>1</v>
      </c>
      <c r="K300" s="234">
        <v>10920</v>
      </c>
      <c r="L300" s="234">
        <v>10920</v>
      </c>
      <c r="M300" s="224">
        <v>3</v>
      </c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51"/>
      <c r="B301" s="51"/>
      <c r="C301" s="51"/>
      <c r="D301" s="51"/>
      <c r="E301" s="51"/>
      <c r="F301" s="52"/>
      <c r="G301" s="51"/>
      <c r="H301" s="1" t="s">
        <v>165</v>
      </c>
      <c r="I301" s="47"/>
      <c r="J301" s="51">
        <v>1</v>
      </c>
      <c r="K301" s="234">
        <v>14</v>
      </c>
      <c r="L301" s="234">
        <v>14</v>
      </c>
      <c r="M301" s="224">
        <v>3</v>
      </c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51">
        <v>133</v>
      </c>
      <c r="B302" s="51" t="s">
        <v>434</v>
      </c>
      <c r="C302" s="51" t="s">
        <v>541</v>
      </c>
      <c r="D302" s="51" t="s">
        <v>59</v>
      </c>
      <c r="E302" s="51" t="s">
        <v>19</v>
      </c>
      <c r="F302" s="52" t="s">
        <v>69</v>
      </c>
      <c r="G302" s="51">
        <v>11</v>
      </c>
      <c r="H302" s="1" t="s">
        <v>151</v>
      </c>
      <c r="I302" s="242" t="s">
        <v>62</v>
      </c>
      <c r="J302" s="51">
        <v>1</v>
      </c>
      <c r="K302" s="234">
        <v>10920</v>
      </c>
      <c r="L302" s="234">
        <v>10920</v>
      </c>
      <c r="M302" s="224">
        <v>3</v>
      </c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51"/>
      <c r="B303" s="51"/>
      <c r="C303" s="51"/>
      <c r="D303" s="51"/>
      <c r="E303" s="51"/>
      <c r="F303" s="52"/>
      <c r="G303" s="51"/>
      <c r="H303" s="1"/>
      <c r="I303" s="242" t="s">
        <v>66</v>
      </c>
      <c r="J303" s="51">
        <v>1</v>
      </c>
      <c r="K303" s="234">
        <v>6440</v>
      </c>
      <c r="L303" s="234">
        <v>6440</v>
      </c>
      <c r="M303" s="224">
        <v>3</v>
      </c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51"/>
      <c r="B304" s="51"/>
      <c r="C304" s="51"/>
      <c r="D304" s="51"/>
      <c r="E304" s="51"/>
      <c r="F304" s="52"/>
      <c r="G304" s="51"/>
      <c r="H304" s="1" t="s">
        <v>165</v>
      </c>
      <c r="I304" s="47"/>
      <c r="J304" s="51">
        <v>15</v>
      </c>
      <c r="K304" s="234">
        <v>14</v>
      </c>
      <c r="L304" s="234">
        <v>210</v>
      </c>
      <c r="M304" s="224">
        <v>3</v>
      </c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51">
        <v>134</v>
      </c>
      <c r="B305" s="51" t="s">
        <v>434</v>
      </c>
      <c r="C305" s="51" t="s">
        <v>542</v>
      </c>
      <c r="D305" s="51" t="s">
        <v>59</v>
      </c>
      <c r="E305" s="51" t="s">
        <v>19</v>
      </c>
      <c r="F305" s="52" t="s">
        <v>60</v>
      </c>
      <c r="G305" s="51">
        <v>9</v>
      </c>
      <c r="H305" s="1" t="s">
        <v>201</v>
      </c>
      <c r="I305" s="242" t="s">
        <v>62</v>
      </c>
      <c r="J305" s="51">
        <v>1</v>
      </c>
      <c r="K305" s="234">
        <v>10920</v>
      </c>
      <c r="L305" s="234">
        <v>10920</v>
      </c>
      <c r="M305" s="224">
        <v>3</v>
      </c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51"/>
      <c r="B306" s="51"/>
      <c r="C306" s="51"/>
      <c r="D306" s="51"/>
      <c r="E306" s="51"/>
      <c r="F306" s="52"/>
      <c r="G306" s="51"/>
      <c r="H306" s="1" t="s">
        <v>165</v>
      </c>
      <c r="I306" s="47"/>
      <c r="J306" s="51">
        <v>15</v>
      </c>
      <c r="K306" s="234">
        <v>14</v>
      </c>
      <c r="L306" s="234">
        <v>210</v>
      </c>
      <c r="M306" s="224">
        <v>3</v>
      </c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51">
        <v>135</v>
      </c>
      <c r="B307" s="51" t="s">
        <v>368</v>
      </c>
      <c r="C307" s="51" t="s">
        <v>543</v>
      </c>
      <c r="D307" s="51" t="s">
        <v>59</v>
      </c>
      <c r="E307" s="51" t="s">
        <v>19</v>
      </c>
      <c r="F307" s="52" t="s">
        <v>60</v>
      </c>
      <c r="G307" s="51">
        <v>3</v>
      </c>
      <c r="H307" s="1" t="s">
        <v>124</v>
      </c>
      <c r="I307" s="242" t="s">
        <v>62</v>
      </c>
      <c r="J307" s="51">
        <v>1</v>
      </c>
      <c r="K307" s="234">
        <v>11250</v>
      </c>
      <c r="L307" s="234">
        <v>11250</v>
      </c>
      <c r="M307" s="224">
        <v>3</v>
      </c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51">
        <v>136</v>
      </c>
      <c r="B308" s="51" t="s">
        <v>371</v>
      </c>
      <c r="C308" s="51" t="s">
        <v>544</v>
      </c>
      <c r="D308" s="51" t="s">
        <v>59</v>
      </c>
      <c r="E308" s="51" t="s">
        <v>19</v>
      </c>
      <c r="F308" s="52" t="s">
        <v>60</v>
      </c>
      <c r="G308" s="51">
        <v>6</v>
      </c>
      <c r="H308" s="1" t="s">
        <v>124</v>
      </c>
      <c r="I308" s="242" t="s">
        <v>62</v>
      </c>
      <c r="J308" s="51">
        <v>1</v>
      </c>
      <c r="K308" s="234">
        <v>10920</v>
      </c>
      <c r="L308" s="234">
        <v>10920</v>
      </c>
      <c r="M308" s="224">
        <v>3</v>
      </c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51"/>
      <c r="B309" s="51"/>
      <c r="C309" s="51"/>
      <c r="D309" s="51"/>
      <c r="E309" s="51"/>
      <c r="F309" s="52"/>
      <c r="G309" s="51"/>
      <c r="H309" s="1" t="s">
        <v>221</v>
      </c>
      <c r="I309" s="51"/>
      <c r="J309" s="51">
        <v>1</v>
      </c>
      <c r="K309" s="234">
        <v>240</v>
      </c>
      <c r="L309" s="234">
        <v>240</v>
      </c>
      <c r="M309" s="224">
        <v>3</v>
      </c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51"/>
      <c r="B310" s="51"/>
      <c r="C310" s="51"/>
      <c r="D310" s="51"/>
      <c r="E310" s="51"/>
      <c r="F310" s="52"/>
      <c r="G310" s="51"/>
      <c r="H310" s="1" t="s">
        <v>410</v>
      </c>
      <c r="I310" s="51"/>
      <c r="J310" s="51">
        <v>1</v>
      </c>
      <c r="K310" s="234">
        <v>4819</v>
      </c>
      <c r="L310" s="234">
        <v>4819</v>
      </c>
      <c r="M310" s="224">
        <v>3</v>
      </c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51">
        <v>137</v>
      </c>
      <c r="B311" s="51" t="s">
        <v>376</v>
      </c>
      <c r="C311" s="51" t="s">
        <v>545</v>
      </c>
      <c r="D311" s="51" t="s">
        <v>59</v>
      </c>
      <c r="E311" s="51" t="s">
        <v>19</v>
      </c>
      <c r="F311" s="52" t="s">
        <v>69</v>
      </c>
      <c r="G311" s="51">
        <v>17</v>
      </c>
      <c r="H311" s="1" t="s">
        <v>201</v>
      </c>
      <c r="I311" s="242" t="s">
        <v>62</v>
      </c>
      <c r="J311" s="51">
        <v>1</v>
      </c>
      <c r="K311" s="234">
        <v>11250</v>
      </c>
      <c r="L311" s="234">
        <v>11250</v>
      </c>
      <c r="M311" s="224">
        <v>3</v>
      </c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51"/>
      <c r="B312" s="51"/>
      <c r="C312" s="51"/>
      <c r="D312" s="51"/>
      <c r="E312" s="51"/>
      <c r="F312" s="52"/>
      <c r="G312" s="51"/>
      <c r="H312" s="247"/>
      <c r="I312" s="242" t="s">
        <v>66</v>
      </c>
      <c r="J312" s="51">
        <v>1</v>
      </c>
      <c r="K312" s="234">
        <v>6630</v>
      </c>
      <c r="L312" s="234">
        <v>6630</v>
      </c>
      <c r="M312" s="224">
        <v>3</v>
      </c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51">
        <v>138</v>
      </c>
      <c r="B313" s="51" t="s">
        <v>371</v>
      </c>
      <c r="C313" s="51" t="s">
        <v>546</v>
      </c>
      <c r="D313" s="51" t="s">
        <v>59</v>
      </c>
      <c r="E313" s="51" t="s">
        <v>19</v>
      </c>
      <c r="F313" s="52" t="s">
        <v>69</v>
      </c>
      <c r="G313" s="51">
        <v>4</v>
      </c>
      <c r="H313" s="1" t="s">
        <v>124</v>
      </c>
      <c r="I313" s="242" t="s">
        <v>62</v>
      </c>
      <c r="J313" s="51">
        <v>1</v>
      </c>
      <c r="K313" s="234">
        <v>10920</v>
      </c>
      <c r="L313" s="234">
        <v>10920</v>
      </c>
      <c r="M313" s="224">
        <v>3</v>
      </c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51">
        <v>139</v>
      </c>
      <c r="B314" s="51" t="s">
        <v>376</v>
      </c>
      <c r="C314" s="51" t="s">
        <v>547</v>
      </c>
      <c r="D314" s="51" t="s">
        <v>59</v>
      </c>
      <c r="E314" s="51" t="s">
        <v>19</v>
      </c>
      <c r="F314" s="52" t="s">
        <v>60</v>
      </c>
      <c r="G314" s="51">
        <v>2</v>
      </c>
      <c r="H314" s="1" t="s">
        <v>124</v>
      </c>
      <c r="I314" s="242" t="s">
        <v>62</v>
      </c>
      <c r="J314" s="51">
        <v>1</v>
      </c>
      <c r="K314" s="234">
        <v>11250</v>
      </c>
      <c r="L314" s="234">
        <v>11250</v>
      </c>
      <c r="M314" s="224">
        <v>3</v>
      </c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51">
        <v>140</v>
      </c>
      <c r="B315" s="51" t="s">
        <v>376</v>
      </c>
      <c r="C315" s="51" t="s">
        <v>548</v>
      </c>
      <c r="D315" s="51" t="s">
        <v>59</v>
      </c>
      <c r="E315" s="51" t="s">
        <v>19</v>
      </c>
      <c r="F315" s="52" t="s">
        <v>60</v>
      </c>
      <c r="G315" s="51">
        <v>2</v>
      </c>
      <c r="H315" s="1" t="s">
        <v>549</v>
      </c>
      <c r="I315" s="242" t="s">
        <v>62</v>
      </c>
      <c r="J315" s="51">
        <v>1</v>
      </c>
      <c r="K315" s="234">
        <v>11250</v>
      </c>
      <c r="L315" s="234">
        <v>11250</v>
      </c>
      <c r="M315" s="224">
        <v>3</v>
      </c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51">
        <v>141</v>
      </c>
      <c r="B316" s="51" t="s">
        <v>376</v>
      </c>
      <c r="C316" s="51" t="s">
        <v>550</v>
      </c>
      <c r="D316" s="51" t="s">
        <v>59</v>
      </c>
      <c r="E316" s="51" t="s">
        <v>19</v>
      </c>
      <c r="F316" s="52" t="s">
        <v>60</v>
      </c>
      <c r="G316" s="51">
        <v>6</v>
      </c>
      <c r="H316" s="1" t="s">
        <v>124</v>
      </c>
      <c r="I316" s="242" t="s">
        <v>62</v>
      </c>
      <c r="J316" s="51">
        <v>1</v>
      </c>
      <c r="K316" s="234">
        <v>11250</v>
      </c>
      <c r="L316" s="234">
        <v>11250</v>
      </c>
      <c r="M316" s="224">
        <v>3</v>
      </c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51"/>
      <c r="B317" s="51"/>
      <c r="C317" s="51"/>
      <c r="D317" s="51"/>
      <c r="E317" s="51"/>
      <c r="F317" s="52"/>
      <c r="G317" s="51"/>
      <c r="H317" s="1"/>
      <c r="I317" s="242" t="s">
        <v>133</v>
      </c>
      <c r="J317" s="51">
        <v>1</v>
      </c>
      <c r="K317" s="234">
        <v>640</v>
      </c>
      <c r="L317" s="234">
        <v>640</v>
      </c>
      <c r="M317" s="224">
        <v>3</v>
      </c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51">
        <v>142</v>
      </c>
      <c r="B318" s="51" t="s">
        <v>376</v>
      </c>
      <c r="C318" s="51" t="s">
        <v>551</v>
      </c>
      <c r="D318" s="51" t="s">
        <v>59</v>
      </c>
      <c r="E318" s="51" t="s">
        <v>19</v>
      </c>
      <c r="F318" s="52" t="s">
        <v>60</v>
      </c>
      <c r="G318" s="51">
        <v>5</v>
      </c>
      <c r="H318" s="1" t="s">
        <v>124</v>
      </c>
      <c r="I318" s="242" t="s">
        <v>62</v>
      </c>
      <c r="J318" s="51">
        <v>1</v>
      </c>
      <c r="K318" s="234">
        <v>11250</v>
      </c>
      <c r="L318" s="234">
        <v>11250</v>
      </c>
      <c r="M318" s="224">
        <v>3</v>
      </c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51">
        <v>143</v>
      </c>
      <c r="B319" s="51" t="s">
        <v>376</v>
      </c>
      <c r="C319" s="51" t="s">
        <v>552</v>
      </c>
      <c r="D319" s="51" t="s">
        <v>59</v>
      </c>
      <c r="E319" s="51" t="s">
        <v>19</v>
      </c>
      <c r="F319" s="52" t="s">
        <v>69</v>
      </c>
      <c r="G319" s="51">
        <v>11</v>
      </c>
      <c r="H319" s="1" t="s">
        <v>201</v>
      </c>
      <c r="I319" s="242" t="s">
        <v>62</v>
      </c>
      <c r="J319" s="51">
        <v>1</v>
      </c>
      <c r="K319" s="234">
        <v>11250</v>
      </c>
      <c r="L319" s="234">
        <v>11250</v>
      </c>
      <c r="M319" s="224">
        <v>3</v>
      </c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51"/>
      <c r="B320" s="51"/>
      <c r="C320" s="51"/>
      <c r="D320" s="51"/>
      <c r="E320" s="51"/>
      <c r="F320" s="52"/>
      <c r="G320" s="51"/>
      <c r="H320" s="1" t="s">
        <v>247</v>
      </c>
      <c r="I320" s="47"/>
      <c r="J320" s="51">
        <v>2</v>
      </c>
      <c r="K320" s="234">
        <v>590</v>
      </c>
      <c r="L320" s="234">
        <v>1180</v>
      </c>
      <c r="M320" s="224">
        <v>3</v>
      </c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51"/>
      <c r="B321" s="51"/>
      <c r="C321" s="51"/>
      <c r="D321" s="51"/>
      <c r="E321" s="51"/>
      <c r="F321" s="52"/>
      <c r="G321" s="51"/>
      <c r="H321" s="1" t="s">
        <v>76</v>
      </c>
      <c r="I321" s="47"/>
      <c r="J321" s="51">
        <v>15</v>
      </c>
      <c r="K321" s="234">
        <v>8</v>
      </c>
      <c r="L321" s="234">
        <v>120</v>
      </c>
      <c r="M321" s="224">
        <v>3</v>
      </c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51">
        <v>144</v>
      </c>
      <c r="B322" s="51" t="s">
        <v>376</v>
      </c>
      <c r="C322" s="51" t="s">
        <v>553</v>
      </c>
      <c r="D322" s="51" t="s">
        <v>59</v>
      </c>
      <c r="E322" s="51" t="s">
        <v>19</v>
      </c>
      <c r="F322" s="52" t="s">
        <v>69</v>
      </c>
      <c r="G322" s="51">
        <v>12</v>
      </c>
      <c r="H322" s="1" t="s">
        <v>74</v>
      </c>
      <c r="I322" s="242" t="s">
        <v>62</v>
      </c>
      <c r="J322" s="51">
        <v>1</v>
      </c>
      <c r="K322" s="234">
        <v>11250</v>
      </c>
      <c r="L322" s="234">
        <v>11250</v>
      </c>
      <c r="M322" s="224">
        <v>3</v>
      </c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51"/>
      <c r="B323" s="51"/>
      <c r="C323" s="51"/>
      <c r="D323" s="51"/>
      <c r="E323" s="51"/>
      <c r="F323" s="52"/>
      <c r="G323" s="51"/>
      <c r="H323" s="1" t="s">
        <v>76</v>
      </c>
      <c r="I323" s="47"/>
      <c r="J323" s="51">
        <v>15</v>
      </c>
      <c r="K323" s="234">
        <v>8</v>
      </c>
      <c r="L323" s="234">
        <v>120</v>
      </c>
      <c r="M323" s="224">
        <v>3</v>
      </c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51">
        <v>145</v>
      </c>
      <c r="B324" s="51" t="s">
        <v>371</v>
      </c>
      <c r="C324" s="51" t="s">
        <v>554</v>
      </c>
      <c r="D324" s="51" t="s">
        <v>59</v>
      </c>
      <c r="E324" s="51" t="s">
        <v>19</v>
      </c>
      <c r="F324" s="52" t="s">
        <v>69</v>
      </c>
      <c r="G324" s="51">
        <v>9</v>
      </c>
      <c r="H324" s="1" t="s">
        <v>419</v>
      </c>
      <c r="I324" s="242" t="s">
        <v>62</v>
      </c>
      <c r="J324" s="51">
        <v>1</v>
      </c>
      <c r="K324" s="234">
        <v>10920</v>
      </c>
      <c r="L324" s="234">
        <v>10920</v>
      </c>
      <c r="M324" s="224">
        <v>3</v>
      </c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51"/>
      <c r="B325" s="51"/>
      <c r="C325" s="51"/>
      <c r="D325" s="51"/>
      <c r="E325" s="51"/>
      <c r="F325" s="52"/>
      <c r="G325" s="51"/>
      <c r="H325" s="1"/>
      <c r="I325" s="242" t="s">
        <v>486</v>
      </c>
      <c r="J325" s="51">
        <v>1</v>
      </c>
      <c r="K325" s="234">
        <v>12480</v>
      </c>
      <c r="L325" s="234">
        <v>12480</v>
      </c>
      <c r="M325" s="224">
        <v>3</v>
      </c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51">
        <v>146</v>
      </c>
      <c r="B326" s="51" t="s">
        <v>368</v>
      </c>
      <c r="C326" s="51" t="s">
        <v>555</v>
      </c>
      <c r="D326" s="51" t="s">
        <v>59</v>
      </c>
      <c r="E326" s="51" t="s">
        <v>95</v>
      </c>
      <c r="F326" s="52" t="s">
        <v>69</v>
      </c>
      <c r="G326" s="51">
        <v>16</v>
      </c>
      <c r="H326" s="1" t="s">
        <v>366</v>
      </c>
      <c r="I326" s="242" t="s">
        <v>62</v>
      </c>
      <c r="J326" s="51">
        <v>1</v>
      </c>
      <c r="K326" s="234">
        <v>11250</v>
      </c>
      <c r="L326" s="234">
        <v>11250</v>
      </c>
      <c r="M326" s="224">
        <v>3</v>
      </c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51">
        <v>147</v>
      </c>
      <c r="B327" s="51" t="s">
        <v>376</v>
      </c>
      <c r="C327" s="51" t="s">
        <v>556</v>
      </c>
      <c r="D327" s="51" t="s">
        <v>59</v>
      </c>
      <c r="E327" s="51" t="s">
        <v>19</v>
      </c>
      <c r="F327" s="52" t="s">
        <v>69</v>
      </c>
      <c r="G327" s="51">
        <v>4</v>
      </c>
      <c r="H327" s="1" t="s">
        <v>408</v>
      </c>
      <c r="I327" s="242" t="s">
        <v>62</v>
      </c>
      <c r="J327" s="51">
        <v>1</v>
      </c>
      <c r="K327" s="234">
        <v>11250</v>
      </c>
      <c r="L327" s="234">
        <v>11250</v>
      </c>
      <c r="M327" s="224">
        <v>3</v>
      </c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51"/>
      <c r="B328" s="51"/>
      <c r="C328" s="51"/>
      <c r="D328" s="51"/>
      <c r="E328" s="51"/>
      <c r="F328" s="52"/>
      <c r="G328" s="51"/>
      <c r="H328" s="1"/>
      <c r="I328" s="242" t="s">
        <v>133</v>
      </c>
      <c r="J328" s="51">
        <v>1</v>
      </c>
      <c r="K328" s="234">
        <v>640</v>
      </c>
      <c r="L328" s="234">
        <v>640</v>
      </c>
      <c r="M328" s="224">
        <v>3</v>
      </c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51">
        <v>148</v>
      </c>
      <c r="B329" s="51" t="s">
        <v>384</v>
      </c>
      <c r="C329" s="51" t="s">
        <v>557</v>
      </c>
      <c r="D329" s="51" t="s">
        <v>59</v>
      </c>
      <c r="E329" s="51" t="s">
        <v>19</v>
      </c>
      <c r="F329" s="52" t="s">
        <v>60</v>
      </c>
      <c r="G329" s="51">
        <v>12</v>
      </c>
      <c r="H329" s="1" t="s">
        <v>349</v>
      </c>
      <c r="I329" s="242" t="s">
        <v>62</v>
      </c>
      <c r="J329" s="51">
        <v>1</v>
      </c>
      <c r="K329" s="234">
        <v>11250</v>
      </c>
      <c r="L329" s="234">
        <v>11250</v>
      </c>
      <c r="M329" s="224">
        <v>3</v>
      </c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51"/>
      <c r="B330" s="51"/>
      <c r="C330" s="51"/>
      <c r="D330" s="51"/>
      <c r="E330" s="51"/>
      <c r="F330" s="52"/>
      <c r="G330" s="51"/>
      <c r="H330" s="1" t="s">
        <v>165</v>
      </c>
      <c r="I330" s="47"/>
      <c r="J330" s="51">
        <v>12</v>
      </c>
      <c r="K330" s="234">
        <v>14</v>
      </c>
      <c r="L330" s="234">
        <v>168</v>
      </c>
      <c r="M330" s="224">
        <v>3</v>
      </c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51">
        <v>149</v>
      </c>
      <c r="B331" s="51" t="s">
        <v>384</v>
      </c>
      <c r="C331" s="51" t="s">
        <v>558</v>
      </c>
      <c r="D331" s="51" t="s">
        <v>59</v>
      </c>
      <c r="E331" s="51" t="s">
        <v>19</v>
      </c>
      <c r="F331" s="52" t="s">
        <v>60</v>
      </c>
      <c r="G331" s="51">
        <v>11</v>
      </c>
      <c r="H331" s="1" t="s">
        <v>349</v>
      </c>
      <c r="I331" s="242" t="s">
        <v>62</v>
      </c>
      <c r="J331" s="51">
        <v>1</v>
      </c>
      <c r="K331" s="234">
        <v>11250</v>
      </c>
      <c r="L331" s="234">
        <v>11250</v>
      </c>
      <c r="M331" s="224">
        <v>3</v>
      </c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51"/>
      <c r="B332" s="51"/>
      <c r="C332" s="51"/>
      <c r="D332" s="51"/>
      <c r="E332" s="51"/>
      <c r="F332" s="52"/>
      <c r="G332" s="51"/>
      <c r="H332" s="1" t="s">
        <v>233</v>
      </c>
      <c r="I332" s="47"/>
      <c r="J332" s="51">
        <v>2</v>
      </c>
      <c r="K332" s="234">
        <v>373</v>
      </c>
      <c r="L332" s="234">
        <v>746</v>
      </c>
      <c r="M332" s="224">
        <v>3</v>
      </c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51">
        <v>150</v>
      </c>
      <c r="B333" s="51" t="s">
        <v>389</v>
      </c>
      <c r="C333" s="51" t="s">
        <v>559</v>
      </c>
      <c r="D333" s="51" t="s">
        <v>59</v>
      </c>
      <c r="E333" s="51" t="s">
        <v>19</v>
      </c>
      <c r="F333" s="52" t="s">
        <v>69</v>
      </c>
      <c r="G333" s="51">
        <v>7</v>
      </c>
      <c r="H333" s="1" t="s">
        <v>151</v>
      </c>
      <c r="I333" s="242" t="s">
        <v>62</v>
      </c>
      <c r="J333" s="51">
        <v>1</v>
      </c>
      <c r="K333" s="234">
        <v>11250</v>
      </c>
      <c r="L333" s="234">
        <v>11250</v>
      </c>
      <c r="M333" s="224">
        <v>3</v>
      </c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51"/>
      <c r="B334" s="51"/>
      <c r="C334" s="51"/>
      <c r="D334" s="51"/>
      <c r="E334" s="51"/>
      <c r="F334" s="52"/>
      <c r="G334" s="51"/>
      <c r="H334" s="1" t="s">
        <v>76</v>
      </c>
      <c r="I334" s="47"/>
      <c r="J334" s="51">
        <v>12</v>
      </c>
      <c r="K334" s="234">
        <v>8</v>
      </c>
      <c r="L334" s="234">
        <v>96</v>
      </c>
      <c r="M334" s="224">
        <v>3</v>
      </c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51">
        <v>151</v>
      </c>
      <c r="B335" s="51" t="s">
        <v>389</v>
      </c>
      <c r="C335" s="51" t="s">
        <v>560</v>
      </c>
      <c r="D335" s="51" t="s">
        <v>59</v>
      </c>
      <c r="E335" s="51" t="s">
        <v>19</v>
      </c>
      <c r="F335" s="52" t="s">
        <v>60</v>
      </c>
      <c r="G335" s="51">
        <v>10</v>
      </c>
      <c r="H335" s="1" t="s">
        <v>561</v>
      </c>
      <c r="I335" s="242" t="s">
        <v>62</v>
      </c>
      <c r="J335" s="51">
        <v>1</v>
      </c>
      <c r="K335" s="234">
        <v>11250</v>
      </c>
      <c r="L335" s="234">
        <v>11250</v>
      </c>
      <c r="M335" s="224">
        <v>3</v>
      </c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51"/>
      <c r="B336" s="51"/>
      <c r="C336" s="51"/>
      <c r="D336" s="51"/>
      <c r="E336" s="51"/>
      <c r="F336" s="52"/>
      <c r="G336" s="51"/>
      <c r="H336" s="1" t="s">
        <v>76</v>
      </c>
      <c r="I336" s="47"/>
      <c r="J336" s="51">
        <v>9</v>
      </c>
      <c r="K336" s="234">
        <v>8</v>
      </c>
      <c r="L336" s="234">
        <v>72</v>
      </c>
      <c r="M336" s="224">
        <v>3</v>
      </c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51">
        <v>152</v>
      </c>
      <c r="B337" s="51" t="s">
        <v>389</v>
      </c>
      <c r="C337" s="51" t="s">
        <v>562</v>
      </c>
      <c r="D337" s="51" t="s">
        <v>59</v>
      </c>
      <c r="E337" s="51" t="s">
        <v>19</v>
      </c>
      <c r="F337" s="52" t="s">
        <v>69</v>
      </c>
      <c r="G337" s="51">
        <v>7</v>
      </c>
      <c r="H337" s="1" t="s">
        <v>124</v>
      </c>
      <c r="I337" s="242" t="s">
        <v>62</v>
      </c>
      <c r="J337" s="51">
        <v>1</v>
      </c>
      <c r="K337" s="234">
        <v>11250</v>
      </c>
      <c r="L337" s="234">
        <v>11250</v>
      </c>
      <c r="M337" s="224">
        <v>3</v>
      </c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51"/>
      <c r="B338" s="51"/>
      <c r="C338" s="51"/>
      <c r="D338" s="51"/>
      <c r="E338" s="51"/>
      <c r="F338" s="52"/>
      <c r="G338" s="51"/>
      <c r="H338" s="1"/>
      <c r="I338" s="242" t="s">
        <v>209</v>
      </c>
      <c r="J338" s="51">
        <v>1</v>
      </c>
      <c r="K338" s="234">
        <v>7880</v>
      </c>
      <c r="L338" s="234">
        <v>7880</v>
      </c>
      <c r="M338" s="224">
        <v>3</v>
      </c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51"/>
      <c r="B339" s="51"/>
      <c r="C339" s="51"/>
      <c r="D339" s="51"/>
      <c r="E339" s="51"/>
      <c r="F339" s="52"/>
      <c r="G339" s="51"/>
      <c r="H339" s="1" t="s">
        <v>233</v>
      </c>
      <c r="I339" s="51"/>
      <c r="J339" s="51">
        <v>2</v>
      </c>
      <c r="K339" s="234">
        <v>373</v>
      </c>
      <c r="L339" s="234">
        <v>746</v>
      </c>
      <c r="M339" s="224">
        <v>3</v>
      </c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51">
        <v>153</v>
      </c>
      <c r="B340" s="51" t="s">
        <v>399</v>
      </c>
      <c r="C340" s="51" t="s">
        <v>563</v>
      </c>
      <c r="D340" s="51" t="s">
        <v>59</v>
      </c>
      <c r="E340" s="51" t="s">
        <v>19</v>
      </c>
      <c r="F340" s="52" t="s">
        <v>60</v>
      </c>
      <c r="G340" s="51">
        <v>13</v>
      </c>
      <c r="H340" s="1" t="s">
        <v>201</v>
      </c>
      <c r="I340" s="242" t="s">
        <v>62</v>
      </c>
      <c r="J340" s="51">
        <v>1</v>
      </c>
      <c r="K340" s="234">
        <v>11250</v>
      </c>
      <c r="L340" s="234">
        <v>11250</v>
      </c>
      <c r="M340" s="224">
        <v>3</v>
      </c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51"/>
      <c r="B341" s="51"/>
      <c r="C341" s="51"/>
      <c r="D341" s="51"/>
      <c r="E341" s="51"/>
      <c r="F341" s="52"/>
      <c r="G341" s="51"/>
      <c r="H341" s="1" t="s">
        <v>374</v>
      </c>
      <c r="I341" s="47"/>
      <c r="J341" s="51">
        <v>1</v>
      </c>
      <c r="K341" s="234">
        <v>4900</v>
      </c>
      <c r="L341" s="234">
        <v>4900</v>
      </c>
      <c r="M341" s="224">
        <v>3</v>
      </c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51"/>
      <c r="B342" s="51"/>
      <c r="C342" s="51"/>
      <c r="D342" s="51"/>
      <c r="E342" s="51"/>
      <c r="F342" s="52"/>
      <c r="G342" s="51"/>
      <c r="H342" s="1" t="s">
        <v>76</v>
      </c>
      <c r="I342" s="47"/>
      <c r="J342" s="51">
        <v>15</v>
      </c>
      <c r="K342" s="234">
        <v>8</v>
      </c>
      <c r="L342" s="234">
        <v>120</v>
      </c>
      <c r="M342" s="224">
        <v>3</v>
      </c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51">
        <v>154</v>
      </c>
      <c r="B343" s="51" t="s">
        <v>399</v>
      </c>
      <c r="C343" s="51" t="s">
        <v>564</v>
      </c>
      <c r="D343" s="51" t="s">
        <v>59</v>
      </c>
      <c r="E343" s="51" t="s">
        <v>19</v>
      </c>
      <c r="F343" s="52" t="s">
        <v>60</v>
      </c>
      <c r="G343" s="51">
        <v>9</v>
      </c>
      <c r="H343" s="1" t="s">
        <v>124</v>
      </c>
      <c r="I343" s="242" t="s">
        <v>62</v>
      </c>
      <c r="J343" s="51">
        <v>1</v>
      </c>
      <c r="K343" s="234">
        <v>11250</v>
      </c>
      <c r="L343" s="234">
        <v>11250</v>
      </c>
      <c r="M343" s="224">
        <v>3</v>
      </c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51">
        <v>155</v>
      </c>
      <c r="B344" s="51" t="s">
        <v>478</v>
      </c>
      <c r="C344" s="51" t="s">
        <v>565</v>
      </c>
      <c r="D344" s="51" t="s">
        <v>59</v>
      </c>
      <c r="E344" s="51" t="s">
        <v>19</v>
      </c>
      <c r="F344" s="52" t="s">
        <v>69</v>
      </c>
      <c r="G344" s="51">
        <v>8</v>
      </c>
      <c r="H344" s="1" t="s">
        <v>124</v>
      </c>
      <c r="I344" s="242" t="s">
        <v>62</v>
      </c>
      <c r="J344" s="51">
        <v>1</v>
      </c>
      <c r="K344" s="234">
        <v>11250</v>
      </c>
      <c r="L344" s="234">
        <v>11250</v>
      </c>
      <c r="M344" s="224">
        <v>3</v>
      </c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51">
        <v>156</v>
      </c>
      <c r="B345" s="51" t="s">
        <v>399</v>
      </c>
      <c r="C345" s="51" t="s">
        <v>566</v>
      </c>
      <c r="D345" s="51" t="s">
        <v>59</v>
      </c>
      <c r="E345" s="51" t="s">
        <v>19</v>
      </c>
      <c r="F345" s="52" t="s">
        <v>60</v>
      </c>
      <c r="G345" s="51">
        <v>6</v>
      </c>
      <c r="H345" s="1" t="s">
        <v>212</v>
      </c>
      <c r="I345" s="242" t="s">
        <v>62</v>
      </c>
      <c r="J345" s="51">
        <v>1</v>
      </c>
      <c r="K345" s="234">
        <v>11250</v>
      </c>
      <c r="L345" s="234">
        <v>11250</v>
      </c>
      <c r="M345" s="224">
        <v>3</v>
      </c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51"/>
      <c r="B346" s="51"/>
      <c r="C346" s="51"/>
      <c r="D346" s="51"/>
      <c r="E346" s="51"/>
      <c r="F346" s="52"/>
      <c r="G346" s="51"/>
      <c r="H346" s="1"/>
      <c r="I346" s="242" t="s">
        <v>133</v>
      </c>
      <c r="J346" s="51">
        <v>2</v>
      </c>
      <c r="K346" s="234">
        <v>660</v>
      </c>
      <c r="L346" s="234">
        <v>1320</v>
      </c>
      <c r="M346" s="224">
        <v>3</v>
      </c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51">
        <v>157</v>
      </c>
      <c r="B347" s="51" t="s">
        <v>401</v>
      </c>
      <c r="C347" s="51" t="s">
        <v>567</v>
      </c>
      <c r="D347" s="51" t="s">
        <v>59</v>
      </c>
      <c r="E347" s="51" t="s">
        <v>19</v>
      </c>
      <c r="F347" s="52" t="s">
        <v>69</v>
      </c>
      <c r="G347" s="51">
        <v>6</v>
      </c>
      <c r="H347" s="1" t="s">
        <v>568</v>
      </c>
      <c r="I347" s="242" t="s">
        <v>62</v>
      </c>
      <c r="J347" s="51">
        <v>1</v>
      </c>
      <c r="K347" s="234">
        <v>11250</v>
      </c>
      <c r="L347" s="234">
        <v>11250</v>
      </c>
      <c r="M347" s="224">
        <v>3</v>
      </c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51"/>
      <c r="B348" s="51"/>
      <c r="C348" s="51"/>
      <c r="D348" s="51"/>
      <c r="E348" s="51"/>
      <c r="F348" s="52"/>
      <c r="G348" s="51"/>
      <c r="H348" s="1" t="s">
        <v>233</v>
      </c>
      <c r="I348" s="47"/>
      <c r="J348" s="51">
        <v>2</v>
      </c>
      <c r="K348" s="234">
        <v>373</v>
      </c>
      <c r="L348" s="234">
        <v>746</v>
      </c>
      <c r="M348" s="224">
        <v>3</v>
      </c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51"/>
      <c r="B349" s="51"/>
      <c r="C349" s="51"/>
      <c r="D349" s="51"/>
      <c r="E349" s="51"/>
      <c r="F349" s="52"/>
      <c r="G349" s="51"/>
      <c r="H349" s="1" t="s">
        <v>410</v>
      </c>
      <c r="I349" s="51"/>
      <c r="J349" s="51">
        <v>1</v>
      </c>
      <c r="K349" s="234">
        <v>4819</v>
      </c>
      <c r="L349" s="234">
        <v>4819</v>
      </c>
      <c r="M349" s="224">
        <v>3</v>
      </c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51">
        <v>158</v>
      </c>
      <c r="B350" s="51" t="s">
        <v>401</v>
      </c>
      <c r="C350" s="51" t="s">
        <v>569</v>
      </c>
      <c r="D350" s="51" t="s">
        <v>59</v>
      </c>
      <c r="E350" s="51" t="s">
        <v>95</v>
      </c>
      <c r="F350" s="52" t="s">
        <v>69</v>
      </c>
      <c r="G350" s="51">
        <v>16</v>
      </c>
      <c r="H350" s="1" t="s">
        <v>446</v>
      </c>
      <c r="I350" s="242" t="s">
        <v>62</v>
      </c>
      <c r="J350" s="51">
        <v>1</v>
      </c>
      <c r="K350" s="234">
        <v>11250</v>
      </c>
      <c r="L350" s="234">
        <v>11250</v>
      </c>
      <c r="M350" s="224">
        <v>3</v>
      </c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51"/>
      <c r="B351" s="51"/>
      <c r="C351" s="51"/>
      <c r="D351" s="51"/>
      <c r="E351" s="51"/>
      <c r="F351" s="52"/>
      <c r="G351" s="51"/>
      <c r="H351" s="1" t="s">
        <v>247</v>
      </c>
      <c r="I351" s="47"/>
      <c r="J351" s="51">
        <v>2</v>
      </c>
      <c r="K351" s="234">
        <v>590</v>
      </c>
      <c r="L351" s="234">
        <v>1180</v>
      </c>
      <c r="M351" s="224">
        <v>3</v>
      </c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51"/>
      <c r="B352" s="51"/>
      <c r="C352" s="51"/>
      <c r="D352" s="51"/>
      <c r="E352" s="51"/>
      <c r="F352" s="52"/>
      <c r="G352" s="51"/>
      <c r="H352" s="1" t="s">
        <v>76</v>
      </c>
      <c r="I352" s="47"/>
      <c r="J352" s="51">
        <v>14</v>
      </c>
      <c r="K352" s="234">
        <v>8</v>
      </c>
      <c r="L352" s="234">
        <v>112</v>
      </c>
      <c r="M352" s="224">
        <v>3</v>
      </c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51">
        <v>159</v>
      </c>
      <c r="B353" s="51" t="s">
        <v>399</v>
      </c>
      <c r="C353" s="51" t="s">
        <v>570</v>
      </c>
      <c r="D353" s="51" t="s">
        <v>59</v>
      </c>
      <c r="E353" s="51" t="s">
        <v>19</v>
      </c>
      <c r="F353" s="52" t="s">
        <v>60</v>
      </c>
      <c r="G353" s="51">
        <v>1</v>
      </c>
      <c r="H353" s="1" t="s">
        <v>212</v>
      </c>
      <c r="I353" s="242" t="s">
        <v>62</v>
      </c>
      <c r="J353" s="51">
        <v>1</v>
      </c>
      <c r="K353" s="234">
        <v>11250</v>
      </c>
      <c r="L353" s="234">
        <v>11250</v>
      </c>
      <c r="M353" s="224">
        <v>3</v>
      </c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51"/>
      <c r="B354" s="51"/>
      <c r="C354" s="51"/>
      <c r="D354" s="51"/>
      <c r="E354" s="51"/>
      <c r="F354" s="52"/>
      <c r="G354" s="51"/>
      <c r="H354" s="1"/>
      <c r="I354" s="242" t="s">
        <v>133</v>
      </c>
      <c r="J354" s="51">
        <v>1</v>
      </c>
      <c r="K354" s="234">
        <v>660</v>
      </c>
      <c r="L354" s="234">
        <v>1320</v>
      </c>
      <c r="M354" s="224">
        <v>3</v>
      </c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51"/>
      <c r="B355" s="51"/>
      <c r="C355" s="51"/>
      <c r="D355" s="51"/>
      <c r="E355" s="51"/>
      <c r="F355" s="52"/>
      <c r="G355" s="51"/>
      <c r="H355" s="1" t="s">
        <v>118</v>
      </c>
      <c r="I355" s="47"/>
      <c r="J355" s="51">
        <v>1</v>
      </c>
      <c r="K355" s="234">
        <v>51</v>
      </c>
      <c r="L355" s="234">
        <v>51</v>
      </c>
      <c r="M355" s="224">
        <v>3</v>
      </c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51">
        <v>160</v>
      </c>
      <c r="B356" s="51" t="s">
        <v>478</v>
      </c>
      <c r="C356" s="51" t="s">
        <v>571</v>
      </c>
      <c r="D356" s="51" t="s">
        <v>59</v>
      </c>
      <c r="E356" s="51" t="s">
        <v>19</v>
      </c>
      <c r="F356" s="52" t="s">
        <v>69</v>
      </c>
      <c r="G356" s="51">
        <v>8</v>
      </c>
      <c r="H356" s="1" t="s">
        <v>572</v>
      </c>
      <c r="I356" s="242" t="s">
        <v>62</v>
      </c>
      <c r="J356" s="51">
        <v>1</v>
      </c>
      <c r="K356" s="234">
        <v>11250</v>
      </c>
      <c r="L356" s="234">
        <v>11250</v>
      </c>
      <c r="M356" s="224">
        <v>3</v>
      </c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51">
        <v>161</v>
      </c>
      <c r="B357" s="51" t="s">
        <v>401</v>
      </c>
      <c r="C357" s="51" t="s">
        <v>573</v>
      </c>
      <c r="D357" s="51" t="s">
        <v>59</v>
      </c>
      <c r="E357" s="51" t="s">
        <v>19</v>
      </c>
      <c r="F357" s="52" t="s">
        <v>60</v>
      </c>
      <c r="G357" s="51">
        <v>7</v>
      </c>
      <c r="H357" s="1" t="s">
        <v>212</v>
      </c>
      <c r="I357" s="242" t="s">
        <v>62</v>
      </c>
      <c r="J357" s="51">
        <v>1</v>
      </c>
      <c r="K357" s="234">
        <v>11250</v>
      </c>
      <c r="L357" s="234">
        <v>11250</v>
      </c>
      <c r="M357" s="224">
        <v>3</v>
      </c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51"/>
      <c r="B358" s="51"/>
      <c r="C358" s="51"/>
      <c r="D358" s="51"/>
      <c r="E358" s="51"/>
      <c r="F358" s="52"/>
      <c r="G358" s="51"/>
      <c r="H358" s="1" t="s">
        <v>76</v>
      </c>
      <c r="I358" s="47"/>
      <c r="J358" s="51">
        <v>8</v>
      </c>
      <c r="K358" s="234">
        <v>8</v>
      </c>
      <c r="L358" s="234">
        <v>64</v>
      </c>
      <c r="M358" s="224">
        <v>3</v>
      </c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51">
        <v>162</v>
      </c>
      <c r="B359" s="51" t="s">
        <v>492</v>
      </c>
      <c r="C359" s="51" t="s">
        <v>574</v>
      </c>
      <c r="D359" s="51" t="s">
        <v>59</v>
      </c>
      <c r="E359" s="51" t="s">
        <v>19</v>
      </c>
      <c r="F359" s="52" t="s">
        <v>60</v>
      </c>
      <c r="G359" s="51">
        <v>2</v>
      </c>
      <c r="H359" s="1" t="s">
        <v>124</v>
      </c>
      <c r="I359" s="242" t="s">
        <v>62</v>
      </c>
      <c r="J359" s="51">
        <v>1</v>
      </c>
      <c r="K359" s="234">
        <v>11250</v>
      </c>
      <c r="L359" s="234">
        <v>11250</v>
      </c>
      <c r="M359" s="224">
        <v>3</v>
      </c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51">
        <v>163</v>
      </c>
      <c r="B360" s="51" t="s">
        <v>492</v>
      </c>
      <c r="C360" s="51" t="s">
        <v>575</v>
      </c>
      <c r="D360" s="51" t="s">
        <v>59</v>
      </c>
      <c r="E360" s="51" t="s">
        <v>95</v>
      </c>
      <c r="F360" s="52" t="s">
        <v>69</v>
      </c>
      <c r="G360" s="51">
        <v>13</v>
      </c>
      <c r="H360" s="1" t="s">
        <v>576</v>
      </c>
      <c r="I360" s="242" t="s">
        <v>62</v>
      </c>
      <c r="J360" s="51">
        <v>1</v>
      </c>
      <c r="K360" s="234">
        <v>11250</v>
      </c>
      <c r="L360" s="234">
        <v>11250</v>
      </c>
      <c r="M360" s="224">
        <v>3</v>
      </c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51">
        <v>164</v>
      </c>
      <c r="B361" s="51" t="s">
        <v>492</v>
      </c>
      <c r="C361" s="51" t="s">
        <v>577</v>
      </c>
      <c r="D361" s="51" t="s">
        <v>59</v>
      </c>
      <c r="E361" s="51" t="s">
        <v>95</v>
      </c>
      <c r="F361" s="52" t="s">
        <v>69</v>
      </c>
      <c r="G361" s="51">
        <v>14</v>
      </c>
      <c r="H361" s="1" t="s">
        <v>473</v>
      </c>
      <c r="I361" s="242" t="s">
        <v>62</v>
      </c>
      <c r="J361" s="51">
        <v>1</v>
      </c>
      <c r="K361" s="234">
        <v>11250</v>
      </c>
      <c r="L361" s="234">
        <v>11250</v>
      </c>
      <c r="M361" s="224">
        <v>3</v>
      </c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51"/>
      <c r="B362" s="51"/>
      <c r="C362" s="51"/>
      <c r="D362" s="51"/>
      <c r="E362" s="51"/>
      <c r="F362" s="52"/>
      <c r="G362" s="51"/>
      <c r="H362" s="1"/>
      <c r="I362" s="242" t="s">
        <v>66</v>
      </c>
      <c r="J362" s="51">
        <v>2</v>
      </c>
      <c r="K362" s="234">
        <v>6630</v>
      </c>
      <c r="L362" s="234">
        <v>13260</v>
      </c>
      <c r="M362" s="224">
        <v>3</v>
      </c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51"/>
      <c r="B363" s="51"/>
      <c r="C363" s="51"/>
      <c r="D363" s="51"/>
      <c r="E363" s="51"/>
      <c r="F363" s="52"/>
      <c r="G363" s="51"/>
      <c r="H363" s="1" t="s">
        <v>76</v>
      </c>
      <c r="I363" s="51"/>
      <c r="J363" s="51">
        <v>12</v>
      </c>
      <c r="K363" s="234">
        <v>8</v>
      </c>
      <c r="L363" s="234">
        <v>96</v>
      </c>
      <c r="M363" s="224">
        <v>3</v>
      </c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51"/>
      <c r="B364" s="51"/>
      <c r="C364" s="51"/>
      <c r="D364" s="51"/>
      <c r="E364" s="51"/>
      <c r="F364" s="52"/>
      <c r="G364" s="51"/>
      <c r="H364" s="1" t="s">
        <v>338</v>
      </c>
      <c r="I364" s="51"/>
      <c r="J364" s="51">
        <v>8</v>
      </c>
      <c r="K364" s="235">
        <v>11</v>
      </c>
      <c r="L364" s="234">
        <v>88</v>
      </c>
      <c r="M364" s="224">
        <v>3</v>
      </c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51">
        <v>165</v>
      </c>
      <c r="B365" s="51" t="s">
        <v>478</v>
      </c>
      <c r="C365" s="51" t="s">
        <v>578</v>
      </c>
      <c r="D365" s="51" t="s">
        <v>59</v>
      </c>
      <c r="E365" s="51" t="s">
        <v>19</v>
      </c>
      <c r="F365" s="52" t="s">
        <v>69</v>
      </c>
      <c r="G365" s="51">
        <v>2</v>
      </c>
      <c r="H365" s="1" t="s">
        <v>579</v>
      </c>
      <c r="I365" s="242" t="s">
        <v>62</v>
      </c>
      <c r="J365" s="51">
        <v>1</v>
      </c>
      <c r="K365" s="234">
        <v>11250</v>
      </c>
      <c r="L365" s="234">
        <v>11250</v>
      </c>
      <c r="M365" s="224">
        <v>3</v>
      </c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51">
        <v>166</v>
      </c>
      <c r="B366" s="51" t="s">
        <v>503</v>
      </c>
      <c r="C366" s="51" t="s">
        <v>580</v>
      </c>
      <c r="D366" s="51" t="s">
        <v>59</v>
      </c>
      <c r="E366" s="51" t="s">
        <v>19</v>
      </c>
      <c r="F366" s="52" t="s">
        <v>69</v>
      </c>
      <c r="G366" s="51">
        <v>7</v>
      </c>
      <c r="H366" s="1" t="s">
        <v>124</v>
      </c>
      <c r="I366" s="242" t="s">
        <v>62</v>
      </c>
      <c r="J366" s="51">
        <v>1</v>
      </c>
      <c r="K366" s="234">
        <v>11250</v>
      </c>
      <c r="L366" s="234">
        <v>11250</v>
      </c>
      <c r="M366" s="224">
        <v>3</v>
      </c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51"/>
      <c r="B367" s="51"/>
      <c r="C367" s="51"/>
      <c r="D367" s="51"/>
      <c r="E367" s="51"/>
      <c r="F367" s="52"/>
      <c r="G367" s="51"/>
      <c r="H367" s="1" t="s">
        <v>581</v>
      </c>
      <c r="I367" s="47"/>
      <c r="J367" s="51">
        <v>10</v>
      </c>
      <c r="K367" s="234">
        <v>11</v>
      </c>
      <c r="L367" s="234">
        <v>110</v>
      </c>
      <c r="M367" s="224">
        <v>3</v>
      </c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51">
        <v>167</v>
      </c>
      <c r="B368" s="51" t="s">
        <v>503</v>
      </c>
      <c r="C368" s="51" t="s">
        <v>582</v>
      </c>
      <c r="D368" s="51" t="s">
        <v>59</v>
      </c>
      <c r="E368" s="51" t="s">
        <v>19</v>
      </c>
      <c r="F368" s="52" t="s">
        <v>60</v>
      </c>
      <c r="G368" s="51">
        <v>7</v>
      </c>
      <c r="H368" s="1" t="s">
        <v>124</v>
      </c>
      <c r="I368" s="242" t="s">
        <v>62</v>
      </c>
      <c r="J368" s="51">
        <v>1</v>
      </c>
      <c r="K368" s="234">
        <v>11250</v>
      </c>
      <c r="L368" s="234">
        <v>11250</v>
      </c>
      <c r="M368" s="224">
        <v>3</v>
      </c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51">
        <v>168</v>
      </c>
      <c r="B369" s="51" t="s">
        <v>492</v>
      </c>
      <c r="C369" s="51" t="s">
        <v>583</v>
      </c>
      <c r="D369" s="51" t="s">
        <v>59</v>
      </c>
      <c r="E369" s="51" t="s">
        <v>19</v>
      </c>
      <c r="F369" s="52" t="s">
        <v>69</v>
      </c>
      <c r="G369" s="51">
        <v>11</v>
      </c>
      <c r="H369" s="1" t="s">
        <v>124</v>
      </c>
      <c r="I369" s="242" t="s">
        <v>62</v>
      </c>
      <c r="J369" s="51">
        <v>1</v>
      </c>
      <c r="K369" s="234">
        <v>11250</v>
      </c>
      <c r="L369" s="234">
        <v>11250</v>
      </c>
      <c r="M369" s="224">
        <v>3</v>
      </c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51">
        <v>169</v>
      </c>
      <c r="B370" s="51" t="s">
        <v>492</v>
      </c>
      <c r="C370" s="51" t="s">
        <v>584</v>
      </c>
      <c r="D370" s="51" t="s">
        <v>59</v>
      </c>
      <c r="E370" s="51" t="s">
        <v>19</v>
      </c>
      <c r="F370" s="52" t="s">
        <v>69</v>
      </c>
      <c r="G370" s="51">
        <v>9</v>
      </c>
      <c r="H370" s="1" t="s">
        <v>406</v>
      </c>
      <c r="I370" s="242" t="s">
        <v>62</v>
      </c>
      <c r="J370" s="51">
        <v>1</v>
      </c>
      <c r="K370" s="234">
        <v>11250</v>
      </c>
      <c r="L370" s="234">
        <v>11250</v>
      </c>
      <c r="M370" s="224">
        <v>3</v>
      </c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51"/>
      <c r="B371" s="51"/>
      <c r="C371" s="51"/>
      <c r="D371" s="51"/>
      <c r="E371" s="51"/>
      <c r="F371" s="52"/>
      <c r="G371" s="51"/>
      <c r="H371" s="1"/>
      <c r="I371" s="242" t="s">
        <v>66</v>
      </c>
      <c r="J371" s="51">
        <v>1</v>
      </c>
      <c r="K371" s="234">
        <v>6630</v>
      </c>
      <c r="L371" s="234">
        <v>6630</v>
      </c>
      <c r="M371" s="224">
        <v>3</v>
      </c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51">
        <v>170</v>
      </c>
      <c r="B372" s="51" t="s">
        <v>503</v>
      </c>
      <c r="C372" s="51" t="s">
        <v>585</v>
      </c>
      <c r="D372" s="51" t="s">
        <v>59</v>
      </c>
      <c r="E372" s="51" t="s">
        <v>19</v>
      </c>
      <c r="F372" s="52" t="s">
        <v>60</v>
      </c>
      <c r="G372" s="51">
        <v>2</v>
      </c>
      <c r="H372" s="1" t="s">
        <v>124</v>
      </c>
      <c r="I372" s="242" t="s">
        <v>62</v>
      </c>
      <c r="J372" s="51">
        <v>1</v>
      </c>
      <c r="K372" s="234">
        <v>11250</v>
      </c>
      <c r="L372" s="234">
        <v>11250</v>
      </c>
      <c r="M372" s="224">
        <v>3</v>
      </c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51"/>
      <c r="B373" s="51"/>
      <c r="C373" s="51"/>
      <c r="D373" s="51"/>
      <c r="E373" s="51"/>
      <c r="F373" s="52"/>
      <c r="G373" s="51"/>
      <c r="H373" s="1"/>
      <c r="I373" s="242" t="s">
        <v>209</v>
      </c>
      <c r="J373" s="51">
        <v>1</v>
      </c>
      <c r="K373" s="234">
        <v>7880</v>
      </c>
      <c r="L373" s="234">
        <v>7880</v>
      </c>
      <c r="M373" s="224">
        <v>3</v>
      </c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51">
        <v>171</v>
      </c>
      <c r="B374" s="51" t="s">
        <v>508</v>
      </c>
      <c r="C374" s="51" t="s">
        <v>586</v>
      </c>
      <c r="D374" s="51" t="s">
        <v>59</v>
      </c>
      <c r="E374" s="51" t="s">
        <v>19</v>
      </c>
      <c r="F374" s="52" t="s">
        <v>60</v>
      </c>
      <c r="G374" s="51">
        <v>13</v>
      </c>
      <c r="H374" s="1" t="s">
        <v>501</v>
      </c>
      <c r="I374" s="242" t="s">
        <v>62</v>
      </c>
      <c r="J374" s="51">
        <v>1</v>
      </c>
      <c r="K374" s="234">
        <v>11250</v>
      </c>
      <c r="L374" s="234">
        <v>11250</v>
      </c>
      <c r="M374" s="224">
        <v>3</v>
      </c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51">
        <v>172</v>
      </c>
      <c r="B375" s="51" t="s">
        <v>503</v>
      </c>
      <c r="C375" s="51" t="s">
        <v>587</v>
      </c>
      <c r="D375" s="51" t="s">
        <v>84</v>
      </c>
      <c r="E375" s="51" t="s">
        <v>19</v>
      </c>
      <c r="F375" s="52" t="s">
        <v>60</v>
      </c>
      <c r="G375" s="51">
        <v>13</v>
      </c>
      <c r="H375" s="1" t="s">
        <v>588</v>
      </c>
      <c r="I375" s="242" t="s">
        <v>62</v>
      </c>
      <c r="J375" s="51">
        <v>1</v>
      </c>
      <c r="K375" s="234">
        <v>11250</v>
      </c>
      <c r="L375" s="234">
        <v>11250</v>
      </c>
      <c r="M375" s="224">
        <v>3</v>
      </c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51">
        <v>173</v>
      </c>
      <c r="B376" s="51" t="s">
        <v>508</v>
      </c>
      <c r="C376" s="51" t="s">
        <v>589</v>
      </c>
      <c r="D376" s="51" t="s">
        <v>59</v>
      </c>
      <c r="E376" s="51" t="s">
        <v>19</v>
      </c>
      <c r="F376" s="52" t="s">
        <v>60</v>
      </c>
      <c r="G376" s="51">
        <v>2</v>
      </c>
      <c r="H376" s="1" t="s">
        <v>124</v>
      </c>
      <c r="I376" s="242" t="s">
        <v>62</v>
      </c>
      <c r="J376" s="51">
        <v>1</v>
      </c>
      <c r="K376" s="234">
        <v>11250</v>
      </c>
      <c r="L376" s="234">
        <v>11250</v>
      </c>
      <c r="M376" s="224">
        <v>3</v>
      </c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51"/>
      <c r="B377" s="51"/>
      <c r="C377" s="51"/>
      <c r="D377" s="51"/>
      <c r="E377" s="51"/>
      <c r="F377" s="52"/>
      <c r="G377" s="51"/>
      <c r="H377" s="1"/>
      <c r="I377" s="242" t="s">
        <v>209</v>
      </c>
      <c r="J377" s="51">
        <v>1</v>
      </c>
      <c r="K377" s="234">
        <v>7880</v>
      </c>
      <c r="L377" s="234">
        <v>7880</v>
      </c>
      <c r="M377" s="224">
        <v>3</v>
      </c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51">
        <v>174</v>
      </c>
      <c r="B378" s="51" t="s">
        <v>508</v>
      </c>
      <c r="C378" s="51" t="s">
        <v>590</v>
      </c>
      <c r="D378" s="51" t="s">
        <v>59</v>
      </c>
      <c r="E378" s="51" t="s">
        <v>19</v>
      </c>
      <c r="F378" s="52" t="s">
        <v>69</v>
      </c>
      <c r="G378" s="51">
        <v>4</v>
      </c>
      <c r="H378" s="1" t="s">
        <v>388</v>
      </c>
      <c r="I378" s="242" t="s">
        <v>62</v>
      </c>
      <c r="J378" s="51">
        <v>1</v>
      </c>
      <c r="K378" s="234">
        <v>11250</v>
      </c>
      <c r="L378" s="234">
        <v>11250</v>
      </c>
      <c r="M378" s="224">
        <v>3</v>
      </c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51">
        <v>175</v>
      </c>
      <c r="B379" s="51" t="s">
        <v>508</v>
      </c>
      <c r="C379" s="51" t="s">
        <v>591</v>
      </c>
      <c r="D379" s="51" t="s">
        <v>107</v>
      </c>
      <c r="E379" s="51" t="s">
        <v>19</v>
      </c>
      <c r="F379" s="52" t="s">
        <v>60</v>
      </c>
      <c r="G379" s="51">
        <v>9</v>
      </c>
      <c r="H379" s="1" t="s">
        <v>124</v>
      </c>
      <c r="I379" s="242" t="s">
        <v>62</v>
      </c>
      <c r="J379" s="51">
        <v>1</v>
      </c>
      <c r="K379" s="234">
        <v>11250</v>
      </c>
      <c r="L379" s="234">
        <v>11250</v>
      </c>
      <c r="M379" s="224">
        <v>3</v>
      </c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51"/>
      <c r="B380" s="51"/>
      <c r="C380" s="51"/>
      <c r="D380" s="51"/>
      <c r="E380" s="51"/>
      <c r="F380" s="52"/>
      <c r="G380" s="51"/>
      <c r="H380" s="1" t="s">
        <v>233</v>
      </c>
      <c r="I380" s="47"/>
      <c r="J380" s="51">
        <v>2</v>
      </c>
      <c r="K380" s="234">
        <v>373</v>
      </c>
      <c r="L380" s="234">
        <v>746</v>
      </c>
      <c r="M380" s="224">
        <v>3</v>
      </c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5"/>
      <c r="B381" s="5"/>
      <c r="C381" s="5"/>
      <c r="D381" s="5"/>
      <c r="E381" s="5"/>
      <c r="F381" s="50"/>
      <c r="G381" s="5"/>
      <c r="I381" s="5"/>
      <c r="J381" s="5"/>
      <c r="K381" s="85"/>
      <c r="L381" s="50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5"/>
      <c r="B382" s="5"/>
      <c r="C382" s="5"/>
      <c r="D382" s="5"/>
      <c r="E382" s="5"/>
      <c r="F382" s="50"/>
      <c r="G382" s="5"/>
      <c r="I382" s="5"/>
      <c r="J382" s="5"/>
      <c r="K382" s="85"/>
      <c r="L382" s="50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5"/>
      <c r="B383" s="5"/>
      <c r="C383" s="5"/>
      <c r="D383" s="5"/>
      <c r="E383" s="5"/>
      <c r="F383" s="50"/>
      <c r="G383" s="5"/>
      <c r="I383" s="5"/>
      <c r="J383" s="5"/>
      <c r="K383" s="85"/>
      <c r="L383" s="50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5"/>
      <c r="B384" s="5"/>
      <c r="C384" s="5"/>
      <c r="D384" s="5"/>
      <c r="E384" s="5"/>
      <c r="F384" s="50"/>
      <c r="G384" s="5"/>
      <c r="I384" s="5"/>
      <c r="J384" s="5"/>
      <c r="K384" s="85"/>
      <c r="L384" s="50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5"/>
      <c r="B385" s="5"/>
      <c r="C385" s="5"/>
      <c r="D385" s="5"/>
      <c r="E385" s="5"/>
      <c r="F385" s="50"/>
      <c r="G385" s="5"/>
      <c r="I385" s="5"/>
      <c r="J385" s="5"/>
      <c r="K385" s="85"/>
      <c r="L385" s="50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5"/>
      <c r="B386" s="5"/>
      <c r="C386" s="5"/>
      <c r="D386" s="5"/>
      <c r="E386" s="5"/>
      <c r="F386" s="50"/>
      <c r="G386" s="5"/>
      <c r="I386" s="5"/>
      <c r="J386" s="5"/>
      <c r="K386" s="85"/>
      <c r="L386" s="50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5"/>
      <c r="B387" s="5"/>
      <c r="C387" s="5"/>
      <c r="D387" s="5"/>
      <c r="E387" s="5"/>
      <c r="F387" s="50"/>
      <c r="G387" s="5"/>
      <c r="I387" s="5"/>
      <c r="J387" s="5"/>
      <c r="K387" s="85"/>
      <c r="L387" s="50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5"/>
      <c r="B388" s="5"/>
      <c r="C388" s="5"/>
      <c r="D388" s="5"/>
      <c r="E388" s="5"/>
      <c r="F388" s="50"/>
      <c r="G388" s="5"/>
      <c r="I388" s="5"/>
      <c r="J388" s="5"/>
      <c r="K388" s="85"/>
      <c r="L388" s="50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5"/>
      <c r="B389" s="5"/>
      <c r="C389" s="5"/>
      <c r="D389" s="5"/>
      <c r="E389" s="5"/>
      <c r="F389" s="50"/>
      <c r="G389" s="5"/>
      <c r="I389" s="5"/>
      <c r="J389" s="5"/>
      <c r="K389" s="85"/>
      <c r="L389" s="50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5"/>
      <c r="B390" s="5"/>
      <c r="C390" s="5"/>
      <c r="D390" s="5"/>
      <c r="E390" s="5"/>
      <c r="F390" s="50"/>
      <c r="G390" s="5"/>
      <c r="I390" s="5"/>
      <c r="J390" s="5"/>
      <c r="K390" s="85"/>
      <c r="L390" s="50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5"/>
      <c r="B391" s="5"/>
      <c r="C391" s="5"/>
      <c r="D391" s="5"/>
      <c r="E391" s="5"/>
      <c r="F391" s="50"/>
      <c r="G391" s="5"/>
      <c r="I391" s="5"/>
      <c r="J391" s="5"/>
      <c r="K391" s="85"/>
      <c r="L391" s="50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5"/>
      <c r="B392" s="5"/>
      <c r="C392" s="5"/>
      <c r="D392" s="5"/>
      <c r="E392" s="5"/>
      <c r="F392" s="50"/>
      <c r="G392" s="5"/>
      <c r="I392" s="5"/>
      <c r="J392" s="5"/>
      <c r="K392" s="85"/>
      <c r="L392" s="50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5"/>
      <c r="B393" s="5"/>
      <c r="C393" s="5"/>
      <c r="D393" s="5"/>
      <c r="E393" s="5"/>
      <c r="F393" s="50"/>
      <c r="G393" s="5"/>
      <c r="I393" s="5"/>
      <c r="J393" s="5"/>
      <c r="K393" s="85"/>
      <c r="L393" s="50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5"/>
      <c r="B394" s="5"/>
      <c r="C394" s="5"/>
      <c r="D394" s="5"/>
      <c r="E394" s="5"/>
      <c r="F394" s="50"/>
      <c r="G394" s="5"/>
      <c r="I394" s="5"/>
      <c r="J394" s="5"/>
      <c r="K394" s="85"/>
      <c r="L394" s="50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5"/>
      <c r="B395" s="5"/>
      <c r="C395" s="5"/>
      <c r="D395" s="5"/>
      <c r="E395" s="5"/>
      <c r="F395" s="50"/>
      <c r="G395" s="5"/>
      <c r="I395" s="5"/>
      <c r="J395" s="5"/>
      <c r="K395" s="85"/>
      <c r="L395" s="50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5"/>
      <c r="B396" s="5"/>
      <c r="C396" s="5"/>
      <c r="D396" s="5"/>
      <c r="E396" s="5"/>
      <c r="F396" s="50"/>
      <c r="G396" s="5"/>
      <c r="I396" s="5"/>
      <c r="J396" s="5"/>
      <c r="K396" s="85"/>
      <c r="L396" s="50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5"/>
      <c r="B397" s="5"/>
      <c r="C397" s="5"/>
      <c r="D397" s="5"/>
      <c r="E397" s="5"/>
      <c r="F397" s="50"/>
      <c r="G397" s="5"/>
      <c r="I397" s="5"/>
      <c r="J397" s="5"/>
      <c r="K397" s="85"/>
      <c r="L397" s="50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5"/>
      <c r="B398" s="5"/>
      <c r="C398" s="5"/>
      <c r="D398" s="5"/>
      <c r="E398" s="5"/>
      <c r="F398" s="50"/>
      <c r="G398" s="5"/>
      <c r="I398" s="5"/>
      <c r="J398" s="5"/>
      <c r="K398" s="85"/>
      <c r="L398" s="50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5"/>
      <c r="B399" s="5"/>
      <c r="C399" s="5"/>
      <c r="D399" s="5"/>
      <c r="E399" s="5"/>
      <c r="F399" s="50"/>
      <c r="G399" s="5"/>
      <c r="I399" s="5"/>
      <c r="J399" s="5"/>
      <c r="K399" s="85"/>
      <c r="L399" s="50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5"/>
      <c r="B400" s="5"/>
      <c r="C400" s="5"/>
      <c r="D400" s="5"/>
      <c r="E400" s="5"/>
      <c r="F400" s="50"/>
      <c r="G400" s="5"/>
      <c r="I400" s="5"/>
      <c r="J400" s="5"/>
      <c r="K400" s="85"/>
      <c r="L400" s="50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5"/>
      <c r="B401" s="5"/>
      <c r="C401" s="5"/>
      <c r="D401" s="5"/>
      <c r="E401" s="5"/>
      <c r="F401" s="50"/>
      <c r="G401" s="5"/>
      <c r="I401" s="5"/>
      <c r="J401" s="5"/>
      <c r="K401" s="50"/>
      <c r="L401" s="50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5"/>
      <c r="B402" s="5"/>
      <c r="C402" s="5"/>
      <c r="D402" s="5"/>
      <c r="E402" s="5"/>
      <c r="F402" s="50"/>
      <c r="G402" s="5"/>
      <c r="I402" s="5"/>
      <c r="J402" s="5"/>
      <c r="K402" s="50"/>
      <c r="L402" s="50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5"/>
      <c r="B403" s="5"/>
      <c r="C403" s="5"/>
      <c r="D403" s="5"/>
      <c r="E403" s="5"/>
      <c r="F403" s="50"/>
      <c r="G403" s="5"/>
      <c r="I403" s="5"/>
      <c r="J403" s="5"/>
      <c r="K403" s="50"/>
      <c r="L403" s="50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5"/>
      <c r="B404" s="5"/>
      <c r="C404" s="5"/>
      <c r="D404" s="5"/>
      <c r="E404" s="5"/>
      <c r="F404" s="50"/>
      <c r="G404" s="5"/>
      <c r="I404" s="5"/>
      <c r="J404" s="5"/>
      <c r="K404" s="50"/>
      <c r="L404" s="50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5"/>
      <c r="B405" s="5"/>
      <c r="C405" s="5"/>
      <c r="D405" s="5"/>
      <c r="E405" s="5"/>
      <c r="F405" s="50"/>
      <c r="G405" s="5"/>
      <c r="I405" s="5"/>
      <c r="J405" s="5"/>
      <c r="K405" s="50"/>
      <c r="L405" s="50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5"/>
      <c r="B406" s="5"/>
      <c r="C406" s="5"/>
      <c r="D406" s="5"/>
      <c r="E406" s="5"/>
      <c r="F406" s="50"/>
      <c r="G406" s="5"/>
      <c r="I406" s="5"/>
      <c r="J406" s="5"/>
      <c r="K406" s="50"/>
      <c r="L406" s="50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5"/>
      <c r="B407" s="5"/>
      <c r="C407" s="5"/>
      <c r="D407" s="5"/>
      <c r="E407" s="5"/>
      <c r="F407" s="50"/>
      <c r="G407" s="5"/>
      <c r="I407" s="5"/>
      <c r="J407" s="5"/>
      <c r="K407" s="50"/>
      <c r="L407" s="50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5"/>
      <c r="B408" s="5"/>
      <c r="C408" s="5"/>
      <c r="D408" s="5"/>
      <c r="E408" s="5"/>
      <c r="F408" s="50"/>
      <c r="G408" s="5"/>
      <c r="I408" s="5"/>
      <c r="J408" s="5"/>
      <c r="K408" s="50"/>
      <c r="L408" s="50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5"/>
      <c r="B409" s="5"/>
      <c r="C409" s="5"/>
      <c r="D409" s="5"/>
      <c r="E409" s="5"/>
      <c r="F409" s="50"/>
      <c r="G409" s="5"/>
      <c r="I409" s="5"/>
      <c r="J409" s="5"/>
      <c r="K409" s="50"/>
      <c r="L409" s="50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5"/>
      <c r="B410" s="5"/>
      <c r="C410" s="5"/>
      <c r="D410" s="5"/>
      <c r="E410" s="5"/>
      <c r="F410" s="50"/>
      <c r="G410" s="5"/>
      <c r="I410" s="5"/>
      <c r="J410" s="5"/>
      <c r="K410" s="50"/>
      <c r="L410" s="50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5"/>
      <c r="B411" s="5"/>
      <c r="C411" s="5"/>
      <c r="D411" s="5"/>
      <c r="E411" s="5"/>
      <c r="F411" s="50"/>
      <c r="G411" s="5"/>
      <c r="I411" s="5"/>
      <c r="J411" s="5"/>
      <c r="K411" s="50"/>
      <c r="L411" s="50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5"/>
      <c r="B412" s="5"/>
      <c r="C412" s="5"/>
      <c r="D412" s="5"/>
      <c r="E412" s="5"/>
      <c r="F412" s="50"/>
      <c r="G412" s="5"/>
      <c r="I412" s="5"/>
      <c r="J412" s="5"/>
      <c r="K412" s="50"/>
      <c r="L412" s="50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5"/>
      <c r="B413" s="5"/>
      <c r="C413" s="5"/>
      <c r="D413" s="5"/>
      <c r="E413" s="5"/>
      <c r="F413" s="50"/>
      <c r="G413" s="5"/>
      <c r="I413" s="5"/>
      <c r="J413" s="5"/>
      <c r="K413" s="50"/>
      <c r="L413" s="50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5"/>
      <c r="B414" s="5"/>
      <c r="C414" s="5"/>
      <c r="D414" s="5"/>
      <c r="E414" s="5"/>
      <c r="F414" s="50"/>
      <c r="G414" s="5"/>
      <c r="I414" s="5"/>
      <c r="J414" s="5"/>
      <c r="K414" s="50"/>
      <c r="L414" s="50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5"/>
      <c r="B415" s="5"/>
      <c r="C415" s="5"/>
      <c r="D415" s="5"/>
      <c r="E415" s="5"/>
      <c r="F415" s="50"/>
      <c r="G415" s="5"/>
      <c r="I415" s="5"/>
      <c r="J415" s="5"/>
      <c r="K415" s="50"/>
      <c r="L415" s="50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5"/>
      <c r="B416" s="5"/>
      <c r="C416" s="5"/>
      <c r="D416" s="5"/>
      <c r="E416" s="5"/>
      <c r="F416" s="50"/>
      <c r="G416" s="5"/>
      <c r="I416" s="5"/>
      <c r="J416" s="5"/>
      <c r="K416" s="50"/>
      <c r="L416" s="50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5"/>
      <c r="B417" s="5"/>
      <c r="C417" s="5"/>
      <c r="D417" s="5"/>
      <c r="E417" s="5"/>
      <c r="F417" s="50"/>
      <c r="G417" s="5"/>
      <c r="I417" s="5"/>
      <c r="J417" s="5"/>
      <c r="K417" s="50"/>
      <c r="L417" s="50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5"/>
      <c r="B418" s="5"/>
      <c r="C418" s="5"/>
      <c r="D418" s="5"/>
      <c r="E418" s="5"/>
      <c r="F418" s="50"/>
      <c r="G418" s="5"/>
      <c r="I418" s="5"/>
      <c r="J418" s="5"/>
      <c r="K418" s="50"/>
      <c r="L418" s="50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5"/>
      <c r="B419" s="5"/>
      <c r="C419" s="5"/>
      <c r="D419" s="5"/>
      <c r="E419" s="5"/>
      <c r="F419" s="50"/>
      <c r="G419" s="5"/>
      <c r="I419" s="5"/>
      <c r="J419" s="5"/>
      <c r="K419" s="50"/>
      <c r="L419" s="50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5"/>
      <c r="B420" s="5"/>
      <c r="C420" s="5"/>
      <c r="D420" s="5"/>
      <c r="E420" s="5"/>
      <c r="F420" s="50"/>
      <c r="G420" s="5"/>
      <c r="I420" s="5"/>
      <c r="J420" s="5"/>
      <c r="K420" s="50"/>
      <c r="L420" s="50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5"/>
      <c r="B421" s="5"/>
      <c r="C421" s="5"/>
      <c r="D421" s="5"/>
      <c r="E421" s="5"/>
      <c r="F421" s="50"/>
      <c r="G421" s="5"/>
      <c r="I421" s="5"/>
      <c r="J421" s="5"/>
      <c r="K421" s="50"/>
      <c r="L421" s="50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5"/>
      <c r="B422" s="5"/>
      <c r="C422" s="5"/>
      <c r="D422" s="5"/>
      <c r="E422" s="5"/>
      <c r="F422" s="50"/>
      <c r="G422" s="5"/>
      <c r="I422" s="5"/>
      <c r="J422" s="5"/>
      <c r="K422" s="50"/>
      <c r="L422" s="50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5"/>
      <c r="B423" s="5"/>
      <c r="C423" s="5"/>
      <c r="D423" s="5"/>
      <c r="E423" s="5"/>
      <c r="F423" s="50"/>
      <c r="G423" s="5"/>
      <c r="I423" s="5"/>
      <c r="J423" s="5"/>
      <c r="K423" s="50"/>
      <c r="L423" s="50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5"/>
      <c r="B424" s="5"/>
      <c r="C424" s="5"/>
      <c r="D424" s="5"/>
      <c r="E424" s="5"/>
      <c r="F424" s="50"/>
      <c r="G424" s="5"/>
      <c r="I424" s="5"/>
      <c r="J424" s="5"/>
      <c r="K424" s="50"/>
      <c r="L424" s="50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5"/>
      <c r="B425" s="5"/>
      <c r="C425" s="5"/>
      <c r="D425" s="5"/>
      <c r="E425" s="5"/>
      <c r="F425" s="50"/>
      <c r="G425" s="5"/>
      <c r="I425" s="5"/>
      <c r="J425" s="5"/>
      <c r="K425" s="50"/>
      <c r="L425" s="50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5"/>
      <c r="B426" s="5"/>
      <c r="C426" s="5"/>
      <c r="D426" s="5"/>
      <c r="E426" s="5"/>
      <c r="F426" s="50"/>
      <c r="G426" s="5"/>
      <c r="I426" s="5"/>
      <c r="J426" s="5"/>
      <c r="K426" s="50"/>
      <c r="L426" s="50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5"/>
      <c r="B427" s="5"/>
      <c r="C427" s="5"/>
      <c r="D427" s="5"/>
      <c r="E427" s="5"/>
      <c r="F427" s="50"/>
      <c r="G427" s="5"/>
      <c r="I427" s="5"/>
      <c r="J427" s="5"/>
      <c r="K427" s="50"/>
      <c r="L427" s="50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5"/>
      <c r="B428" s="5"/>
      <c r="C428" s="5"/>
      <c r="D428" s="5"/>
      <c r="E428" s="5"/>
      <c r="F428" s="50"/>
      <c r="G428" s="5"/>
      <c r="I428" s="5"/>
      <c r="J428" s="5"/>
      <c r="K428" s="50"/>
      <c r="L428" s="50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5"/>
      <c r="B429" s="5"/>
      <c r="C429" s="5"/>
      <c r="D429" s="5"/>
      <c r="E429" s="5"/>
      <c r="F429" s="50"/>
      <c r="G429" s="5"/>
      <c r="I429" s="5"/>
      <c r="J429" s="5"/>
      <c r="K429" s="50"/>
      <c r="L429" s="50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5"/>
      <c r="B430" s="5"/>
      <c r="C430" s="5"/>
      <c r="D430" s="5"/>
      <c r="E430" s="5"/>
      <c r="F430" s="50"/>
      <c r="G430" s="5"/>
      <c r="I430" s="5"/>
      <c r="J430" s="5"/>
      <c r="K430" s="50"/>
      <c r="L430" s="50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5"/>
      <c r="B431" s="5"/>
      <c r="C431" s="5"/>
      <c r="D431" s="5"/>
      <c r="E431" s="5"/>
      <c r="F431" s="50"/>
      <c r="G431" s="5"/>
      <c r="I431" s="5"/>
      <c r="J431" s="5"/>
      <c r="K431" s="50"/>
      <c r="L431" s="50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5"/>
      <c r="B432" s="5"/>
      <c r="C432" s="5"/>
      <c r="D432" s="5"/>
      <c r="E432" s="5"/>
      <c r="F432" s="50"/>
      <c r="G432" s="5"/>
      <c r="I432" s="5"/>
      <c r="J432" s="5"/>
      <c r="K432" s="50"/>
      <c r="L432" s="50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5"/>
      <c r="B433" s="5"/>
      <c r="C433" s="5"/>
      <c r="D433" s="5"/>
      <c r="E433" s="5"/>
      <c r="F433" s="50"/>
      <c r="G433" s="5"/>
      <c r="I433" s="5"/>
      <c r="J433" s="5"/>
      <c r="K433" s="50"/>
      <c r="L433" s="50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5"/>
      <c r="B434" s="5"/>
      <c r="C434" s="5"/>
      <c r="D434" s="5"/>
      <c r="E434" s="5"/>
      <c r="F434" s="50"/>
      <c r="G434" s="5"/>
      <c r="I434" s="5"/>
      <c r="J434" s="5"/>
      <c r="K434" s="50"/>
      <c r="L434" s="50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5"/>
      <c r="B435" s="5"/>
      <c r="C435" s="5"/>
      <c r="D435" s="5"/>
      <c r="E435" s="5"/>
      <c r="F435" s="50"/>
      <c r="G435" s="5"/>
      <c r="I435" s="5"/>
      <c r="J435" s="5"/>
      <c r="K435" s="50"/>
      <c r="L435" s="50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5"/>
      <c r="B436" s="5"/>
      <c r="C436" s="5"/>
      <c r="D436" s="5"/>
      <c r="E436" s="5"/>
      <c r="F436" s="50"/>
      <c r="G436" s="5"/>
      <c r="I436" s="5"/>
      <c r="J436" s="5"/>
      <c r="K436" s="50"/>
      <c r="L436" s="50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5"/>
      <c r="B437" s="5"/>
      <c r="C437" s="5"/>
      <c r="D437" s="5"/>
      <c r="E437" s="5"/>
      <c r="F437" s="50"/>
      <c r="G437" s="5"/>
      <c r="I437" s="5"/>
      <c r="J437" s="5"/>
      <c r="K437" s="50"/>
      <c r="L437" s="50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5"/>
      <c r="B438" s="5"/>
      <c r="C438" s="5"/>
      <c r="D438" s="5"/>
      <c r="E438" s="5"/>
      <c r="F438" s="50"/>
      <c r="G438" s="5"/>
      <c r="I438" s="5"/>
      <c r="J438" s="5"/>
      <c r="K438" s="50"/>
      <c r="L438" s="50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5"/>
      <c r="B439" s="5"/>
      <c r="C439" s="5"/>
      <c r="D439" s="5"/>
      <c r="E439" s="5"/>
      <c r="F439" s="50"/>
      <c r="G439" s="5"/>
      <c r="I439" s="5"/>
      <c r="J439" s="5"/>
      <c r="K439" s="50"/>
      <c r="L439" s="50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5"/>
      <c r="B440" s="5"/>
      <c r="C440" s="5"/>
      <c r="D440" s="5"/>
      <c r="E440" s="5"/>
      <c r="F440" s="50"/>
      <c r="G440" s="5"/>
      <c r="I440" s="5"/>
      <c r="J440" s="5"/>
      <c r="K440" s="50"/>
      <c r="L440" s="50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5"/>
      <c r="B441" s="5"/>
      <c r="C441" s="5"/>
      <c r="D441" s="5"/>
      <c r="E441" s="5"/>
      <c r="F441" s="50"/>
      <c r="G441" s="5"/>
      <c r="I441" s="5"/>
      <c r="J441" s="5"/>
      <c r="K441" s="50"/>
      <c r="L441" s="50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5"/>
      <c r="B442" s="5"/>
      <c r="C442" s="5"/>
      <c r="D442" s="5"/>
      <c r="E442" s="5"/>
      <c r="F442" s="50"/>
      <c r="G442" s="5"/>
      <c r="I442" s="5"/>
      <c r="J442" s="5"/>
      <c r="K442" s="50"/>
      <c r="L442" s="50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5"/>
      <c r="B443" s="5"/>
      <c r="C443" s="5"/>
      <c r="D443" s="5"/>
      <c r="E443" s="5"/>
      <c r="F443" s="50"/>
      <c r="G443" s="5"/>
      <c r="I443" s="5"/>
      <c r="J443" s="5"/>
      <c r="K443" s="50"/>
      <c r="L443" s="50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5"/>
      <c r="B444" s="5"/>
      <c r="C444" s="5"/>
      <c r="D444" s="5"/>
      <c r="E444" s="5"/>
      <c r="F444" s="50"/>
      <c r="G444" s="5"/>
      <c r="I444" s="5"/>
      <c r="J444" s="5"/>
      <c r="K444" s="50"/>
      <c r="L444" s="50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5"/>
      <c r="B445" s="5"/>
      <c r="C445" s="5"/>
      <c r="D445" s="5"/>
      <c r="E445" s="5"/>
      <c r="F445" s="50"/>
      <c r="G445" s="5"/>
      <c r="I445" s="5"/>
      <c r="J445" s="5"/>
      <c r="K445" s="50"/>
      <c r="L445" s="50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5"/>
      <c r="B446" s="5"/>
      <c r="C446" s="5"/>
      <c r="D446" s="5"/>
      <c r="E446" s="5"/>
      <c r="F446" s="50"/>
      <c r="G446" s="5"/>
      <c r="I446" s="5"/>
      <c r="J446" s="5"/>
      <c r="K446" s="50"/>
      <c r="L446" s="50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5"/>
      <c r="B447" s="5"/>
      <c r="C447" s="5"/>
      <c r="D447" s="5"/>
      <c r="E447" s="5"/>
      <c r="F447" s="50"/>
      <c r="G447" s="5"/>
      <c r="I447" s="5"/>
      <c r="J447" s="5"/>
      <c r="K447" s="50"/>
      <c r="L447" s="50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5"/>
      <c r="B448" s="5"/>
      <c r="C448" s="5"/>
      <c r="D448" s="5"/>
      <c r="E448" s="5"/>
      <c r="F448" s="50"/>
      <c r="G448" s="5"/>
      <c r="I448" s="5"/>
      <c r="J448" s="5"/>
      <c r="K448" s="50"/>
      <c r="L448" s="50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5"/>
      <c r="B449" s="5"/>
      <c r="C449" s="5"/>
      <c r="D449" s="5"/>
      <c r="E449" s="5"/>
      <c r="F449" s="50"/>
      <c r="G449" s="5"/>
      <c r="I449" s="5"/>
      <c r="J449" s="5"/>
      <c r="K449" s="50"/>
      <c r="L449" s="50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5"/>
      <c r="B450" s="5"/>
      <c r="C450" s="5"/>
      <c r="D450" s="5"/>
      <c r="E450" s="5"/>
      <c r="F450" s="50"/>
      <c r="G450" s="5"/>
      <c r="I450" s="5"/>
      <c r="J450" s="5"/>
      <c r="K450" s="50"/>
      <c r="L450" s="50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5"/>
      <c r="B451" s="5"/>
      <c r="C451" s="5"/>
      <c r="D451" s="5"/>
      <c r="E451" s="5"/>
      <c r="F451" s="50"/>
      <c r="G451" s="5"/>
      <c r="I451" s="5"/>
      <c r="J451" s="5"/>
      <c r="K451" s="50"/>
      <c r="L451" s="50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5"/>
      <c r="B452" s="5"/>
      <c r="C452" s="5"/>
      <c r="D452" s="5"/>
      <c r="E452" s="5"/>
      <c r="F452" s="50"/>
      <c r="G452" s="5"/>
      <c r="I452" s="5"/>
      <c r="J452" s="5"/>
      <c r="K452" s="50"/>
      <c r="L452" s="50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5"/>
      <c r="B453" s="5"/>
      <c r="C453" s="5"/>
      <c r="D453" s="5"/>
      <c r="E453" s="5"/>
      <c r="F453" s="50"/>
      <c r="G453" s="5"/>
      <c r="I453" s="5"/>
      <c r="J453" s="5"/>
      <c r="K453" s="50"/>
      <c r="L453" s="50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5"/>
      <c r="B454" s="5"/>
      <c r="C454" s="5"/>
      <c r="D454" s="5"/>
      <c r="E454" s="5"/>
      <c r="F454" s="50"/>
      <c r="G454" s="5"/>
      <c r="I454" s="5"/>
      <c r="J454" s="5"/>
      <c r="K454" s="50"/>
      <c r="L454" s="50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5"/>
      <c r="B455" s="5"/>
      <c r="C455" s="5"/>
      <c r="D455" s="5"/>
      <c r="E455" s="5"/>
      <c r="F455" s="50"/>
      <c r="G455" s="5"/>
      <c r="I455" s="5"/>
      <c r="J455" s="5"/>
      <c r="K455" s="50"/>
      <c r="L455" s="50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5"/>
      <c r="B456" s="5"/>
      <c r="C456" s="5"/>
      <c r="D456" s="5"/>
      <c r="E456" s="5"/>
      <c r="F456" s="50"/>
      <c r="G456" s="5"/>
      <c r="I456" s="5"/>
      <c r="J456" s="5"/>
      <c r="K456" s="50"/>
      <c r="L456" s="50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5"/>
      <c r="B457" s="5"/>
      <c r="C457" s="5"/>
      <c r="D457" s="5"/>
      <c r="E457" s="5"/>
      <c r="F457" s="50"/>
      <c r="G457" s="5"/>
      <c r="I457" s="5"/>
      <c r="J457" s="5"/>
      <c r="K457" s="50"/>
      <c r="L457" s="50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5"/>
      <c r="B458" s="5"/>
      <c r="C458" s="5"/>
      <c r="D458" s="5"/>
      <c r="E458" s="5"/>
      <c r="F458" s="50"/>
      <c r="G458" s="5"/>
      <c r="I458" s="5"/>
      <c r="J458" s="5"/>
      <c r="K458" s="50"/>
      <c r="L458" s="50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5"/>
      <c r="B459" s="5"/>
      <c r="C459" s="5"/>
      <c r="D459" s="5"/>
      <c r="E459" s="5"/>
      <c r="F459" s="50"/>
      <c r="G459" s="5"/>
      <c r="I459" s="5"/>
      <c r="J459" s="5"/>
      <c r="K459" s="50"/>
      <c r="L459" s="50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5"/>
      <c r="B460" s="5"/>
      <c r="C460" s="5"/>
      <c r="D460" s="5"/>
      <c r="E460" s="5"/>
      <c r="F460" s="50"/>
      <c r="G460" s="5"/>
      <c r="I460" s="5"/>
      <c r="J460" s="5"/>
      <c r="K460" s="50"/>
      <c r="L460" s="50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5"/>
      <c r="B461" s="5"/>
      <c r="C461" s="5"/>
      <c r="D461" s="5"/>
      <c r="E461" s="5"/>
      <c r="F461" s="50"/>
      <c r="G461" s="5"/>
      <c r="I461" s="5"/>
      <c r="J461" s="5"/>
      <c r="K461" s="50"/>
      <c r="L461" s="50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5"/>
      <c r="B462" s="5"/>
      <c r="C462" s="5"/>
      <c r="D462" s="5"/>
      <c r="E462" s="5"/>
      <c r="F462" s="50"/>
      <c r="G462" s="5"/>
      <c r="I462" s="5"/>
      <c r="J462" s="5"/>
      <c r="K462" s="50"/>
      <c r="L462" s="50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5"/>
      <c r="B463" s="5"/>
      <c r="C463" s="5"/>
      <c r="D463" s="5"/>
      <c r="E463" s="5"/>
      <c r="F463" s="50"/>
      <c r="G463" s="5"/>
      <c r="I463" s="5"/>
      <c r="J463" s="5"/>
      <c r="K463" s="50"/>
      <c r="L463" s="50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5"/>
      <c r="B464" s="5"/>
      <c r="C464" s="5"/>
      <c r="D464" s="5"/>
      <c r="E464" s="5"/>
      <c r="F464" s="50"/>
      <c r="G464" s="5"/>
      <c r="I464" s="5"/>
      <c r="J464" s="5"/>
      <c r="K464" s="50"/>
      <c r="L464" s="50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5"/>
      <c r="B465" s="5"/>
      <c r="C465" s="5"/>
      <c r="D465" s="5"/>
      <c r="E465" s="5"/>
      <c r="F465" s="50"/>
      <c r="G465" s="5"/>
      <c r="I465" s="5"/>
      <c r="J465" s="5"/>
      <c r="K465" s="50"/>
      <c r="L465" s="50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5"/>
      <c r="B466" s="5"/>
      <c r="C466" s="5"/>
      <c r="D466" s="5"/>
      <c r="E466" s="5"/>
      <c r="F466" s="50"/>
      <c r="G466" s="5"/>
      <c r="I466" s="5"/>
      <c r="J466" s="5"/>
      <c r="K466" s="50"/>
      <c r="L466" s="50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5"/>
      <c r="B467" s="5"/>
      <c r="C467" s="5"/>
      <c r="D467" s="5"/>
      <c r="E467" s="5"/>
      <c r="F467" s="50"/>
      <c r="G467" s="5"/>
      <c r="I467" s="5"/>
      <c r="J467" s="5"/>
      <c r="K467" s="50"/>
      <c r="L467" s="50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5"/>
      <c r="B468" s="5"/>
      <c r="C468" s="5"/>
      <c r="D468" s="5"/>
      <c r="E468" s="5"/>
      <c r="F468" s="50"/>
      <c r="G468" s="5"/>
      <c r="I468" s="5"/>
      <c r="J468" s="5"/>
      <c r="K468" s="50"/>
      <c r="L468" s="50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5"/>
      <c r="B469" s="5"/>
      <c r="C469" s="5"/>
      <c r="D469" s="5"/>
      <c r="E469" s="5"/>
      <c r="F469" s="50"/>
      <c r="G469" s="5"/>
      <c r="I469" s="5"/>
      <c r="J469" s="5"/>
      <c r="K469" s="50"/>
      <c r="L469" s="50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5"/>
      <c r="B470" s="5"/>
      <c r="C470" s="5"/>
      <c r="D470" s="5"/>
      <c r="E470" s="5"/>
      <c r="F470" s="50"/>
      <c r="G470" s="5"/>
      <c r="I470" s="5"/>
      <c r="J470" s="5"/>
      <c r="K470" s="50"/>
      <c r="L470" s="50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5"/>
      <c r="B471" s="5"/>
      <c r="C471" s="5"/>
      <c r="D471" s="5"/>
      <c r="E471" s="5"/>
      <c r="F471" s="50"/>
      <c r="G471" s="5"/>
      <c r="I471" s="5"/>
      <c r="J471" s="5"/>
      <c r="K471" s="50"/>
      <c r="L471" s="50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5"/>
      <c r="B472" s="5"/>
      <c r="C472" s="5"/>
      <c r="D472" s="5"/>
      <c r="E472" s="5"/>
      <c r="F472" s="50"/>
      <c r="G472" s="5"/>
      <c r="I472" s="5"/>
      <c r="J472" s="5"/>
      <c r="K472" s="50"/>
      <c r="L472" s="50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5"/>
      <c r="B473" s="5"/>
      <c r="C473" s="5"/>
      <c r="D473" s="5"/>
      <c r="E473" s="5"/>
      <c r="F473" s="50"/>
      <c r="G473" s="5"/>
      <c r="I473" s="5"/>
      <c r="J473" s="5"/>
      <c r="K473" s="50"/>
      <c r="L473" s="50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5"/>
      <c r="B474" s="5"/>
      <c r="C474" s="5"/>
      <c r="D474" s="5"/>
      <c r="E474" s="5"/>
      <c r="F474" s="50"/>
      <c r="G474" s="5"/>
      <c r="I474" s="5"/>
      <c r="J474" s="5"/>
      <c r="K474" s="50"/>
      <c r="L474" s="50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5"/>
      <c r="B475" s="5"/>
      <c r="C475" s="5"/>
      <c r="D475" s="5"/>
      <c r="E475" s="5"/>
      <c r="F475" s="50"/>
      <c r="G475" s="5"/>
      <c r="I475" s="5"/>
      <c r="J475" s="5"/>
      <c r="K475" s="50"/>
      <c r="L475" s="50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5"/>
      <c r="B476" s="5"/>
      <c r="C476" s="5"/>
      <c r="D476" s="5"/>
      <c r="E476" s="5"/>
      <c r="F476" s="50"/>
      <c r="G476" s="5"/>
      <c r="I476" s="5"/>
      <c r="J476" s="5"/>
      <c r="K476" s="50"/>
      <c r="L476" s="50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5"/>
      <c r="B477" s="5"/>
      <c r="C477" s="5"/>
      <c r="D477" s="5"/>
      <c r="E477" s="5"/>
      <c r="F477" s="50"/>
      <c r="G477" s="5"/>
      <c r="I477" s="5"/>
      <c r="J477" s="5"/>
      <c r="K477" s="50"/>
      <c r="L477" s="50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5"/>
      <c r="B478" s="5"/>
      <c r="C478" s="5"/>
      <c r="D478" s="5"/>
      <c r="E478" s="5"/>
      <c r="F478" s="50"/>
      <c r="G478" s="5"/>
      <c r="I478" s="5"/>
      <c r="J478" s="5"/>
      <c r="K478" s="50"/>
      <c r="L478" s="50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5"/>
      <c r="B479" s="5"/>
      <c r="C479" s="5"/>
      <c r="D479" s="5"/>
      <c r="E479" s="5"/>
      <c r="F479" s="50"/>
      <c r="G479" s="5"/>
      <c r="I479" s="5"/>
      <c r="J479" s="5"/>
      <c r="K479" s="50"/>
      <c r="L479" s="50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5"/>
      <c r="B480" s="5"/>
      <c r="C480" s="5"/>
      <c r="D480" s="5"/>
      <c r="E480" s="5"/>
      <c r="F480" s="50"/>
      <c r="G480" s="5"/>
      <c r="I480" s="5"/>
      <c r="J480" s="5"/>
      <c r="K480" s="50"/>
      <c r="L480" s="50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5"/>
      <c r="B481" s="5"/>
      <c r="C481" s="5"/>
      <c r="D481" s="5"/>
      <c r="E481" s="5"/>
      <c r="F481" s="50"/>
      <c r="G481" s="5"/>
      <c r="I481" s="5"/>
      <c r="J481" s="5"/>
      <c r="K481" s="50"/>
      <c r="L481" s="50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5"/>
      <c r="B482" s="5"/>
      <c r="C482" s="5"/>
      <c r="D482" s="5"/>
      <c r="E482" s="5"/>
      <c r="F482" s="50"/>
      <c r="G482" s="5"/>
      <c r="I482" s="5"/>
      <c r="J482" s="5"/>
      <c r="K482" s="50"/>
      <c r="L482" s="50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5"/>
      <c r="B483" s="5"/>
      <c r="C483" s="5"/>
      <c r="D483" s="5"/>
      <c r="E483" s="5"/>
      <c r="F483" s="50"/>
      <c r="G483" s="5"/>
      <c r="I483" s="5"/>
      <c r="J483" s="5"/>
      <c r="K483" s="50"/>
      <c r="L483" s="50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5"/>
      <c r="B484" s="5"/>
      <c r="C484" s="5"/>
      <c r="D484" s="5"/>
      <c r="E484" s="5"/>
      <c r="F484" s="50"/>
      <c r="G484" s="5"/>
      <c r="I484" s="5"/>
      <c r="J484" s="5"/>
      <c r="K484" s="50"/>
      <c r="L484" s="50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5"/>
      <c r="B485" s="5"/>
      <c r="C485" s="5"/>
      <c r="D485" s="5"/>
      <c r="E485" s="5"/>
      <c r="F485" s="50"/>
      <c r="G485" s="5"/>
      <c r="I485" s="5"/>
      <c r="J485" s="5"/>
      <c r="K485" s="50"/>
      <c r="L485" s="50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5"/>
      <c r="B486" s="5"/>
      <c r="C486" s="5"/>
      <c r="D486" s="5"/>
      <c r="E486" s="5"/>
      <c r="F486" s="50"/>
      <c r="G486" s="5"/>
      <c r="I486" s="5"/>
      <c r="J486" s="5"/>
      <c r="K486" s="50"/>
      <c r="L486" s="50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5"/>
      <c r="B487" s="5"/>
      <c r="C487" s="5"/>
      <c r="D487" s="5"/>
      <c r="E487" s="5"/>
      <c r="F487" s="50"/>
      <c r="G487" s="5"/>
      <c r="I487" s="5"/>
      <c r="J487" s="5"/>
      <c r="K487" s="50"/>
      <c r="L487" s="50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5"/>
      <c r="B488" s="5"/>
      <c r="C488" s="5"/>
      <c r="D488" s="5"/>
      <c r="E488" s="5"/>
      <c r="F488" s="50"/>
      <c r="G488" s="5"/>
      <c r="I488" s="5"/>
      <c r="J488" s="5"/>
      <c r="K488" s="50"/>
      <c r="L488" s="50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5"/>
      <c r="B489" s="5"/>
      <c r="C489" s="5"/>
      <c r="D489" s="5"/>
      <c r="E489" s="5"/>
      <c r="F489" s="50"/>
      <c r="G489" s="5"/>
      <c r="I489" s="5"/>
      <c r="J489" s="5"/>
      <c r="K489" s="50"/>
      <c r="L489" s="50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5"/>
      <c r="B490" s="5"/>
      <c r="C490" s="5"/>
      <c r="D490" s="5"/>
      <c r="E490" s="5"/>
      <c r="F490" s="50"/>
      <c r="G490" s="5"/>
      <c r="I490" s="5"/>
      <c r="J490" s="5"/>
      <c r="K490" s="50"/>
      <c r="L490" s="50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5"/>
      <c r="B491" s="5"/>
      <c r="C491" s="5"/>
      <c r="D491" s="5"/>
      <c r="E491" s="5"/>
      <c r="F491" s="50"/>
      <c r="G491" s="5"/>
      <c r="I491" s="5"/>
      <c r="J491" s="5"/>
      <c r="K491" s="50"/>
      <c r="L491" s="50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5"/>
      <c r="B492" s="5"/>
      <c r="C492" s="5"/>
      <c r="D492" s="5"/>
      <c r="E492" s="5"/>
      <c r="F492" s="50"/>
      <c r="G492" s="5"/>
      <c r="I492" s="5"/>
      <c r="J492" s="5"/>
      <c r="K492" s="50"/>
      <c r="L492" s="50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5"/>
      <c r="B493" s="5"/>
      <c r="C493" s="5"/>
      <c r="D493" s="5"/>
      <c r="E493" s="5"/>
      <c r="F493" s="50"/>
      <c r="G493" s="5"/>
      <c r="I493" s="5"/>
      <c r="J493" s="5"/>
      <c r="K493" s="50"/>
      <c r="L493" s="50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5"/>
      <c r="B494" s="5"/>
      <c r="C494" s="5"/>
      <c r="D494" s="5"/>
      <c r="E494" s="5"/>
      <c r="F494" s="50"/>
      <c r="G494" s="5"/>
      <c r="I494" s="5"/>
      <c r="J494" s="5"/>
      <c r="K494" s="50"/>
      <c r="L494" s="50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5"/>
      <c r="B495" s="5"/>
      <c r="C495" s="5"/>
      <c r="D495" s="5"/>
      <c r="E495" s="5"/>
      <c r="F495" s="50"/>
      <c r="G495" s="5"/>
      <c r="I495" s="5"/>
      <c r="J495" s="5"/>
      <c r="K495" s="50"/>
      <c r="L495" s="50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5"/>
      <c r="B496" s="5"/>
      <c r="C496" s="5"/>
      <c r="D496" s="5"/>
      <c r="E496" s="5"/>
      <c r="F496" s="50"/>
      <c r="G496" s="5"/>
      <c r="I496" s="5"/>
      <c r="J496" s="5"/>
      <c r="K496" s="50"/>
      <c r="L496" s="50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5"/>
      <c r="B497" s="5"/>
      <c r="C497" s="5"/>
      <c r="D497" s="5"/>
      <c r="E497" s="5"/>
      <c r="F497" s="50"/>
      <c r="G497" s="5"/>
      <c r="I497" s="5"/>
      <c r="J497" s="5"/>
      <c r="K497" s="50"/>
      <c r="L497" s="50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5"/>
      <c r="B498" s="5"/>
      <c r="C498" s="5"/>
      <c r="D498" s="5"/>
      <c r="E498" s="5"/>
      <c r="F498" s="50"/>
      <c r="G498" s="5"/>
      <c r="I498" s="5"/>
      <c r="J498" s="5"/>
      <c r="K498" s="50"/>
      <c r="L498" s="50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5"/>
      <c r="B499" s="5"/>
      <c r="C499" s="5"/>
      <c r="D499" s="5"/>
      <c r="E499" s="5"/>
      <c r="F499" s="50"/>
      <c r="G499" s="5"/>
      <c r="I499" s="5"/>
      <c r="J499" s="5"/>
      <c r="K499" s="50"/>
      <c r="L499" s="50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5"/>
      <c r="B500" s="5"/>
      <c r="C500" s="5"/>
      <c r="D500" s="5"/>
      <c r="E500" s="5"/>
      <c r="F500" s="50"/>
      <c r="G500" s="5"/>
      <c r="I500" s="5"/>
      <c r="J500" s="5"/>
      <c r="K500" s="50"/>
      <c r="L500" s="50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5"/>
      <c r="B501" s="5"/>
      <c r="C501" s="5"/>
      <c r="D501" s="5"/>
      <c r="E501" s="5"/>
      <c r="F501" s="50"/>
      <c r="G501" s="5"/>
      <c r="I501" s="5"/>
      <c r="J501" s="5"/>
      <c r="K501" s="50"/>
      <c r="L501" s="50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5"/>
      <c r="B502" s="5"/>
      <c r="C502" s="5"/>
      <c r="D502" s="5"/>
      <c r="E502" s="5"/>
      <c r="F502" s="50"/>
      <c r="G502" s="5"/>
      <c r="I502" s="5"/>
      <c r="J502" s="5"/>
      <c r="K502" s="50"/>
      <c r="L502" s="50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5"/>
      <c r="B503" s="5"/>
      <c r="C503" s="5"/>
      <c r="D503" s="5"/>
      <c r="E503" s="5"/>
      <c r="F503" s="50"/>
      <c r="G503" s="5"/>
      <c r="I503" s="5"/>
      <c r="J503" s="5"/>
      <c r="K503" s="50"/>
      <c r="L503" s="50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5"/>
      <c r="B504" s="5"/>
      <c r="C504" s="5"/>
      <c r="D504" s="5"/>
      <c r="E504" s="5"/>
      <c r="F504" s="50"/>
      <c r="G504" s="5"/>
      <c r="I504" s="5"/>
      <c r="J504" s="5"/>
      <c r="K504" s="50"/>
      <c r="L504" s="50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5"/>
      <c r="B505" s="5"/>
      <c r="C505" s="5"/>
      <c r="D505" s="5"/>
      <c r="E505" s="5"/>
      <c r="F505" s="50"/>
      <c r="G505" s="5"/>
      <c r="I505" s="5"/>
      <c r="J505" s="5"/>
      <c r="K505" s="50"/>
      <c r="L505" s="50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5"/>
      <c r="B506" s="5"/>
      <c r="C506" s="5"/>
      <c r="D506" s="5"/>
      <c r="E506" s="5"/>
      <c r="F506" s="50"/>
      <c r="G506" s="5"/>
      <c r="I506" s="5"/>
      <c r="J506" s="5"/>
      <c r="K506" s="50"/>
      <c r="L506" s="50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5"/>
      <c r="B507" s="5"/>
      <c r="C507" s="5"/>
      <c r="D507" s="5"/>
      <c r="E507" s="5"/>
      <c r="F507" s="50"/>
      <c r="G507" s="5"/>
      <c r="I507" s="5"/>
      <c r="J507" s="5"/>
      <c r="K507" s="50"/>
      <c r="L507" s="50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5"/>
      <c r="B508" s="5"/>
      <c r="C508" s="5"/>
      <c r="D508" s="5"/>
      <c r="E508" s="5"/>
      <c r="F508" s="50"/>
      <c r="G508" s="5"/>
      <c r="I508" s="5"/>
      <c r="J508" s="5"/>
      <c r="K508" s="50"/>
      <c r="L508" s="50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5"/>
      <c r="B509" s="5"/>
      <c r="C509" s="5"/>
      <c r="D509" s="5"/>
      <c r="E509" s="5"/>
      <c r="F509" s="50"/>
      <c r="G509" s="5"/>
      <c r="I509" s="5"/>
      <c r="J509" s="5"/>
      <c r="K509" s="50"/>
      <c r="L509" s="50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5"/>
      <c r="B510" s="5"/>
      <c r="C510" s="5"/>
      <c r="D510" s="5"/>
      <c r="E510" s="5"/>
      <c r="F510" s="50"/>
      <c r="G510" s="5"/>
      <c r="I510" s="5"/>
      <c r="J510" s="5"/>
      <c r="K510" s="50"/>
      <c r="L510" s="50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5"/>
      <c r="B511" s="5"/>
      <c r="C511" s="5"/>
      <c r="D511" s="5"/>
      <c r="E511" s="5"/>
      <c r="F511" s="50"/>
      <c r="G511" s="5"/>
      <c r="I511" s="5"/>
      <c r="J511" s="5"/>
      <c r="K511" s="50"/>
      <c r="L511" s="50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5"/>
      <c r="B512" s="5"/>
      <c r="C512" s="5"/>
      <c r="D512" s="5"/>
      <c r="E512" s="5"/>
      <c r="F512" s="50"/>
      <c r="G512" s="5"/>
      <c r="I512" s="5"/>
      <c r="J512" s="5"/>
      <c r="K512" s="50"/>
      <c r="L512" s="50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5"/>
      <c r="B513" s="5"/>
      <c r="C513" s="5"/>
      <c r="D513" s="5"/>
      <c r="E513" s="5"/>
      <c r="F513" s="50"/>
      <c r="G513" s="5"/>
      <c r="I513" s="5"/>
      <c r="J513" s="5"/>
      <c r="K513" s="50"/>
      <c r="L513" s="50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5"/>
      <c r="B514" s="5"/>
      <c r="C514" s="5"/>
      <c r="D514" s="5"/>
      <c r="E514" s="5"/>
      <c r="F514" s="50"/>
      <c r="G514" s="5"/>
      <c r="I514" s="5"/>
      <c r="J514" s="5"/>
      <c r="K514" s="50"/>
      <c r="L514" s="50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5"/>
      <c r="B515" s="5"/>
      <c r="C515" s="5"/>
      <c r="D515" s="5"/>
      <c r="E515" s="5"/>
      <c r="F515" s="50"/>
      <c r="G515" s="5"/>
      <c r="I515" s="5"/>
      <c r="J515" s="5"/>
      <c r="K515" s="50"/>
      <c r="L515" s="50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5"/>
      <c r="B516" s="5"/>
      <c r="C516" s="5"/>
      <c r="D516" s="5"/>
      <c r="E516" s="5"/>
      <c r="F516" s="50"/>
      <c r="G516" s="5"/>
      <c r="I516" s="5"/>
      <c r="J516" s="5"/>
      <c r="K516" s="50"/>
      <c r="L516" s="50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5"/>
      <c r="B517" s="5"/>
      <c r="C517" s="5"/>
      <c r="D517" s="5"/>
      <c r="E517" s="5"/>
      <c r="F517" s="50"/>
      <c r="G517" s="5"/>
      <c r="I517" s="5"/>
      <c r="J517" s="5"/>
      <c r="K517" s="50"/>
      <c r="L517" s="50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5"/>
      <c r="B518" s="5"/>
      <c r="C518" s="5"/>
      <c r="D518" s="5"/>
      <c r="E518" s="5"/>
      <c r="F518" s="50"/>
      <c r="G518" s="5"/>
      <c r="I518" s="5"/>
      <c r="J518" s="5"/>
      <c r="K518" s="50"/>
      <c r="L518" s="50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5"/>
      <c r="B519" s="5"/>
      <c r="C519" s="5"/>
      <c r="D519" s="5"/>
      <c r="E519" s="5"/>
      <c r="F519" s="50"/>
      <c r="G519" s="5"/>
      <c r="I519" s="5"/>
      <c r="J519" s="5"/>
      <c r="K519" s="50"/>
      <c r="L519" s="50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5"/>
      <c r="B520" s="5"/>
      <c r="C520" s="5"/>
      <c r="D520" s="5"/>
      <c r="E520" s="5"/>
      <c r="F520" s="50"/>
      <c r="G520" s="5"/>
      <c r="I520" s="5"/>
      <c r="J520" s="5"/>
      <c r="K520" s="50"/>
      <c r="L520" s="50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5"/>
      <c r="B521" s="5"/>
      <c r="C521" s="5"/>
      <c r="D521" s="5"/>
      <c r="E521" s="5"/>
      <c r="F521" s="50"/>
      <c r="G521" s="5"/>
      <c r="I521" s="5"/>
      <c r="J521" s="5"/>
      <c r="K521" s="50"/>
      <c r="L521" s="50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5"/>
      <c r="B522" s="5"/>
      <c r="C522" s="5"/>
      <c r="D522" s="5"/>
      <c r="E522" s="5"/>
      <c r="F522" s="50"/>
      <c r="G522" s="5"/>
      <c r="I522" s="5"/>
      <c r="J522" s="5"/>
      <c r="K522" s="50"/>
      <c r="L522" s="50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5"/>
      <c r="B523" s="5"/>
      <c r="C523" s="5"/>
      <c r="D523" s="5"/>
      <c r="E523" s="5"/>
      <c r="F523" s="50"/>
      <c r="G523" s="5"/>
      <c r="I523" s="5"/>
      <c r="J523" s="5"/>
      <c r="K523" s="50"/>
      <c r="L523" s="50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5"/>
      <c r="B524" s="5"/>
      <c r="C524" s="5"/>
      <c r="D524" s="5"/>
      <c r="E524" s="5"/>
      <c r="F524" s="50"/>
      <c r="G524" s="5"/>
      <c r="I524" s="5"/>
      <c r="J524" s="5"/>
      <c r="K524" s="50"/>
      <c r="L524" s="50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5"/>
      <c r="B525" s="5"/>
      <c r="C525" s="5"/>
      <c r="D525" s="5"/>
      <c r="E525" s="5"/>
      <c r="F525" s="50"/>
      <c r="G525" s="5"/>
      <c r="I525" s="5"/>
      <c r="J525" s="5"/>
      <c r="K525" s="50"/>
      <c r="L525" s="50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5"/>
      <c r="B526" s="5"/>
      <c r="C526" s="5"/>
      <c r="D526" s="5"/>
      <c r="E526" s="5"/>
      <c r="F526" s="50"/>
      <c r="G526" s="5"/>
      <c r="I526" s="5"/>
      <c r="J526" s="5"/>
      <c r="K526" s="50"/>
      <c r="L526" s="50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5"/>
      <c r="B527" s="5"/>
      <c r="C527" s="5"/>
      <c r="D527" s="5"/>
      <c r="E527" s="5"/>
      <c r="F527" s="50"/>
      <c r="G527" s="5"/>
      <c r="I527" s="5"/>
      <c r="J527" s="5"/>
      <c r="K527" s="50"/>
      <c r="L527" s="50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5"/>
      <c r="B528" s="5"/>
      <c r="C528" s="5"/>
      <c r="D528" s="5"/>
      <c r="E528" s="5"/>
      <c r="F528" s="50"/>
      <c r="G528" s="5"/>
      <c r="I528" s="5"/>
      <c r="J528" s="5"/>
      <c r="K528" s="50"/>
      <c r="L528" s="50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5"/>
      <c r="B529" s="5"/>
      <c r="C529" s="5"/>
      <c r="D529" s="5"/>
      <c r="E529" s="5"/>
      <c r="F529" s="50"/>
      <c r="G529" s="5"/>
      <c r="I529" s="5"/>
      <c r="J529" s="5"/>
      <c r="K529" s="50"/>
      <c r="L529" s="50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5"/>
      <c r="B530" s="5"/>
      <c r="C530" s="5"/>
      <c r="D530" s="5"/>
      <c r="E530" s="5"/>
      <c r="F530" s="50"/>
      <c r="G530" s="5"/>
      <c r="I530" s="5"/>
      <c r="J530" s="5"/>
      <c r="K530" s="50"/>
      <c r="L530" s="50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5"/>
      <c r="B531" s="5"/>
      <c r="C531" s="5"/>
      <c r="D531" s="5"/>
      <c r="E531" s="5"/>
      <c r="F531" s="50"/>
      <c r="G531" s="5"/>
      <c r="I531" s="5"/>
      <c r="J531" s="5"/>
      <c r="K531" s="50"/>
      <c r="L531" s="50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5"/>
      <c r="B532" s="5"/>
      <c r="C532" s="5"/>
      <c r="D532" s="5"/>
      <c r="E532" s="5"/>
      <c r="F532" s="50"/>
      <c r="G532" s="5"/>
      <c r="I532" s="5"/>
      <c r="J532" s="5"/>
      <c r="K532" s="50"/>
      <c r="L532" s="50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5"/>
      <c r="B533" s="5"/>
      <c r="C533" s="5"/>
      <c r="D533" s="5"/>
      <c r="E533" s="5"/>
      <c r="F533" s="50"/>
      <c r="G533" s="5"/>
      <c r="I533" s="5"/>
      <c r="J533" s="5"/>
      <c r="K533" s="50"/>
      <c r="L533" s="50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5"/>
      <c r="B534" s="5"/>
      <c r="C534" s="5"/>
      <c r="D534" s="5"/>
      <c r="E534" s="5"/>
      <c r="F534" s="50"/>
      <c r="G534" s="5"/>
      <c r="I534" s="5"/>
      <c r="J534" s="5"/>
      <c r="K534" s="50"/>
      <c r="L534" s="50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5"/>
      <c r="B535" s="5"/>
      <c r="C535" s="5"/>
      <c r="D535" s="5"/>
      <c r="E535" s="5"/>
      <c r="F535" s="50"/>
      <c r="G535" s="5"/>
      <c r="I535" s="5"/>
      <c r="J535" s="5"/>
      <c r="K535" s="50"/>
      <c r="L535" s="50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5"/>
      <c r="B536" s="5"/>
      <c r="C536" s="5"/>
      <c r="D536" s="5"/>
      <c r="E536" s="5"/>
      <c r="F536" s="50"/>
      <c r="G536" s="5"/>
      <c r="I536" s="5"/>
      <c r="J536" s="5"/>
      <c r="K536" s="50"/>
      <c r="L536" s="50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5"/>
      <c r="B537" s="5"/>
      <c r="C537" s="5"/>
      <c r="D537" s="5"/>
      <c r="E537" s="5"/>
      <c r="F537" s="50"/>
      <c r="G537" s="5"/>
      <c r="I537" s="5"/>
      <c r="J537" s="5"/>
      <c r="K537" s="50"/>
      <c r="L537" s="50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5"/>
      <c r="B538" s="5"/>
      <c r="C538" s="5"/>
      <c r="D538" s="5"/>
      <c r="E538" s="5"/>
      <c r="F538" s="50"/>
      <c r="G538" s="5"/>
      <c r="I538" s="5"/>
      <c r="J538" s="5"/>
      <c r="K538" s="50"/>
      <c r="L538" s="50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5"/>
      <c r="B539" s="5"/>
      <c r="C539" s="5"/>
      <c r="D539" s="5"/>
      <c r="E539" s="5"/>
      <c r="F539" s="50"/>
      <c r="G539" s="5"/>
      <c r="I539" s="5"/>
      <c r="J539" s="5"/>
      <c r="K539" s="50"/>
      <c r="L539" s="50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5"/>
      <c r="B540" s="5"/>
      <c r="C540" s="5"/>
      <c r="D540" s="5"/>
      <c r="E540" s="5"/>
      <c r="F540" s="50"/>
      <c r="G540" s="5"/>
      <c r="I540" s="5"/>
      <c r="J540" s="5"/>
      <c r="K540" s="50"/>
      <c r="L540" s="50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5"/>
      <c r="B541" s="5"/>
      <c r="C541" s="5"/>
      <c r="D541" s="5"/>
      <c r="E541" s="5"/>
      <c r="F541" s="50"/>
      <c r="G541" s="5"/>
      <c r="I541" s="5"/>
      <c r="J541" s="5"/>
      <c r="K541" s="50"/>
      <c r="L541" s="50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5"/>
      <c r="B542" s="5"/>
      <c r="C542" s="5"/>
      <c r="D542" s="5"/>
      <c r="E542" s="5"/>
      <c r="F542" s="50"/>
      <c r="G542" s="5"/>
      <c r="I542" s="5"/>
      <c r="J542" s="5"/>
      <c r="K542" s="50"/>
      <c r="L542" s="50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5"/>
      <c r="B543" s="5"/>
      <c r="C543" s="5"/>
      <c r="D543" s="5"/>
      <c r="E543" s="5"/>
      <c r="F543" s="50"/>
      <c r="G543" s="5"/>
      <c r="I543" s="5"/>
      <c r="J543" s="5"/>
      <c r="K543" s="50"/>
      <c r="L543" s="50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5"/>
      <c r="B544" s="5"/>
      <c r="C544" s="5"/>
      <c r="D544" s="5"/>
      <c r="E544" s="5"/>
      <c r="F544" s="50"/>
      <c r="G544" s="5"/>
      <c r="I544" s="5"/>
      <c r="J544" s="5"/>
      <c r="K544" s="50"/>
      <c r="L544" s="50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5"/>
      <c r="B545" s="5"/>
      <c r="C545" s="5"/>
      <c r="D545" s="5"/>
      <c r="E545" s="5"/>
      <c r="F545" s="50"/>
      <c r="G545" s="5"/>
      <c r="I545" s="5"/>
      <c r="J545" s="5"/>
      <c r="K545" s="50"/>
      <c r="L545" s="50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5"/>
      <c r="B546" s="5"/>
      <c r="C546" s="5"/>
      <c r="D546" s="5"/>
      <c r="E546" s="5"/>
      <c r="F546" s="50"/>
      <c r="G546" s="5"/>
      <c r="I546" s="5"/>
      <c r="J546" s="5"/>
      <c r="K546" s="50"/>
      <c r="L546" s="50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5"/>
      <c r="B547" s="5"/>
      <c r="C547" s="5"/>
      <c r="D547" s="5"/>
      <c r="E547" s="5"/>
      <c r="F547" s="50"/>
      <c r="G547" s="5"/>
      <c r="I547" s="5"/>
      <c r="J547" s="5"/>
      <c r="K547" s="50"/>
      <c r="L547" s="50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5"/>
      <c r="B548" s="5"/>
      <c r="C548" s="5"/>
      <c r="D548" s="5"/>
      <c r="E548" s="5"/>
      <c r="F548" s="50"/>
      <c r="G548" s="5"/>
      <c r="I548" s="5"/>
      <c r="J548" s="5"/>
      <c r="K548" s="50"/>
      <c r="L548" s="50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5"/>
      <c r="B549" s="5"/>
      <c r="C549" s="5"/>
      <c r="D549" s="5"/>
      <c r="E549" s="5"/>
      <c r="F549" s="50"/>
      <c r="G549" s="5"/>
      <c r="I549" s="5"/>
      <c r="J549" s="5"/>
      <c r="K549" s="50"/>
      <c r="L549" s="50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5"/>
      <c r="B550" s="5"/>
      <c r="C550" s="5"/>
      <c r="D550" s="5"/>
      <c r="E550" s="5"/>
      <c r="F550" s="50"/>
      <c r="G550" s="5"/>
      <c r="I550" s="5"/>
      <c r="J550" s="5"/>
      <c r="K550" s="50"/>
      <c r="L550" s="50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5"/>
      <c r="B551" s="5"/>
      <c r="C551" s="5"/>
      <c r="D551" s="5"/>
      <c r="E551" s="5"/>
      <c r="F551" s="50"/>
      <c r="G551" s="5"/>
      <c r="I551" s="5"/>
      <c r="J551" s="5"/>
      <c r="K551" s="50"/>
      <c r="L551" s="50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5"/>
      <c r="B552" s="5"/>
      <c r="C552" s="5"/>
      <c r="D552" s="5"/>
      <c r="E552" s="5"/>
      <c r="F552" s="50"/>
      <c r="G552" s="5"/>
      <c r="I552" s="5"/>
      <c r="J552" s="5"/>
      <c r="K552" s="50"/>
      <c r="L552" s="50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5"/>
      <c r="B553" s="5"/>
      <c r="C553" s="5"/>
      <c r="D553" s="5"/>
      <c r="E553" s="5"/>
      <c r="F553" s="50"/>
      <c r="G553" s="5"/>
      <c r="I553" s="5"/>
      <c r="J553" s="5"/>
      <c r="K553" s="50"/>
      <c r="L553" s="50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5"/>
      <c r="B554" s="5"/>
      <c r="C554" s="5"/>
      <c r="D554" s="5"/>
      <c r="E554" s="5"/>
      <c r="F554" s="50"/>
      <c r="G554" s="5"/>
      <c r="I554" s="5"/>
      <c r="J554" s="5"/>
      <c r="K554" s="50"/>
      <c r="L554" s="50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5"/>
      <c r="B555" s="5"/>
      <c r="C555" s="5"/>
      <c r="D555" s="5"/>
      <c r="E555" s="5"/>
      <c r="F555" s="50"/>
      <c r="G555" s="5"/>
      <c r="I555" s="5"/>
      <c r="J555" s="5"/>
      <c r="K555" s="50"/>
      <c r="L555" s="50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5"/>
      <c r="B556" s="5"/>
      <c r="C556" s="5"/>
      <c r="D556" s="5"/>
      <c r="E556" s="5"/>
      <c r="F556" s="50"/>
      <c r="G556" s="5"/>
      <c r="I556" s="5"/>
      <c r="J556" s="5"/>
      <c r="K556" s="50"/>
      <c r="L556" s="50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5"/>
      <c r="B557" s="5"/>
      <c r="C557" s="5"/>
      <c r="D557" s="5"/>
      <c r="E557" s="5"/>
      <c r="F557" s="50"/>
      <c r="G557" s="5"/>
      <c r="I557" s="5"/>
      <c r="J557" s="5"/>
      <c r="K557" s="50"/>
      <c r="L557" s="50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5"/>
      <c r="B558" s="5"/>
      <c r="C558" s="5"/>
      <c r="D558" s="5"/>
      <c r="E558" s="5"/>
      <c r="F558" s="50"/>
      <c r="G558" s="5"/>
      <c r="I558" s="5"/>
      <c r="J558" s="5"/>
      <c r="K558" s="50"/>
      <c r="L558" s="50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5"/>
      <c r="B559" s="5"/>
      <c r="C559" s="5"/>
      <c r="D559" s="5"/>
      <c r="E559" s="5"/>
      <c r="F559" s="50"/>
      <c r="G559" s="5"/>
      <c r="I559" s="5"/>
      <c r="J559" s="5"/>
      <c r="K559" s="50"/>
      <c r="L559" s="50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5"/>
      <c r="B560" s="5"/>
      <c r="C560" s="5"/>
      <c r="D560" s="5"/>
      <c r="E560" s="5"/>
      <c r="F560" s="50"/>
      <c r="G560" s="5"/>
      <c r="I560" s="5"/>
      <c r="J560" s="5"/>
      <c r="K560" s="50"/>
      <c r="L560" s="50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5"/>
      <c r="B561" s="5"/>
      <c r="C561" s="5"/>
      <c r="D561" s="5"/>
      <c r="E561" s="5"/>
      <c r="F561" s="50"/>
      <c r="G561" s="5"/>
      <c r="I561" s="5"/>
      <c r="J561" s="5"/>
      <c r="K561" s="50"/>
      <c r="L561" s="50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5"/>
      <c r="B562" s="5"/>
      <c r="C562" s="5"/>
      <c r="D562" s="5"/>
      <c r="E562" s="5"/>
      <c r="F562" s="50"/>
      <c r="G562" s="5"/>
      <c r="I562" s="5"/>
      <c r="J562" s="5"/>
      <c r="K562" s="50"/>
      <c r="L562" s="50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5"/>
      <c r="B563" s="5"/>
      <c r="C563" s="5"/>
      <c r="D563" s="5"/>
      <c r="E563" s="5"/>
      <c r="F563" s="50"/>
      <c r="G563" s="5"/>
      <c r="I563" s="5"/>
      <c r="J563" s="5"/>
      <c r="K563" s="50"/>
      <c r="L563" s="50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5"/>
      <c r="B564" s="5"/>
      <c r="C564" s="5"/>
      <c r="D564" s="5"/>
      <c r="E564" s="5"/>
      <c r="F564" s="50"/>
      <c r="G564" s="5"/>
      <c r="I564" s="5"/>
      <c r="J564" s="5"/>
      <c r="K564" s="50"/>
      <c r="L564" s="50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5"/>
      <c r="B565" s="5"/>
      <c r="C565" s="5"/>
      <c r="D565" s="5"/>
      <c r="E565" s="5"/>
      <c r="F565" s="50"/>
      <c r="G565" s="5"/>
      <c r="I565" s="5"/>
      <c r="J565" s="5"/>
      <c r="K565" s="50"/>
      <c r="L565" s="50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5"/>
      <c r="B566" s="5"/>
      <c r="C566" s="5"/>
      <c r="D566" s="5"/>
      <c r="E566" s="5"/>
      <c r="F566" s="50"/>
      <c r="G566" s="5"/>
      <c r="I566" s="5"/>
      <c r="J566" s="5"/>
      <c r="K566" s="50"/>
      <c r="L566" s="50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5"/>
      <c r="B567" s="5"/>
      <c r="C567" s="5"/>
      <c r="D567" s="5"/>
      <c r="E567" s="5"/>
      <c r="F567" s="50"/>
      <c r="G567" s="5"/>
      <c r="I567" s="5"/>
      <c r="J567" s="5"/>
      <c r="K567" s="50"/>
      <c r="L567" s="50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5"/>
      <c r="B568" s="5"/>
      <c r="C568" s="5"/>
      <c r="D568" s="5"/>
      <c r="E568" s="5"/>
      <c r="F568" s="50"/>
      <c r="G568" s="5"/>
      <c r="I568" s="5"/>
      <c r="J568" s="5"/>
      <c r="K568" s="50"/>
      <c r="L568" s="50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5"/>
      <c r="B569" s="5"/>
      <c r="C569" s="5"/>
      <c r="D569" s="5"/>
      <c r="E569" s="5"/>
      <c r="F569" s="50"/>
      <c r="G569" s="5"/>
      <c r="I569" s="5"/>
      <c r="J569" s="5"/>
      <c r="K569" s="50"/>
      <c r="L569" s="50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5"/>
      <c r="B570" s="5"/>
      <c r="C570" s="5"/>
      <c r="D570" s="5"/>
      <c r="E570" s="5"/>
      <c r="F570" s="50"/>
      <c r="G570" s="5"/>
      <c r="I570" s="5"/>
      <c r="J570" s="5"/>
      <c r="K570" s="50"/>
      <c r="L570" s="50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5"/>
      <c r="B571" s="5"/>
      <c r="C571" s="5"/>
      <c r="D571" s="5"/>
      <c r="E571" s="5"/>
      <c r="F571" s="50"/>
      <c r="G571" s="5"/>
      <c r="I571" s="5"/>
      <c r="J571" s="5"/>
      <c r="K571" s="50"/>
      <c r="L571" s="50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5"/>
      <c r="B572" s="5"/>
      <c r="C572" s="5"/>
      <c r="D572" s="5"/>
      <c r="E572" s="5"/>
      <c r="F572" s="50"/>
      <c r="G572" s="5"/>
      <c r="I572" s="5"/>
      <c r="J572" s="5"/>
      <c r="K572" s="50"/>
      <c r="L572" s="50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5"/>
      <c r="B573" s="5"/>
      <c r="C573" s="5"/>
      <c r="D573" s="5"/>
      <c r="E573" s="5"/>
      <c r="F573" s="50"/>
      <c r="G573" s="5"/>
      <c r="I573" s="5"/>
      <c r="J573" s="5"/>
      <c r="K573" s="50"/>
      <c r="L573" s="50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5"/>
      <c r="B574" s="5"/>
      <c r="C574" s="5"/>
      <c r="D574" s="5"/>
      <c r="E574" s="5"/>
      <c r="F574" s="50"/>
      <c r="G574" s="5"/>
      <c r="I574" s="5"/>
      <c r="J574" s="5"/>
      <c r="K574" s="50"/>
      <c r="L574" s="50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5"/>
      <c r="B575" s="5"/>
      <c r="C575" s="5"/>
      <c r="D575" s="5"/>
      <c r="E575" s="5"/>
      <c r="F575" s="50"/>
      <c r="G575" s="5"/>
      <c r="I575" s="5"/>
      <c r="J575" s="5"/>
      <c r="K575" s="50"/>
      <c r="L575" s="50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5"/>
      <c r="B576" s="5"/>
      <c r="C576" s="5"/>
      <c r="D576" s="5"/>
      <c r="E576" s="5"/>
      <c r="F576" s="50"/>
      <c r="G576" s="5"/>
      <c r="I576" s="5"/>
      <c r="J576" s="5"/>
      <c r="K576" s="50"/>
      <c r="L576" s="50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5"/>
      <c r="B577" s="5"/>
      <c r="C577" s="5"/>
      <c r="D577" s="5"/>
      <c r="E577" s="5"/>
      <c r="F577" s="50"/>
      <c r="G577" s="5"/>
      <c r="I577" s="5"/>
      <c r="J577" s="5"/>
      <c r="K577" s="50"/>
      <c r="L577" s="50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5"/>
      <c r="B578" s="5"/>
      <c r="C578" s="5"/>
      <c r="D578" s="5"/>
      <c r="E578" s="5"/>
      <c r="F578" s="50"/>
      <c r="G578" s="5"/>
      <c r="I578" s="5"/>
      <c r="J578" s="5"/>
      <c r="K578" s="50"/>
      <c r="L578" s="50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5"/>
      <c r="B579" s="5"/>
      <c r="C579" s="5"/>
      <c r="D579" s="5"/>
      <c r="E579" s="5"/>
      <c r="F579" s="50"/>
      <c r="G579" s="5"/>
      <c r="I579" s="5"/>
      <c r="J579" s="5"/>
      <c r="K579" s="50"/>
      <c r="L579" s="50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5"/>
      <c r="B580" s="5"/>
      <c r="C580" s="5"/>
      <c r="D580" s="5"/>
      <c r="E580" s="5"/>
      <c r="F580" s="50"/>
      <c r="G580" s="5"/>
      <c r="I580" s="5"/>
      <c r="J580" s="5"/>
      <c r="K580" s="50"/>
      <c r="L580" s="50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5"/>
      <c r="B581" s="5"/>
      <c r="C581" s="5"/>
      <c r="D581" s="5"/>
      <c r="E581" s="5"/>
      <c r="F581" s="50"/>
      <c r="G581" s="5"/>
      <c r="I581" s="5"/>
      <c r="J581" s="5"/>
      <c r="K581" s="50"/>
      <c r="L581" s="50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5"/>
      <c r="B582" s="5"/>
      <c r="C582" s="5"/>
      <c r="D582" s="5"/>
      <c r="E582" s="5"/>
      <c r="F582" s="50"/>
      <c r="G582" s="5"/>
      <c r="I582" s="5"/>
      <c r="J582" s="5"/>
      <c r="K582" s="50"/>
      <c r="L582" s="50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5"/>
      <c r="B583" s="5"/>
      <c r="C583" s="5"/>
      <c r="D583" s="5"/>
      <c r="E583" s="5"/>
      <c r="F583" s="50"/>
      <c r="G583" s="5"/>
      <c r="I583" s="5"/>
      <c r="J583" s="5"/>
      <c r="K583" s="50"/>
      <c r="L583" s="50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5"/>
      <c r="B584" s="5"/>
      <c r="C584" s="5"/>
      <c r="D584" s="5"/>
      <c r="E584" s="5"/>
      <c r="F584" s="50"/>
      <c r="G584" s="5"/>
      <c r="I584" s="5"/>
      <c r="J584" s="5"/>
      <c r="K584" s="50"/>
      <c r="L584" s="50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5"/>
      <c r="B585" s="5"/>
      <c r="C585" s="5"/>
      <c r="D585" s="5"/>
      <c r="E585" s="5"/>
      <c r="F585" s="50"/>
      <c r="G585" s="5"/>
      <c r="I585" s="5"/>
      <c r="J585" s="5"/>
      <c r="K585" s="50"/>
      <c r="L585" s="50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5"/>
      <c r="B586" s="5"/>
      <c r="C586" s="5"/>
      <c r="D586" s="5"/>
      <c r="E586" s="5"/>
      <c r="F586" s="50"/>
      <c r="G586" s="5"/>
      <c r="I586" s="5"/>
      <c r="J586" s="5"/>
      <c r="K586" s="50"/>
      <c r="L586" s="50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5"/>
      <c r="B587" s="5"/>
      <c r="C587" s="5"/>
      <c r="D587" s="5"/>
      <c r="E587" s="5"/>
      <c r="F587" s="50"/>
      <c r="G587" s="5"/>
      <c r="I587" s="5"/>
      <c r="J587" s="5"/>
      <c r="K587" s="50"/>
      <c r="L587" s="50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5"/>
      <c r="B588" s="5"/>
      <c r="C588" s="5"/>
      <c r="D588" s="5"/>
      <c r="E588" s="5"/>
      <c r="F588" s="50"/>
      <c r="G588" s="5"/>
      <c r="I588" s="5"/>
      <c r="J588" s="5"/>
      <c r="K588" s="50"/>
      <c r="L588" s="50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5"/>
      <c r="B589" s="5"/>
      <c r="C589" s="5"/>
      <c r="D589" s="5"/>
      <c r="E589" s="5"/>
      <c r="F589" s="50"/>
      <c r="G589" s="5"/>
      <c r="I589" s="5"/>
      <c r="J589" s="5"/>
      <c r="K589" s="50"/>
      <c r="L589" s="50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5"/>
      <c r="B590" s="5"/>
      <c r="C590" s="5"/>
      <c r="D590" s="5"/>
      <c r="E590" s="5"/>
      <c r="F590" s="50"/>
      <c r="G590" s="5"/>
      <c r="I590" s="5"/>
      <c r="J590" s="5"/>
      <c r="K590" s="50"/>
      <c r="L590" s="50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5"/>
      <c r="B591" s="5"/>
      <c r="C591" s="5"/>
      <c r="D591" s="5"/>
      <c r="E591" s="5"/>
      <c r="F591" s="50"/>
      <c r="G591" s="5"/>
      <c r="I591" s="5"/>
      <c r="J591" s="5"/>
      <c r="K591" s="50"/>
      <c r="L591" s="50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5"/>
      <c r="B592" s="5"/>
      <c r="C592" s="5"/>
      <c r="D592" s="5"/>
      <c r="E592" s="5"/>
      <c r="F592" s="50"/>
      <c r="G592" s="5"/>
      <c r="I592" s="5"/>
      <c r="J592" s="5"/>
      <c r="K592" s="50"/>
      <c r="L592" s="50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5"/>
      <c r="B593" s="5"/>
      <c r="C593" s="5"/>
      <c r="D593" s="5"/>
      <c r="E593" s="5"/>
      <c r="F593" s="50"/>
      <c r="G593" s="5"/>
      <c r="I593" s="5"/>
      <c r="J593" s="5"/>
      <c r="K593" s="50"/>
      <c r="L593" s="50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5"/>
      <c r="B594" s="5"/>
      <c r="C594" s="5"/>
      <c r="D594" s="5"/>
      <c r="E594" s="5"/>
      <c r="F594" s="50"/>
      <c r="G594" s="5"/>
      <c r="I594" s="5"/>
      <c r="J594" s="5"/>
      <c r="K594" s="50"/>
      <c r="L594" s="50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5"/>
      <c r="B595" s="5"/>
      <c r="C595" s="5"/>
      <c r="D595" s="5"/>
      <c r="E595" s="5"/>
      <c r="F595" s="50"/>
      <c r="G595" s="5"/>
      <c r="I595" s="5"/>
      <c r="J595" s="5"/>
      <c r="K595" s="50"/>
      <c r="L595" s="50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5"/>
      <c r="B596" s="5"/>
      <c r="C596" s="5"/>
      <c r="D596" s="5"/>
      <c r="E596" s="5"/>
      <c r="F596" s="50"/>
      <c r="G596" s="5"/>
      <c r="I596" s="5"/>
      <c r="J596" s="5"/>
      <c r="K596" s="50"/>
      <c r="L596" s="50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5"/>
      <c r="B597" s="5"/>
      <c r="C597" s="5"/>
      <c r="D597" s="5"/>
      <c r="E597" s="5"/>
      <c r="F597" s="50"/>
      <c r="G597" s="5"/>
      <c r="I597" s="5"/>
      <c r="J597" s="5"/>
      <c r="K597" s="50"/>
      <c r="L597" s="50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5"/>
      <c r="B598" s="5"/>
      <c r="C598" s="5"/>
      <c r="D598" s="5"/>
      <c r="E598" s="5"/>
      <c r="F598" s="50"/>
      <c r="G598" s="5"/>
      <c r="I598" s="5"/>
      <c r="J598" s="5"/>
      <c r="K598" s="50"/>
      <c r="L598" s="50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5"/>
      <c r="B599" s="5"/>
      <c r="C599" s="5"/>
      <c r="D599" s="5"/>
      <c r="E599" s="5"/>
      <c r="F599" s="50"/>
      <c r="G599" s="5"/>
      <c r="I599" s="5"/>
      <c r="J599" s="5"/>
      <c r="K599" s="50"/>
      <c r="L599" s="50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5"/>
      <c r="B600" s="5"/>
      <c r="C600" s="5"/>
      <c r="D600" s="5"/>
      <c r="E600" s="5"/>
      <c r="F600" s="50"/>
      <c r="G600" s="5"/>
      <c r="I600" s="5"/>
      <c r="J600" s="5"/>
      <c r="K600" s="50"/>
      <c r="L600" s="50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5"/>
      <c r="B601" s="5"/>
      <c r="C601" s="5"/>
      <c r="D601" s="5"/>
      <c r="E601" s="5"/>
      <c r="F601" s="50"/>
      <c r="G601" s="5"/>
      <c r="I601" s="5"/>
      <c r="J601" s="5"/>
      <c r="K601" s="50"/>
      <c r="L601" s="50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5"/>
      <c r="B602" s="5"/>
      <c r="C602" s="5"/>
      <c r="D602" s="5"/>
      <c r="E602" s="5"/>
      <c r="F602" s="50"/>
      <c r="G602" s="5"/>
      <c r="I602" s="5"/>
      <c r="J602" s="5"/>
      <c r="K602" s="50"/>
      <c r="L602" s="50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5"/>
      <c r="B603" s="5"/>
      <c r="C603" s="5"/>
      <c r="D603" s="5"/>
      <c r="E603" s="5"/>
      <c r="F603" s="50"/>
      <c r="G603" s="5"/>
      <c r="I603" s="5"/>
      <c r="J603" s="5"/>
      <c r="K603" s="50"/>
      <c r="L603" s="50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5"/>
      <c r="B604" s="5"/>
      <c r="C604" s="5"/>
      <c r="D604" s="5"/>
      <c r="E604" s="5"/>
      <c r="F604" s="50"/>
      <c r="G604" s="5"/>
      <c r="I604" s="5"/>
      <c r="J604" s="5"/>
      <c r="K604" s="50"/>
      <c r="L604" s="50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5"/>
      <c r="B605" s="5"/>
      <c r="C605" s="5"/>
      <c r="D605" s="5"/>
      <c r="E605" s="5"/>
      <c r="F605" s="50"/>
      <c r="G605" s="5"/>
      <c r="I605" s="5"/>
      <c r="J605" s="5"/>
      <c r="K605" s="50"/>
      <c r="L605" s="50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5"/>
      <c r="B606" s="5"/>
      <c r="C606" s="5"/>
      <c r="D606" s="5"/>
      <c r="E606" s="5"/>
      <c r="F606" s="50"/>
      <c r="G606" s="5"/>
      <c r="I606" s="5"/>
      <c r="J606" s="5"/>
      <c r="K606" s="50"/>
      <c r="L606" s="50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5"/>
      <c r="B607" s="5"/>
      <c r="C607" s="5"/>
      <c r="D607" s="5"/>
      <c r="E607" s="5"/>
      <c r="F607" s="50"/>
      <c r="G607" s="5"/>
      <c r="I607" s="5"/>
      <c r="J607" s="5"/>
      <c r="K607" s="50"/>
      <c r="L607" s="50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5"/>
      <c r="B608" s="5"/>
      <c r="C608" s="5"/>
      <c r="D608" s="5"/>
      <c r="E608" s="5"/>
      <c r="F608" s="50"/>
      <c r="G608" s="5"/>
      <c r="I608" s="5"/>
      <c r="J608" s="5"/>
      <c r="K608" s="50"/>
      <c r="L608" s="50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5"/>
      <c r="B609" s="5"/>
      <c r="C609" s="5"/>
      <c r="D609" s="5"/>
      <c r="E609" s="5"/>
      <c r="F609" s="50"/>
      <c r="G609" s="5"/>
      <c r="I609" s="5"/>
      <c r="J609" s="5"/>
      <c r="K609" s="50"/>
      <c r="L609" s="50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5"/>
      <c r="B610" s="5"/>
      <c r="C610" s="5"/>
      <c r="D610" s="5"/>
      <c r="E610" s="5"/>
      <c r="F610" s="50"/>
      <c r="G610" s="5"/>
      <c r="I610" s="5"/>
      <c r="J610" s="5"/>
      <c r="K610" s="50"/>
      <c r="L610" s="50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5"/>
      <c r="B611" s="5"/>
      <c r="C611" s="5"/>
      <c r="D611" s="5"/>
      <c r="E611" s="5"/>
      <c r="F611" s="50"/>
      <c r="G611" s="5"/>
      <c r="I611" s="5"/>
      <c r="J611" s="5"/>
      <c r="K611" s="50"/>
      <c r="L611" s="50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5"/>
      <c r="B612" s="5"/>
      <c r="C612" s="5"/>
      <c r="D612" s="5"/>
      <c r="E612" s="5"/>
      <c r="F612" s="50"/>
      <c r="G612" s="5"/>
      <c r="I612" s="5"/>
      <c r="J612" s="5"/>
      <c r="K612" s="50"/>
      <c r="L612" s="50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5"/>
      <c r="B613" s="5"/>
      <c r="C613" s="5"/>
      <c r="D613" s="5"/>
      <c r="E613" s="5"/>
      <c r="F613" s="50"/>
      <c r="G613" s="5"/>
      <c r="I613" s="5"/>
      <c r="J613" s="5"/>
      <c r="K613" s="50"/>
      <c r="L613" s="50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5"/>
      <c r="B614" s="5"/>
      <c r="C614" s="5"/>
      <c r="D614" s="5"/>
      <c r="E614" s="5"/>
      <c r="F614" s="50"/>
      <c r="G614" s="5"/>
      <c r="I614" s="5"/>
      <c r="J614" s="5"/>
      <c r="K614" s="50"/>
      <c r="L614" s="50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5"/>
      <c r="B615" s="5"/>
      <c r="C615" s="5"/>
      <c r="D615" s="5"/>
      <c r="E615" s="5"/>
      <c r="F615" s="50"/>
      <c r="G615" s="5"/>
      <c r="I615" s="5"/>
      <c r="J615" s="5"/>
      <c r="K615" s="50"/>
      <c r="L615" s="50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5"/>
      <c r="B616" s="5"/>
      <c r="C616" s="5"/>
      <c r="D616" s="5"/>
      <c r="E616" s="5"/>
      <c r="F616" s="50"/>
      <c r="G616" s="5"/>
      <c r="I616" s="5"/>
      <c r="J616" s="5"/>
      <c r="K616" s="50"/>
      <c r="L616" s="50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5"/>
      <c r="B617" s="5"/>
      <c r="C617" s="5"/>
      <c r="D617" s="5"/>
      <c r="E617" s="5"/>
      <c r="F617" s="50"/>
      <c r="G617" s="5"/>
      <c r="I617" s="5"/>
      <c r="J617" s="5"/>
      <c r="K617" s="50"/>
      <c r="L617" s="50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5"/>
      <c r="B618" s="5"/>
      <c r="C618" s="5"/>
      <c r="D618" s="5"/>
      <c r="E618" s="5"/>
      <c r="F618" s="50"/>
      <c r="G618" s="5"/>
      <c r="I618" s="5"/>
      <c r="J618" s="5"/>
      <c r="K618" s="50"/>
      <c r="L618" s="50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5"/>
      <c r="B619" s="5"/>
      <c r="C619" s="5"/>
      <c r="D619" s="5"/>
      <c r="E619" s="5"/>
      <c r="F619" s="50"/>
      <c r="G619" s="5"/>
      <c r="I619" s="5"/>
      <c r="J619" s="5"/>
      <c r="K619" s="50"/>
      <c r="L619" s="50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5"/>
      <c r="B620" s="5"/>
      <c r="C620" s="5"/>
      <c r="D620" s="5"/>
      <c r="E620" s="5"/>
      <c r="F620" s="50"/>
      <c r="G620" s="5"/>
      <c r="I620" s="5"/>
      <c r="J620" s="5"/>
      <c r="K620" s="50"/>
      <c r="L620" s="50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5"/>
      <c r="B621" s="5"/>
      <c r="C621" s="5"/>
      <c r="D621" s="5"/>
      <c r="E621" s="5"/>
      <c r="F621" s="50"/>
      <c r="G621" s="5"/>
      <c r="I621" s="5"/>
      <c r="J621" s="5"/>
      <c r="K621" s="50"/>
      <c r="L621" s="50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5"/>
      <c r="B622" s="5"/>
      <c r="C622" s="5"/>
      <c r="D622" s="5"/>
      <c r="E622" s="5"/>
      <c r="F622" s="50"/>
      <c r="G622" s="5"/>
      <c r="I622" s="5"/>
      <c r="J622" s="5"/>
      <c r="K622" s="50"/>
      <c r="L622" s="50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5"/>
      <c r="B623" s="5"/>
      <c r="C623" s="5"/>
      <c r="D623" s="5"/>
      <c r="E623" s="5"/>
      <c r="F623" s="50"/>
      <c r="G623" s="5"/>
      <c r="I623" s="5"/>
      <c r="J623" s="5"/>
      <c r="K623" s="50"/>
      <c r="L623" s="50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5"/>
      <c r="B624" s="5"/>
      <c r="C624" s="5"/>
      <c r="D624" s="5"/>
      <c r="E624" s="5"/>
      <c r="F624" s="50"/>
      <c r="G624" s="5"/>
      <c r="I624" s="5"/>
      <c r="J624" s="5"/>
      <c r="K624" s="50"/>
      <c r="L624" s="50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5"/>
      <c r="B625" s="5"/>
      <c r="C625" s="5"/>
      <c r="D625" s="5"/>
      <c r="E625" s="5"/>
      <c r="F625" s="50"/>
      <c r="G625" s="5"/>
      <c r="I625" s="5"/>
      <c r="J625" s="5"/>
      <c r="K625" s="50"/>
      <c r="L625" s="50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5"/>
      <c r="B626" s="5"/>
      <c r="C626" s="5"/>
      <c r="D626" s="5"/>
      <c r="E626" s="5"/>
      <c r="F626" s="50"/>
      <c r="G626" s="5"/>
      <c r="I626" s="5"/>
      <c r="J626" s="5"/>
      <c r="K626" s="50"/>
      <c r="L626" s="50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s="3" customFormat="1" x14ac:dyDescent="0.25">
      <c r="A627" s="5"/>
      <c r="B627" s="5"/>
      <c r="C627" s="5"/>
      <c r="D627" s="5"/>
      <c r="E627" s="5"/>
      <c r="F627" s="50"/>
      <c r="G627" s="5"/>
      <c r="I627" s="5"/>
      <c r="J627" s="5"/>
      <c r="K627" s="50"/>
      <c r="L627" s="50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s="3" customFormat="1" x14ac:dyDescent="0.25">
      <c r="A628" s="5"/>
      <c r="B628" s="5"/>
      <c r="C628" s="5"/>
      <c r="D628" s="5"/>
      <c r="E628" s="5"/>
      <c r="F628" s="50"/>
      <c r="G628" s="5"/>
      <c r="I628" s="5"/>
      <c r="J628" s="5"/>
      <c r="K628" s="50"/>
      <c r="L628" s="50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s="3" customFormat="1" x14ac:dyDescent="0.25">
      <c r="A629" s="5"/>
      <c r="B629" s="5"/>
      <c r="C629" s="5"/>
      <c r="D629" s="5"/>
      <c r="E629" s="5"/>
      <c r="F629" s="50"/>
      <c r="G629" s="5"/>
      <c r="I629" s="5"/>
      <c r="J629" s="5"/>
      <c r="K629" s="50"/>
      <c r="L629" s="50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s="3" customFormat="1" x14ac:dyDescent="0.25">
      <c r="A630" s="5"/>
      <c r="B630" s="5"/>
      <c r="C630" s="5"/>
      <c r="D630" s="5"/>
      <c r="E630" s="5"/>
      <c r="F630" s="50"/>
      <c r="G630" s="5"/>
      <c r="I630" s="5"/>
      <c r="J630" s="5"/>
      <c r="K630" s="50"/>
      <c r="L630" s="50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s="3" customFormat="1" x14ac:dyDescent="0.25">
      <c r="A631" s="5"/>
      <c r="B631" s="5"/>
      <c r="C631" s="5"/>
      <c r="D631" s="5"/>
      <c r="E631" s="5"/>
      <c r="F631" s="50"/>
      <c r="G631" s="5"/>
      <c r="I631" s="5"/>
      <c r="J631" s="5"/>
      <c r="K631" s="50"/>
      <c r="L631" s="50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s="3" customFormat="1" x14ac:dyDescent="0.25">
      <c r="A632" s="5"/>
      <c r="B632" s="5"/>
      <c r="C632" s="5"/>
      <c r="D632" s="5"/>
      <c r="E632" s="5"/>
      <c r="F632" s="50"/>
      <c r="G632" s="5"/>
      <c r="I632" s="5"/>
      <c r="J632" s="5"/>
      <c r="K632" s="50"/>
      <c r="L632" s="50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s="3" customFormat="1" x14ac:dyDescent="0.25">
      <c r="A633" s="5"/>
      <c r="B633" s="5"/>
      <c r="C633" s="5"/>
      <c r="D633" s="5"/>
      <c r="E633" s="5"/>
      <c r="F633" s="50"/>
      <c r="G633" s="5"/>
      <c r="I633" s="5"/>
      <c r="J633" s="5"/>
      <c r="K633" s="50"/>
      <c r="L633" s="50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s="3" customFormat="1" x14ac:dyDescent="0.25">
      <c r="A634" s="5"/>
      <c r="B634" s="5"/>
      <c r="C634" s="5"/>
      <c r="D634" s="5"/>
      <c r="E634" s="5"/>
      <c r="F634" s="50"/>
      <c r="G634" s="5"/>
      <c r="I634" s="5"/>
      <c r="J634" s="5"/>
      <c r="K634" s="50"/>
      <c r="L634" s="50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s="3" customFormat="1" x14ac:dyDescent="0.25">
      <c r="A635" s="5"/>
      <c r="B635" s="5"/>
      <c r="C635" s="5"/>
      <c r="D635" s="5"/>
      <c r="E635" s="5"/>
      <c r="F635" s="50"/>
      <c r="G635" s="5"/>
      <c r="I635" s="5"/>
      <c r="J635" s="5"/>
      <c r="K635" s="50"/>
      <c r="L635" s="50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s="3" customFormat="1" x14ac:dyDescent="0.25">
      <c r="A636" s="5"/>
      <c r="B636" s="5"/>
      <c r="C636" s="5"/>
      <c r="D636" s="5"/>
      <c r="E636" s="5"/>
      <c r="F636" s="50"/>
      <c r="G636" s="5"/>
      <c r="I636" s="5"/>
      <c r="J636" s="5"/>
      <c r="K636" s="50"/>
      <c r="L636" s="50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s="3" customFormat="1" x14ac:dyDescent="0.25">
      <c r="A637" s="5"/>
      <c r="B637" s="5"/>
      <c r="C637" s="5"/>
      <c r="D637" s="5"/>
      <c r="E637" s="5"/>
      <c r="F637" s="50"/>
      <c r="G637" s="5"/>
      <c r="I637" s="5"/>
      <c r="J637" s="5"/>
      <c r="K637" s="50"/>
      <c r="L637" s="50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s="3" customFormat="1" x14ac:dyDescent="0.25">
      <c r="A638" s="5"/>
      <c r="B638" s="5"/>
      <c r="C638" s="5"/>
      <c r="D638" s="5"/>
      <c r="E638" s="5"/>
      <c r="F638" s="50"/>
      <c r="G638" s="5"/>
      <c r="I638" s="5"/>
      <c r="J638" s="5"/>
      <c r="K638" s="50"/>
      <c r="L638" s="50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s="3" customFormat="1" x14ac:dyDescent="0.25">
      <c r="A639" s="5"/>
      <c r="B639" s="5"/>
      <c r="C639" s="5"/>
      <c r="D639" s="5"/>
      <c r="E639" s="5"/>
      <c r="F639" s="50"/>
      <c r="G639" s="5"/>
      <c r="I639" s="5"/>
      <c r="J639" s="5"/>
      <c r="K639" s="50"/>
      <c r="L639" s="50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s="3" customFormat="1" x14ac:dyDescent="0.25">
      <c r="A640" s="5"/>
      <c r="B640" s="5"/>
      <c r="C640" s="5"/>
      <c r="D640" s="5"/>
      <c r="E640" s="5"/>
      <c r="F640" s="50"/>
      <c r="G640" s="5"/>
      <c r="I640" s="5"/>
      <c r="J640" s="5"/>
      <c r="K640" s="50"/>
      <c r="L640" s="50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s="3" customFormat="1" x14ac:dyDescent="0.25">
      <c r="A641" s="5"/>
      <c r="B641" s="5"/>
      <c r="C641" s="5"/>
      <c r="D641" s="5"/>
      <c r="E641" s="5"/>
      <c r="F641" s="50"/>
      <c r="G641" s="5"/>
      <c r="I641" s="5"/>
      <c r="J641" s="5"/>
      <c r="K641" s="50"/>
      <c r="L641" s="50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s="3" customFormat="1" x14ac:dyDescent="0.25">
      <c r="A642" s="5"/>
      <c r="B642" s="5"/>
      <c r="C642" s="5"/>
      <c r="D642" s="5"/>
      <c r="E642" s="5"/>
      <c r="F642" s="50"/>
      <c r="G642" s="5"/>
      <c r="I642" s="5"/>
      <c r="J642" s="5"/>
      <c r="K642" s="50"/>
      <c r="L642" s="50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s="3" customFormat="1" x14ac:dyDescent="0.25">
      <c r="A643" s="5"/>
      <c r="B643" s="5"/>
      <c r="C643" s="5"/>
      <c r="D643" s="5"/>
      <c r="E643" s="5"/>
      <c r="F643" s="50"/>
      <c r="G643" s="5"/>
      <c r="I643" s="5"/>
      <c r="J643" s="5"/>
      <c r="K643" s="50"/>
      <c r="L643" s="50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s="3" customFormat="1" x14ac:dyDescent="0.25">
      <c r="A644" s="5"/>
      <c r="B644" s="5"/>
      <c r="C644" s="5"/>
      <c r="D644" s="5"/>
      <c r="E644" s="5"/>
      <c r="F644" s="50"/>
      <c r="G644" s="5"/>
      <c r="I644" s="5"/>
      <c r="J644" s="5"/>
      <c r="K644" s="50"/>
      <c r="L644" s="50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s="3" customFormat="1" x14ac:dyDescent="0.25">
      <c r="A645" s="5"/>
      <c r="B645" s="5"/>
      <c r="C645" s="5"/>
      <c r="D645" s="5"/>
      <c r="E645" s="5"/>
      <c r="F645" s="50"/>
      <c r="G645" s="5"/>
      <c r="I645" s="5"/>
      <c r="J645" s="5"/>
      <c r="K645" s="50"/>
      <c r="L645" s="50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s="3" customFormat="1" x14ac:dyDescent="0.25">
      <c r="A646" s="5"/>
      <c r="B646" s="5"/>
      <c r="C646" s="5"/>
      <c r="D646" s="5"/>
      <c r="E646" s="5"/>
      <c r="F646" s="50"/>
      <c r="G646" s="5"/>
      <c r="I646" s="5"/>
      <c r="J646" s="5"/>
      <c r="K646" s="50"/>
      <c r="L646" s="50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s="3" customFormat="1" x14ac:dyDescent="0.25">
      <c r="A647" s="5"/>
      <c r="B647" s="5"/>
      <c r="C647" s="5"/>
      <c r="D647" s="5"/>
      <c r="E647" s="5"/>
      <c r="F647" s="50"/>
      <c r="G647" s="5"/>
      <c r="I647" s="5"/>
      <c r="J647" s="5"/>
      <c r="K647" s="50"/>
      <c r="L647" s="50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s="3" customFormat="1" x14ac:dyDescent="0.25">
      <c r="A648" s="5"/>
      <c r="B648" s="5"/>
      <c r="C648" s="5"/>
      <c r="D648" s="5"/>
      <c r="E648" s="5"/>
      <c r="F648" s="50"/>
      <c r="G648" s="5"/>
      <c r="I648" s="5"/>
      <c r="J648" s="5"/>
      <c r="K648" s="50"/>
      <c r="L648" s="50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s="3" customFormat="1" x14ac:dyDescent="0.25">
      <c r="A649" s="5"/>
      <c r="B649" s="5"/>
      <c r="C649" s="5"/>
      <c r="D649" s="5"/>
      <c r="E649" s="5"/>
      <c r="F649" s="50"/>
      <c r="G649" s="5"/>
      <c r="I649" s="5"/>
      <c r="J649" s="5"/>
      <c r="K649" s="50"/>
      <c r="L649" s="50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s="3" customFormat="1" x14ac:dyDescent="0.25">
      <c r="A650" s="5"/>
      <c r="B650" s="5"/>
      <c r="C650" s="5"/>
      <c r="D650" s="5"/>
      <c r="E650" s="5"/>
      <c r="F650" s="50"/>
      <c r="G650" s="5"/>
      <c r="I650" s="5"/>
      <c r="J650" s="5"/>
      <c r="K650" s="50"/>
      <c r="L650" s="50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s="3" customFormat="1" x14ac:dyDescent="0.25">
      <c r="A651" s="5"/>
      <c r="B651" s="5"/>
      <c r="C651" s="5"/>
      <c r="D651" s="5"/>
      <c r="E651" s="5"/>
      <c r="F651" s="50"/>
      <c r="G651" s="5"/>
      <c r="I651" s="5"/>
      <c r="J651" s="5"/>
      <c r="K651" s="50"/>
      <c r="L651" s="50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s="3" customFormat="1" x14ac:dyDescent="0.25">
      <c r="A652" s="5"/>
      <c r="B652" s="5"/>
      <c r="C652" s="5"/>
      <c r="D652" s="5"/>
      <c r="E652" s="5"/>
      <c r="F652" s="50"/>
      <c r="G652" s="5"/>
      <c r="I652" s="5"/>
      <c r="J652" s="5"/>
      <c r="K652" s="50"/>
      <c r="L652" s="50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s="3" customFormat="1" x14ac:dyDescent="0.25">
      <c r="A653" s="5"/>
      <c r="B653" s="5"/>
      <c r="C653" s="5"/>
      <c r="D653" s="5"/>
      <c r="E653" s="5"/>
      <c r="F653" s="50"/>
      <c r="G653" s="5"/>
      <c r="I653" s="5"/>
      <c r="J653" s="5"/>
      <c r="K653" s="50"/>
      <c r="L653" s="50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s="3" customFormat="1" x14ac:dyDescent="0.25">
      <c r="A654" s="5"/>
      <c r="B654" s="5"/>
      <c r="C654" s="5"/>
      <c r="D654" s="5"/>
      <c r="E654" s="5"/>
      <c r="F654" s="50"/>
      <c r="G654" s="5"/>
      <c r="I654" s="5"/>
      <c r="J654" s="5"/>
      <c r="K654" s="50"/>
      <c r="L654" s="50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s="3" customFormat="1" x14ac:dyDescent="0.25">
      <c r="A655" s="5"/>
      <c r="B655" s="5"/>
      <c r="C655" s="5"/>
      <c r="D655" s="5"/>
      <c r="E655" s="5"/>
      <c r="F655" s="50"/>
      <c r="G655" s="5"/>
      <c r="I655" s="5"/>
      <c r="J655" s="5"/>
      <c r="K655" s="50"/>
      <c r="L655" s="50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s="3" customFormat="1" x14ac:dyDescent="0.25">
      <c r="A656" s="5"/>
      <c r="B656" s="5"/>
      <c r="C656" s="5"/>
      <c r="D656" s="5"/>
      <c r="E656" s="5"/>
      <c r="F656" s="50"/>
      <c r="G656" s="5"/>
      <c r="I656" s="5"/>
      <c r="J656" s="5"/>
      <c r="K656" s="50"/>
      <c r="L656" s="50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s="3" customFormat="1" x14ac:dyDescent="0.25">
      <c r="A657" s="5"/>
      <c r="B657" s="5"/>
      <c r="C657" s="5"/>
      <c r="D657" s="5"/>
      <c r="E657" s="5"/>
      <c r="F657" s="50"/>
      <c r="G657" s="5"/>
      <c r="I657" s="5"/>
      <c r="J657" s="5"/>
      <c r="K657" s="50"/>
      <c r="L657" s="50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s="3" customFormat="1" x14ac:dyDescent="0.25">
      <c r="A658" s="5"/>
      <c r="B658" s="5"/>
      <c r="C658" s="5"/>
      <c r="D658" s="5"/>
      <c r="E658" s="5"/>
      <c r="F658" s="50"/>
      <c r="G658" s="5"/>
      <c r="I658" s="5"/>
      <c r="J658" s="5"/>
      <c r="K658" s="50"/>
      <c r="L658" s="50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s="3" customFormat="1" x14ac:dyDescent="0.25">
      <c r="A659" s="5"/>
      <c r="B659" s="5"/>
      <c r="C659" s="5"/>
      <c r="D659" s="5"/>
      <c r="E659" s="5"/>
      <c r="F659" s="50"/>
      <c r="G659" s="5"/>
      <c r="I659" s="5"/>
      <c r="J659" s="5"/>
      <c r="K659" s="50"/>
      <c r="L659" s="50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s="3" customFormat="1" x14ac:dyDescent="0.25">
      <c r="A660" s="5"/>
      <c r="B660" s="5"/>
      <c r="C660" s="5"/>
      <c r="D660" s="5"/>
      <c r="E660" s="5"/>
      <c r="F660" s="50"/>
      <c r="G660" s="5"/>
      <c r="I660" s="5"/>
      <c r="J660" s="5"/>
      <c r="K660" s="50"/>
      <c r="L660" s="50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s="3" customFormat="1" x14ac:dyDescent="0.25">
      <c r="A661" s="5"/>
      <c r="B661" s="5"/>
      <c r="C661" s="5"/>
      <c r="D661" s="5"/>
      <c r="E661" s="5"/>
      <c r="F661" s="50"/>
      <c r="G661" s="5"/>
      <c r="I661" s="5"/>
      <c r="J661" s="5"/>
      <c r="K661" s="50"/>
      <c r="L661" s="50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s="3" customFormat="1" x14ac:dyDescent="0.25">
      <c r="A662" s="5"/>
      <c r="B662" s="5"/>
      <c r="C662" s="5"/>
      <c r="D662" s="5"/>
      <c r="E662" s="5"/>
      <c r="F662" s="50"/>
      <c r="G662" s="5"/>
      <c r="I662" s="5"/>
      <c r="J662" s="5"/>
      <c r="K662" s="50"/>
      <c r="L662" s="50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s="3" customFormat="1" x14ac:dyDescent="0.25">
      <c r="A663" s="5"/>
      <c r="B663" s="5"/>
      <c r="C663" s="5"/>
      <c r="D663" s="5"/>
      <c r="E663" s="5"/>
      <c r="F663" s="50"/>
      <c r="G663" s="5"/>
      <c r="I663" s="5"/>
      <c r="J663" s="5"/>
      <c r="K663" s="50"/>
      <c r="L663" s="50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s="3" customFormat="1" x14ac:dyDescent="0.25">
      <c r="A664" s="5"/>
      <c r="B664" s="5"/>
      <c r="C664" s="5"/>
      <c r="D664" s="5"/>
      <c r="E664" s="5"/>
      <c r="F664" s="50"/>
      <c r="G664" s="5"/>
      <c r="I664" s="5"/>
      <c r="J664" s="5"/>
      <c r="K664" s="50"/>
      <c r="L664" s="50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s="3" customFormat="1" x14ac:dyDescent="0.25">
      <c r="A665" s="5"/>
      <c r="B665" s="5"/>
      <c r="C665" s="5"/>
      <c r="D665" s="5"/>
      <c r="E665" s="5"/>
      <c r="F665" s="50"/>
      <c r="G665" s="5"/>
      <c r="I665" s="5"/>
      <c r="J665" s="5"/>
      <c r="K665" s="50"/>
      <c r="L665" s="50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s="3" customFormat="1" x14ac:dyDescent="0.25">
      <c r="A666" s="5"/>
      <c r="B666" s="5"/>
      <c r="C666" s="5"/>
      <c r="D666" s="5"/>
      <c r="E666" s="5"/>
      <c r="F666" s="50"/>
      <c r="G666" s="5"/>
      <c r="I666" s="5"/>
      <c r="J666" s="5"/>
      <c r="K666" s="50"/>
      <c r="L666" s="50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s="3" customFormat="1" x14ac:dyDescent="0.25">
      <c r="A667" s="5"/>
      <c r="B667" s="5"/>
      <c r="C667" s="5"/>
      <c r="D667" s="5"/>
      <c r="E667" s="5"/>
      <c r="F667" s="50"/>
      <c r="G667" s="5"/>
      <c r="I667" s="5"/>
      <c r="J667" s="5"/>
      <c r="K667" s="50"/>
      <c r="L667" s="50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s="3" customFormat="1" x14ac:dyDescent="0.25">
      <c r="A668" s="5"/>
      <c r="B668" s="5"/>
      <c r="C668" s="5"/>
      <c r="D668" s="5"/>
      <c r="E668" s="5"/>
      <c r="F668" s="50"/>
      <c r="G668" s="5"/>
      <c r="I668" s="5"/>
      <c r="J668" s="5"/>
      <c r="K668" s="50"/>
      <c r="L668" s="50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s="3" customFormat="1" x14ac:dyDescent="0.25">
      <c r="A669" s="5"/>
      <c r="B669" s="5"/>
      <c r="C669" s="5"/>
      <c r="D669" s="5"/>
      <c r="E669" s="5"/>
      <c r="F669" s="50"/>
      <c r="G669" s="5"/>
      <c r="I669" s="5"/>
      <c r="J669" s="5"/>
      <c r="K669" s="50"/>
      <c r="L669" s="50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s="3" customFormat="1" x14ac:dyDescent="0.25">
      <c r="A670" s="5"/>
      <c r="B670" s="5"/>
      <c r="C670" s="5"/>
      <c r="D670" s="5"/>
      <c r="E670" s="5"/>
      <c r="F670" s="50"/>
      <c r="G670" s="5"/>
      <c r="I670" s="5"/>
      <c r="J670" s="5"/>
      <c r="K670" s="50"/>
      <c r="L670" s="50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s="3" customFormat="1" x14ac:dyDescent="0.25">
      <c r="A671" s="5"/>
      <c r="B671" s="5"/>
      <c r="C671" s="5"/>
      <c r="D671" s="5"/>
      <c r="E671" s="5"/>
      <c r="F671" s="50"/>
      <c r="G671" s="5"/>
      <c r="I671" s="5"/>
      <c r="J671" s="5"/>
      <c r="K671" s="50"/>
      <c r="L671" s="50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s="3" customFormat="1" x14ac:dyDescent="0.25">
      <c r="A672" s="5"/>
      <c r="B672" s="5"/>
      <c r="C672" s="5"/>
      <c r="D672" s="5"/>
      <c r="E672" s="5"/>
      <c r="F672" s="50"/>
      <c r="G672" s="5"/>
      <c r="I672" s="5"/>
      <c r="J672" s="5"/>
      <c r="K672" s="50"/>
      <c r="L672" s="50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s="3" customFormat="1" x14ac:dyDescent="0.25">
      <c r="A673" s="5"/>
      <c r="B673" s="5"/>
      <c r="C673" s="5"/>
      <c r="D673" s="5"/>
      <c r="E673" s="5"/>
      <c r="F673" s="50"/>
      <c r="G673" s="5"/>
      <c r="I673" s="5"/>
      <c r="J673" s="5"/>
      <c r="K673" s="50"/>
      <c r="L673" s="50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s="3" customFormat="1" x14ac:dyDescent="0.25">
      <c r="A674" s="5"/>
      <c r="B674" s="5"/>
      <c r="C674" s="5"/>
      <c r="D674" s="5"/>
      <c r="E674" s="5"/>
      <c r="F674" s="50"/>
      <c r="G674" s="5"/>
      <c r="I674" s="5"/>
      <c r="J674" s="5"/>
      <c r="K674" s="50"/>
      <c r="L674" s="50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s="3" customFormat="1" x14ac:dyDescent="0.25">
      <c r="A675" s="5"/>
      <c r="B675" s="5"/>
      <c r="C675" s="5"/>
      <c r="D675" s="5"/>
      <c r="E675" s="5"/>
      <c r="F675" s="50"/>
      <c r="G675" s="5"/>
      <c r="I675" s="5"/>
      <c r="J675" s="5"/>
      <c r="K675" s="50"/>
      <c r="L675" s="50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s="3" customFormat="1" x14ac:dyDescent="0.25">
      <c r="A676" s="5"/>
      <c r="B676" s="5"/>
      <c r="C676" s="5"/>
      <c r="D676" s="5"/>
      <c r="E676" s="5"/>
      <c r="F676" s="50"/>
      <c r="G676" s="5"/>
      <c r="I676" s="5"/>
      <c r="J676" s="5"/>
      <c r="K676" s="50"/>
      <c r="L676" s="50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s="3" customFormat="1" x14ac:dyDescent="0.25">
      <c r="A677" s="5"/>
      <c r="B677" s="5"/>
      <c r="C677" s="5"/>
      <c r="D677" s="5"/>
      <c r="E677" s="5"/>
      <c r="F677" s="50"/>
      <c r="G677" s="5"/>
      <c r="I677" s="5"/>
      <c r="J677" s="5"/>
      <c r="K677" s="50"/>
      <c r="L677" s="50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s="3" customFormat="1" x14ac:dyDescent="0.25">
      <c r="A678" s="5"/>
      <c r="B678" s="5"/>
      <c r="C678" s="5"/>
      <c r="D678" s="5"/>
      <c r="E678" s="5"/>
      <c r="F678" s="50"/>
      <c r="G678" s="5"/>
      <c r="I678" s="5"/>
      <c r="J678" s="5"/>
      <c r="K678" s="50"/>
      <c r="L678" s="50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s="3" customFormat="1" x14ac:dyDescent="0.25">
      <c r="A679" s="5"/>
      <c r="B679" s="5"/>
      <c r="C679" s="5"/>
      <c r="D679" s="5"/>
      <c r="E679" s="5"/>
      <c r="F679" s="50"/>
      <c r="G679" s="5"/>
      <c r="I679" s="5"/>
      <c r="J679" s="5"/>
      <c r="K679" s="50"/>
      <c r="L679" s="50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s="3" customFormat="1" x14ac:dyDescent="0.25">
      <c r="A680" s="5"/>
      <c r="B680" s="5"/>
      <c r="C680" s="5"/>
      <c r="D680" s="5"/>
      <c r="E680" s="5"/>
      <c r="F680" s="50"/>
      <c r="G680" s="5"/>
      <c r="I680" s="5"/>
      <c r="J680" s="5"/>
      <c r="K680" s="50"/>
      <c r="L680" s="50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s="3" customFormat="1" x14ac:dyDescent="0.25">
      <c r="A681" s="5"/>
      <c r="B681" s="5"/>
      <c r="C681" s="5"/>
      <c r="D681" s="5"/>
      <c r="E681" s="5"/>
      <c r="F681" s="50"/>
      <c r="G681" s="5"/>
      <c r="I681" s="5"/>
      <c r="J681" s="5"/>
      <c r="K681" s="50"/>
      <c r="L681" s="50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s="3" customFormat="1" x14ac:dyDescent="0.25">
      <c r="A682" s="5"/>
      <c r="B682" s="5"/>
      <c r="C682" s="5"/>
      <c r="D682" s="5"/>
      <c r="E682" s="5"/>
      <c r="F682" s="50"/>
      <c r="G682" s="5"/>
      <c r="I682" s="5"/>
      <c r="J682" s="5"/>
      <c r="K682" s="50"/>
      <c r="L682" s="50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s="3" customFormat="1" x14ac:dyDescent="0.25">
      <c r="A683" s="5"/>
      <c r="B683" s="5"/>
      <c r="C683" s="5"/>
      <c r="D683" s="5"/>
      <c r="E683" s="5"/>
      <c r="F683" s="50"/>
      <c r="G683" s="5"/>
      <c r="I683" s="5"/>
      <c r="J683" s="5"/>
      <c r="K683" s="50"/>
      <c r="L683" s="50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s="3" customFormat="1" x14ac:dyDescent="0.25">
      <c r="A684" s="5"/>
      <c r="B684" s="5"/>
      <c r="C684" s="5"/>
      <c r="D684" s="5"/>
      <c r="E684" s="5"/>
      <c r="F684" s="50"/>
      <c r="G684" s="5"/>
      <c r="I684" s="5"/>
      <c r="J684" s="5"/>
      <c r="K684" s="50"/>
      <c r="L684" s="50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s="3" customFormat="1" x14ac:dyDescent="0.25">
      <c r="A685" s="5"/>
      <c r="B685" s="5"/>
      <c r="C685" s="5"/>
      <c r="D685" s="5"/>
      <c r="E685" s="5"/>
      <c r="F685" s="50"/>
      <c r="G685" s="5"/>
      <c r="I685" s="5"/>
      <c r="J685" s="5"/>
      <c r="K685" s="50"/>
      <c r="L685" s="50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s="3" customFormat="1" x14ac:dyDescent="0.25">
      <c r="A686" s="5"/>
      <c r="B686" s="5"/>
      <c r="C686" s="5"/>
      <c r="D686" s="5"/>
      <c r="E686" s="5"/>
      <c r="F686" s="50"/>
      <c r="G686" s="5"/>
      <c r="I686" s="5"/>
      <c r="J686" s="5"/>
      <c r="K686" s="50"/>
      <c r="L686" s="50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s="3" customFormat="1" x14ac:dyDescent="0.25">
      <c r="A687" s="5"/>
      <c r="B687" s="5"/>
      <c r="C687" s="5"/>
      <c r="D687" s="5"/>
      <c r="E687" s="5"/>
      <c r="F687" s="50"/>
      <c r="G687" s="5"/>
      <c r="I687" s="5"/>
      <c r="J687" s="5"/>
      <c r="K687" s="50"/>
      <c r="L687" s="50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s="3" customFormat="1" x14ac:dyDescent="0.25">
      <c r="A688" s="5"/>
      <c r="B688" s="5"/>
      <c r="C688" s="5"/>
      <c r="D688" s="5"/>
      <c r="E688" s="5"/>
      <c r="F688" s="50"/>
      <c r="G688" s="5"/>
      <c r="I688" s="5"/>
      <c r="J688" s="5"/>
      <c r="K688" s="50"/>
      <c r="L688" s="50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s="3" customFormat="1" x14ac:dyDescent="0.25">
      <c r="A689" s="5"/>
      <c r="B689" s="5"/>
      <c r="C689" s="5"/>
      <c r="D689" s="5"/>
      <c r="E689" s="5"/>
      <c r="F689" s="50"/>
      <c r="G689" s="5"/>
      <c r="I689" s="5"/>
      <c r="J689" s="5"/>
      <c r="K689" s="50"/>
      <c r="L689" s="50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s="3" customFormat="1" x14ac:dyDescent="0.25">
      <c r="A690" s="5"/>
      <c r="B690" s="5"/>
      <c r="C690" s="5"/>
      <c r="D690" s="5"/>
      <c r="E690" s="5"/>
      <c r="F690" s="50"/>
      <c r="G690" s="5"/>
      <c r="I690" s="5"/>
      <c r="J690" s="5"/>
      <c r="K690" s="50"/>
      <c r="L690" s="50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s="3" customFormat="1" x14ac:dyDescent="0.25">
      <c r="A691" s="5"/>
      <c r="B691" s="5"/>
      <c r="C691" s="5"/>
      <c r="D691" s="5"/>
      <c r="E691" s="5"/>
      <c r="F691" s="50"/>
      <c r="G691" s="5"/>
      <c r="I691" s="5"/>
      <c r="J691" s="5"/>
      <c r="K691" s="50"/>
      <c r="L691" s="50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s="3" customFormat="1" x14ac:dyDescent="0.25">
      <c r="A692" s="5"/>
      <c r="B692" s="5"/>
      <c r="C692" s="5"/>
      <c r="D692" s="5"/>
      <c r="E692" s="5"/>
      <c r="F692" s="50"/>
      <c r="G692" s="5"/>
      <c r="I692" s="5"/>
      <c r="J692" s="5"/>
      <c r="K692" s="50"/>
      <c r="L692" s="50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s="3" customFormat="1" x14ac:dyDescent="0.25">
      <c r="A693" s="5"/>
      <c r="B693" s="5"/>
      <c r="C693" s="5"/>
      <c r="D693" s="5"/>
      <c r="E693" s="5"/>
      <c r="F693" s="50"/>
      <c r="G693" s="5"/>
      <c r="I693" s="5"/>
      <c r="J693" s="5"/>
      <c r="K693" s="50"/>
      <c r="L693" s="50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s="3" customFormat="1" x14ac:dyDescent="0.25">
      <c r="A694" s="5"/>
      <c r="B694" s="5"/>
      <c r="C694" s="5"/>
      <c r="D694" s="5"/>
      <c r="E694" s="5"/>
      <c r="F694" s="50"/>
      <c r="G694" s="5"/>
      <c r="I694" s="5"/>
      <c r="J694" s="5"/>
      <c r="K694" s="50"/>
      <c r="L694" s="50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s="3" customFormat="1" x14ac:dyDescent="0.25">
      <c r="A695" s="5"/>
      <c r="B695" s="5"/>
      <c r="C695" s="5"/>
      <c r="D695" s="5"/>
      <c r="E695" s="5"/>
      <c r="F695" s="50"/>
      <c r="G695" s="5"/>
      <c r="I695" s="5"/>
      <c r="J695" s="5"/>
      <c r="K695" s="50"/>
      <c r="L695" s="50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s="3" customFormat="1" x14ac:dyDescent="0.25">
      <c r="A696" s="5"/>
      <c r="B696" s="5"/>
      <c r="C696" s="5"/>
      <c r="D696" s="5"/>
      <c r="E696" s="5"/>
      <c r="F696" s="50"/>
      <c r="G696" s="5"/>
      <c r="I696" s="5"/>
      <c r="J696" s="5"/>
      <c r="K696" s="50"/>
      <c r="L696" s="50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s="3" customFormat="1" x14ac:dyDescent="0.25">
      <c r="A697" s="5"/>
      <c r="B697" s="5"/>
      <c r="C697" s="5"/>
      <c r="D697" s="5"/>
      <c r="E697" s="5"/>
      <c r="F697" s="50"/>
      <c r="G697" s="5"/>
      <c r="I697" s="5"/>
      <c r="J697" s="5"/>
      <c r="K697" s="50"/>
      <c r="L697" s="50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s="3" customFormat="1" x14ac:dyDescent="0.25">
      <c r="A698" s="5"/>
      <c r="B698" s="5"/>
      <c r="C698" s="5"/>
      <c r="D698" s="5"/>
      <c r="E698" s="5"/>
      <c r="F698" s="50"/>
      <c r="G698" s="5"/>
      <c r="I698" s="5"/>
      <c r="J698" s="5"/>
      <c r="K698" s="50"/>
      <c r="L698" s="50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s="3" customFormat="1" x14ac:dyDescent="0.25">
      <c r="A699" s="5"/>
      <c r="B699" s="5"/>
      <c r="C699" s="5"/>
      <c r="D699" s="5"/>
      <c r="E699" s="5"/>
      <c r="F699" s="50"/>
      <c r="G699" s="5"/>
      <c r="I699" s="5"/>
      <c r="J699" s="5"/>
      <c r="K699" s="50"/>
      <c r="L699" s="50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s="3" customFormat="1" x14ac:dyDescent="0.25">
      <c r="A700" s="5"/>
      <c r="B700" s="5"/>
      <c r="C700" s="5"/>
      <c r="D700" s="5"/>
      <c r="E700" s="5"/>
      <c r="F700" s="50"/>
      <c r="G700" s="5"/>
      <c r="I700" s="5"/>
      <c r="J700" s="5"/>
      <c r="K700" s="50"/>
      <c r="L700" s="50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s="3" customFormat="1" x14ac:dyDescent="0.25">
      <c r="A701" s="5"/>
      <c r="B701" s="5"/>
      <c r="C701" s="5"/>
      <c r="D701" s="5"/>
      <c r="E701" s="5"/>
      <c r="F701" s="50"/>
      <c r="G701" s="5"/>
      <c r="I701" s="5"/>
      <c r="J701" s="5"/>
      <c r="K701" s="50"/>
      <c r="L701" s="50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s="3" customFormat="1" x14ac:dyDescent="0.25">
      <c r="A702" s="5"/>
      <c r="B702" s="5"/>
      <c r="C702" s="5"/>
      <c r="D702" s="5"/>
      <c r="E702" s="5"/>
      <c r="F702" s="50"/>
      <c r="G702" s="5"/>
      <c r="I702" s="5"/>
      <c r="J702" s="5"/>
      <c r="K702" s="50"/>
      <c r="L702" s="50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s="3" customFormat="1" x14ac:dyDescent="0.25">
      <c r="A703" s="5"/>
      <c r="B703" s="5"/>
      <c r="C703" s="5"/>
      <c r="D703" s="5"/>
      <c r="E703" s="5"/>
      <c r="F703" s="50"/>
      <c r="G703" s="5"/>
      <c r="I703" s="5"/>
      <c r="J703" s="5"/>
      <c r="K703" s="50"/>
      <c r="L703" s="50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s="3" customFormat="1" x14ac:dyDescent="0.25">
      <c r="A704" s="5"/>
      <c r="B704" s="5"/>
      <c r="C704" s="5"/>
      <c r="D704" s="5"/>
      <c r="E704" s="5"/>
      <c r="F704" s="50"/>
      <c r="G704" s="5"/>
      <c r="I704" s="5"/>
      <c r="J704" s="5"/>
      <c r="K704" s="50"/>
      <c r="L704" s="50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s="3" customFormat="1" x14ac:dyDescent="0.25">
      <c r="A705" s="5"/>
      <c r="B705" s="5"/>
      <c r="C705" s="5"/>
      <c r="D705" s="5"/>
      <c r="E705" s="5"/>
      <c r="F705" s="50"/>
      <c r="G705" s="5"/>
      <c r="I705" s="5"/>
      <c r="J705" s="5"/>
      <c r="K705" s="50"/>
      <c r="L705" s="50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s="3" customFormat="1" x14ac:dyDescent="0.25">
      <c r="A706" s="5"/>
      <c r="B706" s="5"/>
      <c r="C706" s="5"/>
      <c r="D706" s="5"/>
      <c r="E706" s="5"/>
      <c r="F706" s="50"/>
      <c r="G706" s="5"/>
      <c r="I706" s="5"/>
      <c r="J706" s="5"/>
      <c r="K706" s="50"/>
      <c r="L706" s="50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s="3" customFormat="1" x14ac:dyDescent="0.25">
      <c r="A707" s="5"/>
      <c r="B707" s="5"/>
      <c r="C707" s="5"/>
      <c r="D707" s="5"/>
      <c r="E707" s="5"/>
      <c r="F707" s="50"/>
      <c r="G707" s="5"/>
      <c r="I707" s="5"/>
      <c r="J707" s="5"/>
      <c r="K707" s="50"/>
      <c r="L707" s="50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s="3" customFormat="1" x14ac:dyDescent="0.25">
      <c r="A708" s="5"/>
      <c r="B708" s="5"/>
      <c r="C708" s="5"/>
      <c r="D708" s="5"/>
      <c r="E708" s="5"/>
      <c r="F708" s="50"/>
      <c r="G708" s="5"/>
      <c r="I708" s="5"/>
      <c r="J708" s="5"/>
      <c r="K708" s="50"/>
      <c r="L708" s="50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s="3" customFormat="1" x14ac:dyDescent="0.25">
      <c r="A709" s="5"/>
      <c r="B709" s="5"/>
      <c r="C709" s="5"/>
      <c r="D709" s="5"/>
      <c r="E709" s="5"/>
      <c r="F709" s="50"/>
      <c r="G709" s="5"/>
      <c r="I709" s="5"/>
      <c r="J709" s="5"/>
      <c r="K709" s="50"/>
      <c r="L709" s="50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s="3" customFormat="1" x14ac:dyDescent="0.25">
      <c r="A710" s="5"/>
      <c r="B710" s="5"/>
      <c r="C710" s="5"/>
      <c r="D710" s="5"/>
      <c r="E710" s="5"/>
      <c r="F710" s="50"/>
      <c r="G710" s="5"/>
      <c r="I710" s="5"/>
      <c r="J710" s="5"/>
      <c r="K710" s="50"/>
      <c r="L710" s="50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s="3" customFormat="1" x14ac:dyDescent="0.25">
      <c r="A711" s="5"/>
      <c r="B711" s="5"/>
      <c r="C711" s="5"/>
      <c r="D711" s="5"/>
      <c r="E711" s="5"/>
      <c r="F711" s="50"/>
      <c r="G711" s="5"/>
      <c r="I711" s="5"/>
      <c r="J711" s="5"/>
      <c r="K711" s="50"/>
      <c r="L711" s="50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s="3" customFormat="1" x14ac:dyDescent="0.25">
      <c r="A712" s="5"/>
      <c r="B712" s="5"/>
      <c r="C712" s="5"/>
      <c r="D712" s="5"/>
      <c r="E712" s="5"/>
      <c r="F712" s="50"/>
      <c r="G712" s="5"/>
      <c r="I712" s="5"/>
      <c r="J712" s="5"/>
      <c r="K712" s="50"/>
      <c r="L712" s="50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s="3" customFormat="1" x14ac:dyDescent="0.25">
      <c r="A713" s="5"/>
      <c r="B713" s="5"/>
      <c r="C713" s="5"/>
      <c r="D713" s="5"/>
      <c r="E713" s="5"/>
      <c r="F713" s="50"/>
      <c r="G713" s="5"/>
      <c r="I713" s="5"/>
      <c r="J713" s="5"/>
      <c r="K713" s="50"/>
      <c r="L713" s="50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s="3" customFormat="1" x14ac:dyDescent="0.25">
      <c r="A714" s="5"/>
      <c r="B714" s="5"/>
      <c r="C714" s="5"/>
      <c r="D714" s="5"/>
      <c r="E714" s="5"/>
      <c r="F714" s="50"/>
      <c r="G714" s="5"/>
      <c r="I714" s="5"/>
      <c r="J714" s="5"/>
      <c r="K714" s="50"/>
      <c r="L714" s="50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s="3" customFormat="1" x14ac:dyDescent="0.25">
      <c r="A715" s="5"/>
      <c r="B715" s="5"/>
      <c r="C715" s="5"/>
      <c r="D715" s="5"/>
      <c r="E715" s="5"/>
      <c r="F715" s="50"/>
      <c r="G715" s="5"/>
      <c r="I715" s="5"/>
      <c r="J715" s="5"/>
      <c r="K715" s="50"/>
      <c r="L715" s="50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s="3" customFormat="1" x14ac:dyDescent="0.25">
      <c r="A716" s="5"/>
      <c r="B716" s="5"/>
      <c r="C716" s="5"/>
      <c r="D716" s="5"/>
      <c r="E716" s="5"/>
      <c r="F716" s="50"/>
      <c r="G716" s="5"/>
      <c r="I716" s="5"/>
      <c r="J716" s="5"/>
      <c r="K716" s="50"/>
      <c r="L716" s="50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s="3" customFormat="1" x14ac:dyDescent="0.25">
      <c r="A717" s="5"/>
      <c r="B717" s="5"/>
      <c r="C717" s="5"/>
      <c r="D717" s="5"/>
      <c r="E717" s="5"/>
      <c r="F717" s="50"/>
      <c r="G717" s="5"/>
      <c r="I717" s="5"/>
      <c r="J717" s="5"/>
      <c r="K717" s="50"/>
      <c r="L717" s="50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s="3" customFormat="1" x14ac:dyDescent="0.25">
      <c r="A718" s="5"/>
      <c r="B718" s="5"/>
      <c r="C718" s="5"/>
      <c r="D718" s="5"/>
      <c r="E718" s="5"/>
      <c r="F718" s="50"/>
      <c r="G718" s="5"/>
      <c r="I718" s="5"/>
      <c r="J718" s="5"/>
      <c r="K718" s="50"/>
      <c r="L718" s="50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s="3" customFormat="1" x14ac:dyDescent="0.25">
      <c r="A719" s="5"/>
      <c r="B719" s="5"/>
      <c r="C719" s="5"/>
      <c r="D719" s="5"/>
      <c r="E719" s="5"/>
      <c r="F719" s="50"/>
      <c r="G719" s="5"/>
      <c r="I719" s="5"/>
      <c r="J719" s="5"/>
      <c r="K719" s="50"/>
      <c r="L719" s="50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s="3" customFormat="1" x14ac:dyDescent="0.25">
      <c r="A720" s="5"/>
      <c r="B720" s="5"/>
      <c r="C720" s="5"/>
      <c r="D720" s="5"/>
      <c r="E720" s="5"/>
      <c r="F720" s="50"/>
      <c r="G720" s="5"/>
      <c r="I720" s="5"/>
      <c r="J720" s="5"/>
      <c r="K720" s="50"/>
      <c r="L720" s="50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s="3" customFormat="1" x14ac:dyDescent="0.25">
      <c r="A721" s="5"/>
      <c r="B721" s="5"/>
      <c r="C721" s="5"/>
      <c r="D721" s="5"/>
      <c r="E721" s="5"/>
      <c r="F721" s="50"/>
      <c r="G721" s="5"/>
      <c r="I721" s="5"/>
      <c r="J721" s="5"/>
      <c r="K721" s="50"/>
      <c r="L721" s="50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s="3" customFormat="1" x14ac:dyDescent="0.25">
      <c r="A722" s="5"/>
      <c r="B722" s="5"/>
      <c r="C722" s="5"/>
      <c r="D722" s="5"/>
      <c r="E722" s="5"/>
      <c r="F722" s="50"/>
      <c r="G722" s="5"/>
      <c r="I722" s="5"/>
      <c r="J722" s="5"/>
      <c r="K722" s="50"/>
      <c r="L722" s="50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s="3" customFormat="1" x14ac:dyDescent="0.25">
      <c r="A723" s="5"/>
      <c r="B723" s="5"/>
      <c r="C723" s="5"/>
      <c r="D723" s="5"/>
      <c r="E723" s="5"/>
      <c r="F723" s="50"/>
      <c r="G723" s="5"/>
      <c r="I723" s="5"/>
      <c r="J723" s="5"/>
      <c r="K723" s="50"/>
      <c r="L723" s="50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s="3" customFormat="1" x14ac:dyDescent="0.25">
      <c r="A724" s="5"/>
      <c r="B724" s="5"/>
      <c r="C724" s="5"/>
      <c r="D724" s="5"/>
      <c r="E724" s="5"/>
      <c r="F724" s="50"/>
      <c r="G724" s="5"/>
      <c r="I724" s="5"/>
      <c r="J724" s="5"/>
      <c r="K724" s="50"/>
      <c r="L724" s="50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s="3" customFormat="1" x14ac:dyDescent="0.25">
      <c r="A725" s="5"/>
      <c r="B725" s="5"/>
      <c r="C725" s="5"/>
      <c r="D725" s="5"/>
      <c r="E725" s="5"/>
      <c r="F725" s="50"/>
      <c r="G725" s="5"/>
      <c r="I725" s="5"/>
      <c r="J725" s="5"/>
      <c r="K725" s="50"/>
      <c r="L725" s="50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s="3" customFormat="1" x14ac:dyDescent="0.25">
      <c r="A726" s="5"/>
      <c r="B726" s="5"/>
      <c r="C726" s="5"/>
      <c r="D726" s="5"/>
      <c r="E726" s="5"/>
      <c r="F726" s="50"/>
      <c r="G726" s="5"/>
      <c r="I726" s="5"/>
      <c r="J726" s="5"/>
      <c r="K726" s="50"/>
      <c r="L726" s="50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s="3" customFormat="1" x14ac:dyDescent="0.25">
      <c r="A727" s="5"/>
      <c r="B727" s="5"/>
      <c r="C727" s="5"/>
      <c r="D727" s="5"/>
      <c r="E727" s="5"/>
      <c r="F727" s="50"/>
      <c r="G727" s="5"/>
      <c r="I727" s="5"/>
      <c r="J727" s="5"/>
      <c r="K727" s="50"/>
      <c r="L727" s="50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s="3" customFormat="1" x14ac:dyDescent="0.25">
      <c r="A728" s="5"/>
      <c r="B728" s="5"/>
      <c r="C728" s="5"/>
      <c r="D728" s="5"/>
      <c r="E728" s="5"/>
      <c r="F728" s="50"/>
      <c r="G728" s="5"/>
      <c r="I728" s="5"/>
      <c r="J728" s="5"/>
      <c r="K728" s="50"/>
      <c r="L728" s="50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s="3" customFormat="1" x14ac:dyDescent="0.25">
      <c r="A729" s="5"/>
      <c r="B729" s="5"/>
      <c r="C729" s="5"/>
      <c r="D729" s="5"/>
      <c r="E729" s="5"/>
      <c r="F729" s="50"/>
      <c r="G729" s="5"/>
      <c r="I729" s="5"/>
      <c r="J729" s="5"/>
      <c r="K729" s="50"/>
      <c r="L729" s="50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s="3" customFormat="1" x14ac:dyDescent="0.25">
      <c r="A730" s="5"/>
      <c r="B730" s="5"/>
      <c r="C730" s="5"/>
      <c r="D730" s="5"/>
      <c r="E730" s="5"/>
      <c r="F730" s="50"/>
      <c r="G730" s="5"/>
      <c r="I730" s="5"/>
      <c r="J730" s="5"/>
      <c r="K730" s="50"/>
      <c r="L730" s="50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s="3" customFormat="1" x14ac:dyDescent="0.25">
      <c r="A731" s="5"/>
      <c r="B731" s="5"/>
      <c r="C731" s="5"/>
      <c r="D731" s="5"/>
      <c r="E731" s="5"/>
      <c r="F731" s="50"/>
      <c r="G731" s="5"/>
      <c r="I731" s="5"/>
      <c r="J731" s="5"/>
      <c r="K731" s="50"/>
      <c r="L731" s="50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s="3" customFormat="1" x14ac:dyDescent="0.25">
      <c r="A732" s="5"/>
      <c r="B732" s="5"/>
      <c r="C732" s="5"/>
      <c r="D732" s="5"/>
      <c r="E732" s="5"/>
      <c r="F732" s="50"/>
      <c r="G732" s="5"/>
      <c r="I732" s="5"/>
      <c r="J732" s="5"/>
      <c r="K732" s="50"/>
      <c r="L732" s="50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s="3" customFormat="1" x14ac:dyDescent="0.25">
      <c r="A733" s="5"/>
      <c r="B733" s="5"/>
      <c r="C733" s="5"/>
      <c r="D733" s="5"/>
      <c r="E733" s="5"/>
      <c r="F733" s="50"/>
      <c r="G733" s="5"/>
      <c r="I733" s="5"/>
      <c r="J733" s="5"/>
      <c r="K733" s="50"/>
      <c r="L733" s="50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s="3" customFormat="1" x14ac:dyDescent="0.25">
      <c r="A734" s="5"/>
      <c r="B734" s="5"/>
      <c r="C734" s="5"/>
      <c r="D734" s="5"/>
      <c r="E734" s="5"/>
      <c r="F734" s="50"/>
      <c r="G734" s="5"/>
      <c r="I734" s="5"/>
      <c r="J734" s="5"/>
      <c r="K734" s="50"/>
      <c r="L734" s="50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s="3" customFormat="1" x14ac:dyDescent="0.25">
      <c r="A735" s="5"/>
      <c r="B735" s="5"/>
      <c r="C735" s="5"/>
      <c r="D735" s="5"/>
      <c r="E735" s="5"/>
      <c r="F735" s="50"/>
      <c r="G735" s="5"/>
      <c r="I735" s="5"/>
      <c r="J735" s="5"/>
      <c r="K735" s="50"/>
      <c r="L735" s="50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s="3" customFormat="1" x14ac:dyDescent="0.25">
      <c r="A736" s="5"/>
      <c r="B736" s="5"/>
      <c r="C736" s="5"/>
      <c r="D736" s="5"/>
      <c r="E736" s="5"/>
      <c r="F736" s="50"/>
      <c r="G736" s="5"/>
      <c r="I736" s="5"/>
      <c r="J736" s="5"/>
      <c r="K736" s="50"/>
      <c r="L736" s="50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s="3" customFormat="1" x14ac:dyDescent="0.25">
      <c r="A737" s="5"/>
      <c r="B737" s="5"/>
      <c r="C737" s="5"/>
      <c r="D737" s="5"/>
      <c r="E737" s="5"/>
      <c r="F737" s="50"/>
      <c r="G737" s="5"/>
      <c r="I737" s="5"/>
      <c r="J737" s="5"/>
      <c r="K737" s="50"/>
      <c r="L737" s="50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s="3" customFormat="1" x14ac:dyDescent="0.25">
      <c r="A738" s="5"/>
      <c r="B738" s="5"/>
      <c r="C738" s="5"/>
      <c r="D738" s="5"/>
      <c r="E738" s="5"/>
      <c r="F738" s="50"/>
      <c r="G738" s="5"/>
      <c r="I738" s="5"/>
      <c r="J738" s="5"/>
      <c r="K738" s="50"/>
      <c r="L738" s="50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s="3" customFormat="1" x14ac:dyDescent="0.25">
      <c r="A739" s="5"/>
      <c r="B739" s="5"/>
      <c r="C739" s="5"/>
      <c r="D739" s="5"/>
      <c r="E739" s="5"/>
      <c r="F739" s="50"/>
      <c r="G739" s="5"/>
      <c r="I739" s="5"/>
      <c r="J739" s="5"/>
      <c r="K739" s="50"/>
      <c r="L739" s="50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s="3" customFormat="1" x14ac:dyDescent="0.25">
      <c r="A740" s="5"/>
      <c r="B740" s="5"/>
      <c r="C740" s="5"/>
      <c r="D740" s="5"/>
      <c r="E740" s="5"/>
      <c r="F740" s="50"/>
      <c r="G740" s="5"/>
      <c r="I740" s="5"/>
      <c r="J740" s="5"/>
      <c r="K740" s="50"/>
      <c r="L740" s="50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s="3" customFormat="1" x14ac:dyDescent="0.25">
      <c r="A741" s="5"/>
      <c r="B741" s="5"/>
      <c r="C741" s="5"/>
      <c r="D741" s="5"/>
      <c r="E741" s="5"/>
      <c r="F741" s="50"/>
      <c r="G741" s="5"/>
      <c r="I741" s="5"/>
      <c r="J741" s="5"/>
      <c r="K741" s="50"/>
      <c r="L741" s="50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s="3" customFormat="1" x14ac:dyDescent="0.25">
      <c r="A742" s="5"/>
      <c r="B742" s="5"/>
      <c r="C742" s="5"/>
      <c r="D742" s="5"/>
      <c r="E742" s="5"/>
      <c r="F742" s="50"/>
      <c r="G742" s="5"/>
      <c r="I742" s="5"/>
      <c r="J742" s="5"/>
      <c r="K742" s="50"/>
      <c r="L742" s="50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s="3" customFormat="1" x14ac:dyDescent="0.25">
      <c r="A743" s="5"/>
      <c r="B743" s="5"/>
      <c r="C743" s="5"/>
      <c r="D743" s="5"/>
      <c r="E743" s="5"/>
      <c r="F743" s="50"/>
      <c r="G743" s="5"/>
      <c r="I743" s="5"/>
      <c r="J743" s="5"/>
      <c r="K743" s="50"/>
      <c r="L743" s="50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s="3" customFormat="1" x14ac:dyDescent="0.25">
      <c r="A744" s="5"/>
      <c r="B744" s="5"/>
      <c r="C744" s="5"/>
      <c r="D744" s="5"/>
      <c r="E744" s="5"/>
      <c r="F744" s="50"/>
      <c r="G744" s="5"/>
      <c r="I744" s="5"/>
      <c r="J744" s="5"/>
      <c r="K744" s="50"/>
      <c r="L744" s="50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s="3" customFormat="1" x14ac:dyDescent="0.25">
      <c r="A745" s="5"/>
      <c r="B745" s="5"/>
      <c r="C745" s="5"/>
      <c r="D745" s="5"/>
      <c r="E745" s="5"/>
      <c r="F745" s="50"/>
      <c r="G745" s="5"/>
      <c r="I745" s="5"/>
      <c r="J745" s="5"/>
      <c r="K745" s="50"/>
      <c r="L745" s="50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s="3" customFormat="1" x14ac:dyDescent="0.25">
      <c r="A746" s="5"/>
      <c r="B746" s="5"/>
      <c r="C746" s="5"/>
      <c r="D746" s="5"/>
      <c r="E746" s="5"/>
      <c r="F746" s="50"/>
      <c r="G746" s="5"/>
      <c r="I746" s="5"/>
      <c r="J746" s="5"/>
      <c r="K746" s="50"/>
      <c r="L746" s="50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s="3" customFormat="1" x14ac:dyDescent="0.25">
      <c r="A747" s="5"/>
      <c r="B747" s="5"/>
      <c r="C747" s="5"/>
      <c r="D747" s="5"/>
      <c r="E747" s="5"/>
      <c r="F747" s="50"/>
      <c r="G747" s="5"/>
      <c r="I747" s="5"/>
      <c r="J747" s="5"/>
      <c r="K747" s="50"/>
      <c r="L747" s="50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s="3" customFormat="1" x14ac:dyDescent="0.25">
      <c r="A748" s="5"/>
      <c r="B748" s="5"/>
      <c r="C748" s="5"/>
      <c r="D748" s="5"/>
      <c r="E748" s="5"/>
      <c r="F748" s="50"/>
      <c r="G748" s="5"/>
      <c r="I748" s="5"/>
      <c r="J748" s="5"/>
      <c r="K748" s="50"/>
      <c r="L748" s="50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s="3" customFormat="1" x14ac:dyDescent="0.25">
      <c r="A749" s="5"/>
      <c r="B749" s="5"/>
      <c r="C749" s="5"/>
      <c r="D749" s="5"/>
      <c r="E749" s="5"/>
      <c r="F749" s="50"/>
      <c r="G749" s="5"/>
      <c r="I749" s="5"/>
      <c r="J749" s="5"/>
      <c r="K749" s="50"/>
      <c r="L749" s="50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s="3" customFormat="1" x14ac:dyDescent="0.25">
      <c r="A750" s="5"/>
      <c r="B750" s="5"/>
      <c r="C750" s="5"/>
      <c r="D750" s="5"/>
      <c r="E750" s="5"/>
      <c r="F750" s="50"/>
      <c r="G750" s="5"/>
      <c r="I750" s="5"/>
      <c r="J750" s="5"/>
      <c r="K750" s="50"/>
      <c r="L750" s="50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s="3" customFormat="1" x14ac:dyDescent="0.25">
      <c r="A751" s="5"/>
      <c r="B751" s="5"/>
      <c r="C751" s="5"/>
      <c r="D751" s="5"/>
      <c r="E751" s="5"/>
      <c r="F751" s="50"/>
      <c r="G751" s="5"/>
      <c r="I751" s="5"/>
      <c r="J751" s="5"/>
      <c r="K751" s="50"/>
      <c r="L751" s="50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s="3" customFormat="1" x14ac:dyDescent="0.25">
      <c r="A752" s="5"/>
      <c r="B752" s="5"/>
      <c r="C752" s="5"/>
      <c r="D752" s="5"/>
      <c r="E752" s="5"/>
      <c r="F752" s="50"/>
      <c r="G752" s="5"/>
      <c r="I752" s="5"/>
      <c r="J752" s="5"/>
      <c r="K752" s="50"/>
      <c r="L752" s="50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s="3" customFormat="1" x14ac:dyDescent="0.25">
      <c r="A753" s="5"/>
      <c r="B753" s="5"/>
      <c r="C753" s="5"/>
      <c r="D753" s="5"/>
      <c r="E753" s="5"/>
      <c r="F753" s="50"/>
      <c r="G753" s="5"/>
      <c r="I753" s="5"/>
      <c r="J753" s="5"/>
      <c r="K753" s="50"/>
      <c r="L753" s="50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s="3" customFormat="1" x14ac:dyDescent="0.25">
      <c r="A754" s="5"/>
      <c r="B754" s="5"/>
      <c r="C754" s="5"/>
      <c r="D754" s="5"/>
      <c r="E754" s="5"/>
      <c r="F754" s="50"/>
      <c r="G754" s="5"/>
      <c r="I754" s="5"/>
      <c r="J754" s="5"/>
      <c r="K754" s="50"/>
      <c r="L754" s="50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s="3" customFormat="1" x14ac:dyDescent="0.25">
      <c r="A755" s="5"/>
      <c r="B755" s="5"/>
      <c r="C755" s="5"/>
      <c r="D755" s="5"/>
      <c r="E755" s="5"/>
      <c r="F755" s="50"/>
      <c r="G755" s="5"/>
      <c r="I755" s="5"/>
      <c r="J755" s="5"/>
      <c r="K755" s="50"/>
      <c r="L755" s="50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s="3" customFormat="1" x14ac:dyDescent="0.25">
      <c r="A756" s="5"/>
      <c r="B756" s="5"/>
      <c r="C756" s="5"/>
      <c r="D756" s="5"/>
      <c r="E756" s="5"/>
      <c r="F756" s="50"/>
      <c r="G756" s="5"/>
      <c r="I756" s="5"/>
      <c r="J756" s="5"/>
      <c r="K756" s="50"/>
      <c r="L756" s="50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s="3" customFormat="1" x14ac:dyDescent="0.25">
      <c r="A757" s="5"/>
      <c r="B757" s="5"/>
      <c r="C757" s="5"/>
      <c r="D757" s="5"/>
      <c r="E757" s="5"/>
      <c r="F757" s="50"/>
      <c r="G757" s="5"/>
      <c r="I757" s="5"/>
      <c r="J757" s="5"/>
      <c r="K757" s="50"/>
      <c r="L757" s="50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s="3" customFormat="1" x14ac:dyDescent="0.25">
      <c r="A758" s="5"/>
      <c r="B758" s="5"/>
      <c r="C758" s="5"/>
      <c r="D758" s="5"/>
      <c r="E758" s="5"/>
      <c r="F758" s="50"/>
      <c r="G758" s="5"/>
      <c r="I758" s="5"/>
      <c r="J758" s="5"/>
      <c r="K758" s="50"/>
      <c r="L758" s="50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s="3" customFormat="1" x14ac:dyDescent="0.25">
      <c r="A759" s="5"/>
      <c r="B759" s="5"/>
      <c r="C759" s="5"/>
      <c r="D759" s="5"/>
      <c r="E759" s="5"/>
      <c r="F759" s="50"/>
      <c r="G759" s="5"/>
      <c r="I759" s="5"/>
      <c r="J759" s="5"/>
      <c r="K759" s="50"/>
      <c r="L759" s="50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s="3" customFormat="1" x14ac:dyDescent="0.25">
      <c r="A760" s="5"/>
      <c r="B760" s="5"/>
      <c r="C760" s="5"/>
      <c r="D760" s="5"/>
      <c r="E760" s="5"/>
      <c r="F760" s="50"/>
      <c r="G760" s="5"/>
      <c r="I760" s="5"/>
      <c r="J760" s="5"/>
      <c r="K760" s="50"/>
      <c r="L760" s="50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s="3" customFormat="1" x14ac:dyDescent="0.25">
      <c r="A761" s="5"/>
      <c r="B761" s="5"/>
      <c r="C761" s="5"/>
      <c r="D761" s="5"/>
      <c r="E761" s="5"/>
      <c r="F761" s="50"/>
      <c r="G761" s="5"/>
      <c r="I761" s="5"/>
      <c r="J761" s="5"/>
      <c r="K761" s="50"/>
      <c r="L761" s="50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s="3" customFormat="1" x14ac:dyDescent="0.25">
      <c r="A762" s="5"/>
      <c r="B762" s="5"/>
      <c r="C762" s="5"/>
      <c r="D762" s="5"/>
      <c r="E762" s="5"/>
      <c r="F762" s="50"/>
      <c r="G762" s="5"/>
      <c r="I762" s="5"/>
      <c r="J762" s="5"/>
      <c r="K762" s="50"/>
      <c r="L762" s="50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s="3" customFormat="1" x14ac:dyDescent="0.25">
      <c r="A763" s="5"/>
      <c r="B763" s="5"/>
      <c r="C763" s="5"/>
      <c r="D763" s="5"/>
      <c r="E763" s="5"/>
      <c r="F763" s="50"/>
      <c r="G763" s="5"/>
      <c r="I763" s="5"/>
      <c r="J763" s="5"/>
      <c r="K763" s="50"/>
      <c r="L763" s="50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s="3" customFormat="1" x14ac:dyDescent="0.25">
      <c r="A764" s="5"/>
      <c r="B764" s="5"/>
      <c r="C764" s="5"/>
      <c r="D764" s="5"/>
      <c r="E764" s="5"/>
      <c r="F764" s="50"/>
      <c r="G764" s="5"/>
      <c r="I764" s="5"/>
      <c r="J764" s="5"/>
      <c r="K764" s="50"/>
      <c r="L764" s="50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s="3" customFormat="1" x14ac:dyDescent="0.25">
      <c r="A765" s="5"/>
      <c r="B765" s="5"/>
      <c r="C765" s="5"/>
      <c r="D765" s="5"/>
      <c r="E765" s="5"/>
      <c r="F765" s="50"/>
      <c r="G765" s="5"/>
      <c r="I765" s="5"/>
      <c r="J765" s="5"/>
      <c r="K765" s="50"/>
      <c r="L765" s="50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s="3" customFormat="1" x14ac:dyDescent="0.25">
      <c r="A766" s="5"/>
      <c r="B766" s="5"/>
      <c r="C766" s="5"/>
      <c r="D766" s="5"/>
      <c r="E766" s="5"/>
      <c r="F766" s="50"/>
      <c r="G766" s="5"/>
      <c r="I766" s="5"/>
      <c r="J766" s="5"/>
      <c r="K766" s="50"/>
      <c r="L766" s="50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s="3" customFormat="1" x14ac:dyDescent="0.25">
      <c r="A767" s="5"/>
      <c r="B767" s="5"/>
      <c r="C767" s="5"/>
      <c r="D767" s="5"/>
      <c r="E767" s="5"/>
      <c r="F767" s="50"/>
      <c r="G767" s="5"/>
      <c r="I767" s="5"/>
      <c r="J767" s="5"/>
      <c r="K767" s="50"/>
      <c r="L767" s="50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s="3" customFormat="1" x14ac:dyDescent="0.25">
      <c r="A768" s="5"/>
      <c r="B768" s="5"/>
      <c r="C768" s="5"/>
      <c r="D768" s="5"/>
      <c r="E768" s="5"/>
      <c r="F768" s="50"/>
      <c r="G768" s="5"/>
      <c r="I768" s="5"/>
      <c r="J768" s="5"/>
      <c r="K768" s="50"/>
      <c r="L768" s="50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s="3" customFormat="1" x14ac:dyDescent="0.25">
      <c r="A769" s="5"/>
      <c r="B769" s="5"/>
      <c r="C769" s="5"/>
      <c r="D769" s="5"/>
      <c r="E769" s="5"/>
      <c r="F769" s="50"/>
      <c r="G769" s="5"/>
      <c r="I769" s="5"/>
      <c r="J769" s="5"/>
      <c r="K769" s="50"/>
      <c r="L769" s="50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s="3" customFormat="1" x14ac:dyDescent="0.25">
      <c r="A770" s="5"/>
      <c r="B770" s="5"/>
      <c r="C770" s="5"/>
      <c r="D770" s="5"/>
      <c r="E770" s="5"/>
      <c r="F770" s="50"/>
      <c r="G770" s="5"/>
      <c r="I770" s="5"/>
      <c r="J770" s="5"/>
      <c r="K770" s="50"/>
      <c r="L770" s="50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s="3" customFormat="1" x14ac:dyDescent="0.25">
      <c r="A771" s="5"/>
      <c r="B771" s="5"/>
      <c r="C771" s="5"/>
      <c r="D771" s="5"/>
      <c r="E771" s="5"/>
      <c r="F771" s="50"/>
      <c r="G771" s="5"/>
      <c r="I771" s="5"/>
      <c r="J771" s="5"/>
      <c r="K771" s="50"/>
      <c r="L771" s="50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s="3" customFormat="1" x14ac:dyDescent="0.25">
      <c r="A772" s="5"/>
      <c r="B772" s="5"/>
      <c r="C772" s="5"/>
      <c r="D772" s="5"/>
      <c r="E772" s="5"/>
      <c r="F772" s="50"/>
      <c r="G772" s="5"/>
      <c r="I772" s="5"/>
      <c r="J772" s="5"/>
      <c r="K772" s="50"/>
      <c r="L772" s="50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s="3" customFormat="1" x14ac:dyDescent="0.25">
      <c r="A773" s="5"/>
      <c r="B773" s="5"/>
      <c r="C773" s="5"/>
      <c r="D773" s="5"/>
      <c r="E773" s="5"/>
      <c r="F773" s="50"/>
      <c r="G773" s="5"/>
      <c r="I773" s="5"/>
      <c r="J773" s="5"/>
      <c r="K773" s="50"/>
      <c r="L773" s="50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s="3" customFormat="1" x14ac:dyDescent="0.25">
      <c r="A774" s="5"/>
      <c r="B774" s="5"/>
      <c r="C774" s="5"/>
      <c r="D774" s="5"/>
      <c r="E774" s="5"/>
      <c r="F774" s="50"/>
      <c r="G774" s="5"/>
      <c r="I774" s="5"/>
      <c r="J774" s="5"/>
      <c r="K774" s="50"/>
      <c r="L774" s="50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s="3" customFormat="1" x14ac:dyDescent="0.25">
      <c r="A775" s="5"/>
      <c r="B775" s="5"/>
      <c r="C775" s="5"/>
      <c r="D775" s="5"/>
      <c r="E775" s="5"/>
      <c r="F775" s="50"/>
      <c r="G775" s="5"/>
      <c r="I775" s="5"/>
      <c r="J775" s="5"/>
      <c r="K775" s="50"/>
      <c r="L775" s="50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s="3" customFormat="1" x14ac:dyDescent="0.25">
      <c r="A776" s="5"/>
      <c r="B776" s="5"/>
      <c r="C776" s="5"/>
      <c r="D776" s="5"/>
      <c r="E776" s="5"/>
      <c r="F776" s="50"/>
      <c r="G776" s="5"/>
      <c r="I776" s="5"/>
      <c r="J776" s="5"/>
      <c r="K776" s="50"/>
      <c r="L776" s="50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s="3" customFormat="1" x14ac:dyDescent="0.25">
      <c r="A777" s="5"/>
      <c r="B777" s="5"/>
      <c r="C777" s="5"/>
      <c r="D777" s="5"/>
      <c r="E777" s="5"/>
      <c r="F777" s="50"/>
      <c r="G777" s="5"/>
      <c r="I777" s="5"/>
      <c r="J777" s="5"/>
      <c r="K777" s="50"/>
      <c r="L777" s="50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s="3" customFormat="1" x14ac:dyDescent="0.25">
      <c r="A778" s="5"/>
      <c r="B778" s="5"/>
      <c r="C778" s="5"/>
      <c r="D778" s="5"/>
      <c r="E778" s="5"/>
      <c r="F778" s="50"/>
      <c r="G778" s="5"/>
      <c r="I778" s="5"/>
      <c r="J778" s="5"/>
      <c r="K778" s="50"/>
      <c r="L778" s="50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s="3" customFormat="1" x14ac:dyDescent="0.25">
      <c r="A779" s="5"/>
      <c r="B779" s="5"/>
      <c r="C779" s="5"/>
      <c r="D779" s="5"/>
      <c r="E779" s="5"/>
      <c r="F779" s="50"/>
      <c r="G779" s="5"/>
      <c r="I779" s="5"/>
      <c r="J779" s="5"/>
      <c r="K779" s="50"/>
      <c r="L779" s="50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s="3" customFormat="1" x14ac:dyDescent="0.25">
      <c r="A780" s="5"/>
      <c r="B780" s="5"/>
      <c r="C780" s="5"/>
      <c r="D780" s="5"/>
      <c r="E780" s="5"/>
      <c r="F780" s="50"/>
      <c r="G780" s="5"/>
      <c r="I780" s="5"/>
      <c r="J780" s="5"/>
      <c r="K780" s="50"/>
      <c r="L780" s="50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s="3" customFormat="1" x14ac:dyDescent="0.25">
      <c r="A781" s="5"/>
      <c r="B781" s="5"/>
      <c r="C781" s="5"/>
      <c r="D781" s="5"/>
      <c r="E781" s="5"/>
      <c r="F781" s="50"/>
      <c r="G781" s="5"/>
      <c r="I781" s="5"/>
      <c r="J781" s="5"/>
      <c r="K781" s="50"/>
      <c r="L781" s="50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s="3" customFormat="1" x14ac:dyDescent="0.25">
      <c r="A782" s="5"/>
      <c r="B782" s="5"/>
      <c r="C782" s="5"/>
      <c r="D782" s="5"/>
      <c r="E782" s="5"/>
      <c r="F782" s="50"/>
      <c r="G782" s="5"/>
      <c r="I782" s="5"/>
      <c r="J782" s="5"/>
      <c r="K782" s="50"/>
      <c r="L782" s="50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s="3" customFormat="1" x14ac:dyDescent="0.25">
      <c r="A783" s="5"/>
      <c r="B783" s="5"/>
      <c r="C783" s="5"/>
      <c r="D783" s="5"/>
      <c r="E783" s="5"/>
      <c r="F783" s="50"/>
      <c r="G783" s="5"/>
      <c r="I783" s="5"/>
      <c r="J783" s="5"/>
      <c r="K783" s="50"/>
      <c r="L783" s="50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s="3" customFormat="1" x14ac:dyDescent="0.25">
      <c r="A784" s="5"/>
      <c r="B784" s="5"/>
      <c r="C784" s="5"/>
      <c r="D784" s="5"/>
      <c r="E784" s="5"/>
      <c r="F784" s="50"/>
      <c r="G784" s="5"/>
      <c r="I784" s="5"/>
      <c r="J784" s="5"/>
      <c r="K784" s="50"/>
      <c r="L784" s="50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s="3" customFormat="1" x14ac:dyDescent="0.25">
      <c r="A785" s="5"/>
      <c r="B785" s="5"/>
      <c r="C785" s="5"/>
      <c r="D785" s="5"/>
      <c r="E785" s="5"/>
      <c r="F785" s="50"/>
      <c r="G785" s="5"/>
      <c r="I785" s="5"/>
      <c r="J785" s="5"/>
      <c r="K785" s="50"/>
      <c r="L785" s="50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s="3" customFormat="1" x14ac:dyDescent="0.25">
      <c r="A786" s="5"/>
      <c r="B786" s="5"/>
      <c r="C786" s="5"/>
      <c r="D786" s="5"/>
      <c r="E786" s="5"/>
      <c r="F786" s="50"/>
      <c r="G786" s="5"/>
      <c r="I786" s="5"/>
      <c r="J786" s="5"/>
      <c r="K786" s="50"/>
      <c r="L786" s="50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s="3" customFormat="1" x14ac:dyDescent="0.25">
      <c r="A787" s="5"/>
      <c r="B787" s="5"/>
      <c r="C787" s="5"/>
      <c r="D787" s="5"/>
      <c r="E787" s="5"/>
      <c r="F787" s="50"/>
      <c r="G787" s="5"/>
      <c r="I787" s="5"/>
      <c r="J787" s="5"/>
      <c r="K787" s="50"/>
      <c r="L787" s="50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s="3" customFormat="1" x14ac:dyDescent="0.25">
      <c r="A788" s="5"/>
      <c r="B788" s="5"/>
      <c r="C788" s="5"/>
      <c r="D788" s="5"/>
      <c r="E788" s="5"/>
      <c r="F788" s="50"/>
      <c r="G788" s="5"/>
      <c r="I788" s="5"/>
      <c r="J788" s="5"/>
      <c r="K788" s="50"/>
      <c r="L788" s="50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s="3" customFormat="1" x14ac:dyDescent="0.25">
      <c r="A789" s="5"/>
      <c r="B789" s="5"/>
      <c r="C789" s="5"/>
      <c r="D789" s="5"/>
      <c r="E789" s="5"/>
      <c r="F789" s="50"/>
      <c r="G789" s="5"/>
      <c r="I789" s="5"/>
      <c r="J789" s="5"/>
      <c r="K789" s="50"/>
      <c r="L789" s="50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s="3" customFormat="1" x14ac:dyDescent="0.25">
      <c r="A790" s="5"/>
      <c r="B790" s="5"/>
      <c r="C790" s="5"/>
      <c r="D790" s="5"/>
      <c r="E790" s="5"/>
      <c r="F790" s="50"/>
      <c r="G790" s="5"/>
      <c r="I790" s="5"/>
      <c r="J790" s="5"/>
      <c r="K790" s="50"/>
      <c r="L790" s="50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s="3" customFormat="1" x14ac:dyDescent="0.25">
      <c r="A791" s="5"/>
      <c r="B791" s="5"/>
      <c r="C791" s="5"/>
      <c r="D791" s="5"/>
      <c r="E791" s="5"/>
      <c r="F791" s="50"/>
      <c r="G791" s="5"/>
      <c r="I791" s="5"/>
      <c r="J791" s="5"/>
      <c r="K791" s="50"/>
      <c r="L791" s="50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s="3" customFormat="1" x14ac:dyDescent="0.25">
      <c r="A792" s="5"/>
      <c r="B792" s="5"/>
      <c r="C792" s="5"/>
      <c r="D792" s="5"/>
      <c r="E792" s="5"/>
      <c r="F792" s="50"/>
      <c r="G792" s="5"/>
      <c r="I792" s="5"/>
      <c r="J792" s="5"/>
      <c r="K792" s="50"/>
      <c r="L792" s="50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s="3" customFormat="1" x14ac:dyDescent="0.25">
      <c r="A793" s="5"/>
      <c r="B793" s="5"/>
      <c r="C793" s="5"/>
      <c r="D793" s="5"/>
      <c r="E793" s="5"/>
      <c r="F793" s="50"/>
      <c r="G793" s="5"/>
      <c r="I793" s="5"/>
      <c r="J793" s="5"/>
      <c r="K793" s="50"/>
      <c r="L793" s="50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s="3" customFormat="1" x14ac:dyDescent="0.25">
      <c r="A794" s="5"/>
      <c r="B794" s="5"/>
      <c r="C794" s="5"/>
      <c r="D794" s="5"/>
      <c r="E794" s="5"/>
      <c r="F794" s="50"/>
      <c r="G794" s="5"/>
      <c r="I794" s="5"/>
      <c r="J794" s="5"/>
      <c r="K794" s="50"/>
      <c r="L794" s="50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s="3" customFormat="1" x14ac:dyDescent="0.25">
      <c r="A795" s="5"/>
      <c r="B795" s="5"/>
      <c r="C795" s="5"/>
      <c r="D795" s="5"/>
      <c r="E795" s="5"/>
      <c r="F795" s="50"/>
      <c r="G795" s="5"/>
      <c r="I795" s="5"/>
      <c r="J795" s="5"/>
      <c r="K795" s="50"/>
      <c r="L795" s="50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s="3" customFormat="1" x14ac:dyDescent="0.25">
      <c r="A796" s="5"/>
      <c r="B796" s="5"/>
      <c r="C796" s="5"/>
      <c r="D796" s="5"/>
      <c r="E796" s="5"/>
      <c r="F796" s="50"/>
      <c r="G796" s="5"/>
      <c r="I796" s="5"/>
      <c r="J796" s="5"/>
      <c r="K796" s="50"/>
      <c r="L796" s="50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s="3" customFormat="1" x14ac:dyDescent="0.25">
      <c r="A797" s="5"/>
      <c r="B797" s="5"/>
      <c r="C797" s="5"/>
      <c r="D797" s="5"/>
      <c r="E797" s="5"/>
      <c r="F797" s="50"/>
      <c r="G797" s="5"/>
      <c r="I797" s="5"/>
      <c r="J797" s="5"/>
      <c r="K797" s="50"/>
      <c r="L797" s="50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s="3" customFormat="1" x14ac:dyDescent="0.25">
      <c r="A798" s="5"/>
      <c r="B798" s="5"/>
      <c r="C798" s="5"/>
      <c r="D798" s="5"/>
      <c r="E798" s="5"/>
      <c r="F798" s="50"/>
      <c r="G798" s="5"/>
      <c r="I798" s="5"/>
      <c r="J798" s="5"/>
      <c r="K798" s="50"/>
      <c r="L798" s="50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s="3" customFormat="1" x14ac:dyDescent="0.25">
      <c r="A799" s="5"/>
      <c r="B799" s="5"/>
      <c r="C799" s="5"/>
      <c r="D799" s="5"/>
      <c r="E799" s="5"/>
      <c r="F799" s="50"/>
      <c r="G799" s="5"/>
      <c r="I799" s="5"/>
      <c r="J799" s="5"/>
      <c r="K799" s="50"/>
      <c r="L799" s="50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s="3" customFormat="1" x14ac:dyDescent="0.25">
      <c r="A800" s="5"/>
      <c r="B800" s="5"/>
      <c r="C800" s="5"/>
      <c r="D800" s="5"/>
      <c r="E800" s="5"/>
      <c r="F800" s="50"/>
      <c r="G800" s="5"/>
      <c r="I800" s="5"/>
      <c r="J800" s="5"/>
      <c r="K800" s="50"/>
      <c r="L800" s="50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s="3" customFormat="1" x14ac:dyDescent="0.25">
      <c r="A801" s="5"/>
      <c r="B801" s="5"/>
      <c r="C801" s="5"/>
      <c r="D801" s="5"/>
      <c r="E801" s="5"/>
      <c r="F801" s="50"/>
      <c r="G801" s="5"/>
      <c r="I801" s="5"/>
      <c r="J801" s="5"/>
      <c r="K801" s="50"/>
      <c r="L801" s="50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s="3" customFormat="1" x14ac:dyDescent="0.25">
      <c r="A802" s="5"/>
      <c r="B802" s="5"/>
      <c r="C802" s="5"/>
      <c r="D802" s="5"/>
      <c r="E802" s="5"/>
      <c r="F802" s="50"/>
      <c r="G802" s="5"/>
      <c r="I802" s="5"/>
      <c r="J802" s="5"/>
      <c r="K802" s="50"/>
      <c r="L802" s="50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s="3" customFormat="1" x14ac:dyDescent="0.25">
      <c r="A803" s="5"/>
      <c r="B803" s="5"/>
      <c r="C803" s="5"/>
      <c r="D803" s="5"/>
      <c r="E803" s="5"/>
      <c r="F803" s="50"/>
      <c r="G803" s="5"/>
      <c r="I803" s="5"/>
      <c r="J803" s="5"/>
      <c r="K803" s="50"/>
      <c r="L803" s="50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s="3" customFormat="1" x14ac:dyDescent="0.25">
      <c r="A804" s="5"/>
      <c r="B804" s="5"/>
      <c r="C804" s="5"/>
      <c r="D804" s="5"/>
      <c r="E804" s="5"/>
      <c r="F804" s="50"/>
      <c r="G804" s="5"/>
      <c r="I804" s="5"/>
      <c r="J804" s="5"/>
      <c r="K804" s="50"/>
      <c r="L804" s="50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s="3" customFormat="1" x14ac:dyDescent="0.25">
      <c r="A805" s="5"/>
      <c r="B805" s="5"/>
      <c r="C805" s="5"/>
      <c r="D805" s="5"/>
      <c r="E805" s="5"/>
      <c r="F805" s="50"/>
      <c r="G805" s="5"/>
      <c r="I805" s="5"/>
      <c r="J805" s="5"/>
      <c r="K805" s="50"/>
      <c r="L805" s="50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s="3" customFormat="1" x14ac:dyDescent="0.25">
      <c r="A806" s="5"/>
      <c r="B806" s="5"/>
      <c r="C806" s="5"/>
      <c r="D806" s="5"/>
      <c r="E806" s="5"/>
      <c r="F806" s="50"/>
      <c r="G806" s="5"/>
      <c r="I806" s="5"/>
      <c r="J806" s="5"/>
      <c r="K806" s="50"/>
      <c r="L806" s="50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s="3" customFormat="1" x14ac:dyDescent="0.25">
      <c r="A807" s="5"/>
      <c r="B807" s="5"/>
      <c r="C807" s="5"/>
      <c r="D807" s="5"/>
      <c r="E807" s="5"/>
      <c r="F807" s="50"/>
      <c r="G807" s="5"/>
      <c r="I807" s="5"/>
      <c r="J807" s="5"/>
      <c r="K807" s="50"/>
      <c r="L807" s="50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s="3" customFormat="1" x14ac:dyDescent="0.25">
      <c r="A808" s="5"/>
      <c r="B808" s="5"/>
      <c r="C808" s="5"/>
      <c r="D808" s="5"/>
      <c r="E808" s="5"/>
      <c r="F808" s="50"/>
      <c r="G808" s="5"/>
      <c r="I808" s="5"/>
      <c r="J808" s="5"/>
      <c r="K808" s="50"/>
      <c r="L808" s="50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s="3" customFormat="1" x14ac:dyDescent="0.25">
      <c r="A809" s="5"/>
      <c r="B809" s="5"/>
      <c r="C809" s="5"/>
      <c r="D809" s="5"/>
      <c r="E809" s="5"/>
      <c r="F809" s="50"/>
      <c r="G809" s="5"/>
      <c r="I809" s="5"/>
      <c r="J809" s="5"/>
      <c r="K809" s="50"/>
      <c r="L809" s="50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s="3" customFormat="1" x14ac:dyDescent="0.25">
      <c r="A810" s="5"/>
      <c r="B810" s="5"/>
      <c r="C810" s="5"/>
      <c r="D810" s="5"/>
      <c r="E810" s="5"/>
      <c r="F810" s="50"/>
      <c r="G810" s="5"/>
      <c r="I810" s="5"/>
      <c r="J810" s="5"/>
      <c r="K810" s="50"/>
      <c r="L810" s="50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s="3" customFormat="1" x14ac:dyDescent="0.25">
      <c r="A811" s="5"/>
      <c r="B811" s="5"/>
      <c r="C811" s="5"/>
      <c r="D811" s="5"/>
      <c r="E811" s="5"/>
      <c r="F811" s="50"/>
      <c r="G811" s="5"/>
      <c r="I811" s="5"/>
      <c r="J811" s="5"/>
      <c r="K811" s="50"/>
      <c r="L811" s="50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s="3" customFormat="1" x14ac:dyDescent="0.25">
      <c r="A812" s="5"/>
      <c r="B812" s="5"/>
      <c r="C812" s="5"/>
      <c r="D812" s="5"/>
      <c r="E812" s="5"/>
      <c r="F812" s="50"/>
      <c r="G812" s="5"/>
      <c r="I812" s="5"/>
      <c r="J812" s="5"/>
      <c r="K812" s="50"/>
      <c r="L812" s="50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s="3" customFormat="1" x14ac:dyDescent="0.25">
      <c r="A813" s="5"/>
      <c r="B813" s="5"/>
      <c r="C813" s="5"/>
      <c r="D813" s="5"/>
      <c r="E813" s="5"/>
      <c r="F813" s="50"/>
      <c r="G813" s="5"/>
      <c r="I813" s="5"/>
      <c r="J813" s="5"/>
      <c r="K813" s="50"/>
      <c r="L813" s="50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s="3" customFormat="1" x14ac:dyDescent="0.25">
      <c r="A814" s="5"/>
      <c r="B814" s="5"/>
      <c r="C814" s="5"/>
      <c r="D814" s="5"/>
      <c r="E814" s="5"/>
      <c r="F814" s="50"/>
      <c r="G814" s="5"/>
      <c r="I814" s="5"/>
      <c r="J814" s="5"/>
      <c r="K814" s="50"/>
      <c r="L814" s="50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s="3" customFormat="1" x14ac:dyDescent="0.25">
      <c r="A815" s="5"/>
      <c r="B815" s="5"/>
      <c r="C815" s="5"/>
      <c r="D815" s="5"/>
      <c r="E815" s="5"/>
      <c r="F815" s="50"/>
      <c r="G815" s="5"/>
      <c r="I815" s="5"/>
      <c r="J815" s="5"/>
      <c r="K815" s="50"/>
      <c r="L815" s="50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s="3" customFormat="1" x14ac:dyDescent="0.25">
      <c r="A816" s="5"/>
      <c r="B816" s="5"/>
      <c r="C816" s="5"/>
      <c r="D816" s="5"/>
      <c r="E816" s="5"/>
      <c r="F816" s="50"/>
      <c r="G816" s="5"/>
      <c r="I816" s="5"/>
      <c r="J816" s="5"/>
      <c r="K816" s="50"/>
      <c r="L816" s="50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s="3" customFormat="1" x14ac:dyDescent="0.25">
      <c r="A817" s="5"/>
      <c r="B817" s="5"/>
      <c r="C817" s="5"/>
      <c r="D817" s="5"/>
      <c r="E817" s="5"/>
      <c r="F817" s="50"/>
      <c r="G817" s="5"/>
      <c r="I817" s="5"/>
      <c r="J817" s="5"/>
      <c r="K817" s="50"/>
      <c r="L817" s="50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s="3" customFormat="1" x14ac:dyDescent="0.25">
      <c r="A818" s="5"/>
      <c r="B818" s="5"/>
      <c r="C818" s="5"/>
      <c r="D818" s="5"/>
      <c r="E818" s="5"/>
      <c r="F818" s="50"/>
      <c r="G818" s="5"/>
      <c r="I818" s="5"/>
      <c r="J818" s="5"/>
      <c r="K818" s="50"/>
      <c r="L818" s="50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s="3" customFormat="1" x14ac:dyDescent="0.25">
      <c r="A819" s="5"/>
      <c r="B819" s="5"/>
      <c r="C819" s="5"/>
      <c r="D819" s="5"/>
      <c r="E819" s="5"/>
      <c r="F819" s="50"/>
      <c r="G819" s="5"/>
      <c r="I819" s="5"/>
      <c r="J819" s="5"/>
      <c r="K819" s="50"/>
      <c r="L819" s="50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s="3" customFormat="1" x14ac:dyDescent="0.25">
      <c r="A820" s="5"/>
      <c r="B820" s="5"/>
      <c r="C820" s="5"/>
      <c r="D820" s="5"/>
      <c r="E820" s="5"/>
      <c r="F820" s="50"/>
      <c r="G820" s="5"/>
      <c r="I820" s="5"/>
      <c r="J820" s="5"/>
      <c r="K820" s="50"/>
      <c r="L820" s="50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s="3" customFormat="1" x14ac:dyDescent="0.25">
      <c r="A821" s="5"/>
      <c r="B821" s="5"/>
      <c r="C821" s="5"/>
      <c r="D821" s="5"/>
      <c r="E821" s="5"/>
      <c r="F821" s="50"/>
      <c r="G821" s="5"/>
      <c r="I821" s="5"/>
      <c r="J821" s="5"/>
      <c r="K821" s="50"/>
      <c r="L821" s="50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s="3" customFormat="1" x14ac:dyDescent="0.25">
      <c r="A822" s="5"/>
      <c r="B822" s="5"/>
      <c r="C822" s="5"/>
      <c r="D822" s="5"/>
      <c r="E822" s="5"/>
      <c r="F822" s="50"/>
      <c r="G822" s="5"/>
      <c r="I822" s="5"/>
      <c r="J822" s="5"/>
      <c r="K822" s="50"/>
      <c r="L822" s="50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s="3" customFormat="1" x14ac:dyDescent="0.25">
      <c r="A823" s="5"/>
      <c r="B823" s="5"/>
      <c r="C823" s="5"/>
      <c r="D823" s="5"/>
      <c r="E823" s="5"/>
      <c r="F823" s="50"/>
      <c r="G823" s="5"/>
      <c r="I823" s="5"/>
      <c r="J823" s="5"/>
      <c r="K823" s="50"/>
      <c r="L823" s="50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s="3" customFormat="1" x14ac:dyDescent="0.25">
      <c r="A824" s="5"/>
      <c r="B824" s="5"/>
      <c r="C824" s="5"/>
      <c r="D824" s="5"/>
      <c r="E824" s="5"/>
      <c r="F824" s="50"/>
      <c r="G824" s="5"/>
      <c r="I824" s="5"/>
      <c r="J824" s="5"/>
      <c r="K824" s="50"/>
      <c r="L824" s="50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s="3" customFormat="1" x14ac:dyDescent="0.25">
      <c r="A825" s="5"/>
      <c r="B825" s="5"/>
      <c r="C825" s="5"/>
      <c r="D825" s="5"/>
      <c r="E825" s="5"/>
      <c r="F825" s="50"/>
      <c r="G825" s="5"/>
      <c r="I825" s="5"/>
      <c r="J825" s="5"/>
      <c r="K825" s="50"/>
      <c r="L825" s="50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s="3" customFormat="1" x14ac:dyDescent="0.25">
      <c r="A826" s="5"/>
      <c r="B826" s="5"/>
      <c r="C826" s="5"/>
      <c r="D826" s="5"/>
      <c r="E826" s="5"/>
      <c r="F826" s="50"/>
      <c r="G826" s="5"/>
      <c r="I826" s="5"/>
      <c r="J826" s="5"/>
      <c r="K826" s="50"/>
      <c r="L826" s="50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s="3" customFormat="1" x14ac:dyDescent="0.25">
      <c r="A827" s="5"/>
      <c r="B827" s="5"/>
      <c r="C827" s="5"/>
      <c r="D827" s="5"/>
      <c r="E827" s="5"/>
      <c r="F827" s="50"/>
      <c r="G827" s="5"/>
      <c r="I827" s="5"/>
      <c r="J827" s="5"/>
      <c r="K827" s="50"/>
      <c r="L827" s="50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s="3" customFormat="1" x14ac:dyDescent="0.25">
      <c r="A828" s="5"/>
      <c r="B828" s="5"/>
      <c r="C828" s="5"/>
      <c r="D828" s="5"/>
      <c r="E828" s="5"/>
      <c r="F828" s="50"/>
      <c r="G828" s="5"/>
      <c r="I828" s="5"/>
      <c r="J828" s="5"/>
      <c r="K828" s="50"/>
      <c r="L828" s="50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s="3" customFormat="1" x14ac:dyDescent="0.25">
      <c r="A829" s="5"/>
      <c r="B829" s="5"/>
      <c r="C829" s="5"/>
      <c r="D829" s="5"/>
      <c r="E829" s="5"/>
      <c r="F829" s="50"/>
      <c r="G829" s="5"/>
      <c r="I829" s="5"/>
      <c r="J829" s="5"/>
      <c r="K829" s="50"/>
      <c r="L829" s="50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s="3" customFormat="1" x14ac:dyDescent="0.25">
      <c r="A830" s="5"/>
      <c r="B830" s="5"/>
      <c r="C830" s="5"/>
      <c r="D830" s="5"/>
      <c r="E830" s="5"/>
      <c r="F830" s="50"/>
      <c r="G830" s="5"/>
      <c r="I830" s="5"/>
      <c r="J830" s="5"/>
      <c r="K830" s="50"/>
      <c r="L830" s="50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s="3" customFormat="1" x14ac:dyDescent="0.25">
      <c r="A831" s="5"/>
      <c r="B831" s="5"/>
      <c r="C831" s="5"/>
      <c r="D831" s="5"/>
      <c r="E831" s="5"/>
      <c r="F831" s="50"/>
      <c r="G831" s="5"/>
      <c r="I831" s="5"/>
      <c r="J831" s="5"/>
      <c r="K831" s="50"/>
      <c r="L831" s="50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s="3" customFormat="1" x14ac:dyDescent="0.25">
      <c r="A832" s="5"/>
      <c r="B832" s="5"/>
      <c r="C832" s="5"/>
      <c r="D832" s="5"/>
      <c r="E832" s="5"/>
      <c r="F832" s="50"/>
      <c r="G832" s="5"/>
      <c r="I832" s="5"/>
      <c r="J832" s="5"/>
      <c r="K832" s="50"/>
      <c r="L832" s="50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s="3" customFormat="1" x14ac:dyDescent="0.25">
      <c r="A833" s="5"/>
      <c r="B833" s="5"/>
      <c r="C833" s="5"/>
      <c r="D833" s="5"/>
      <c r="E833" s="5"/>
      <c r="F833" s="50"/>
      <c r="G833" s="5"/>
      <c r="I833" s="5"/>
      <c r="J833" s="5"/>
      <c r="K833" s="50"/>
      <c r="L833" s="50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s="3" customFormat="1" x14ac:dyDescent="0.25">
      <c r="A834" s="5"/>
      <c r="B834" s="5"/>
      <c r="C834" s="5"/>
      <c r="D834" s="5"/>
      <c r="E834" s="5"/>
      <c r="F834" s="50"/>
      <c r="G834" s="5"/>
      <c r="I834" s="5"/>
      <c r="J834" s="5"/>
      <c r="K834" s="50"/>
      <c r="L834" s="50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s="3" customFormat="1" x14ac:dyDescent="0.25">
      <c r="A835" s="5"/>
      <c r="B835" s="5"/>
      <c r="C835" s="5"/>
      <c r="D835" s="5"/>
      <c r="E835" s="5"/>
      <c r="F835" s="50"/>
      <c r="G835" s="5"/>
      <c r="I835" s="5"/>
      <c r="J835" s="5"/>
      <c r="K835" s="50"/>
      <c r="L835" s="50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s="3" customFormat="1" x14ac:dyDescent="0.25">
      <c r="A836" s="5"/>
      <c r="B836" s="5"/>
      <c r="C836" s="5"/>
      <c r="D836" s="5"/>
      <c r="E836" s="5"/>
      <c r="F836" s="50"/>
      <c r="G836" s="5"/>
      <c r="I836" s="5"/>
      <c r="J836" s="5"/>
      <c r="K836" s="50"/>
      <c r="L836" s="50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s="3" customFormat="1" x14ac:dyDescent="0.25">
      <c r="A837" s="5"/>
      <c r="B837" s="5"/>
      <c r="C837" s="5"/>
      <c r="D837" s="5"/>
      <c r="E837" s="5"/>
      <c r="F837" s="50"/>
      <c r="G837" s="5"/>
      <c r="I837" s="5"/>
      <c r="J837" s="5"/>
      <c r="K837" s="50"/>
      <c r="L837" s="50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s="3" customFormat="1" x14ac:dyDescent="0.25">
      <c r="A838" s="5"/>
      <c r="B838" s="5"/>
      <c r="C838" s="5"/>
      <c r="D838" s="5"/>
      <c r="E838" s="5"/>
      <c r="F838" s="50"/>
      <c r="G838" s="5"/>
      <c r="I838" s="5"/>
      <c r="J838" s="5"/>
      <c r="K838" s="50"/>
      <c r="L838" s="50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s="3" customFormat="1" x14ac:dyDescent="0.25">
      <c r="A839" s="5"/>
      <c r="B839" s="5"/>
      <c r="C839" s="5"/>
      <c r="D839" s="5"/>
      <c r="E839" s="5"/>
      <c r="F839" s="50"/>
      <c r="G839" s="5"/>
      <c r="I839" s="5"/>
      <c r="J839" s="5"/>
      <c r="K839" s="50"/>
      <c r="L839" s="50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s="3" customFormat="1" x14ac:dyDescent="0.25">
      <c r="A840" s="5"/>
      <c r="B840" s="5"/>
      <c r="C840" s="5"/>
      <c r="D840" s="5"/>
      <c r="E840" s="5"/>
      <c r="F840" s="50"/>
      <c r="G840" s="5"/>
      <c r="I840" s="5"/>
      <c r="J840" s="5"/>
      <c r="K840" s="50"/>
      <c r="L840" s="50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s="3" customFormat="1" x14ac:dyDescent="0.25">
      <c r="A841" s="5"/>
      <c r="B841" s="5"/>
      <c r="C841" s="5"/>
      <c r="D841" s="5"/>
      <c r="E841" s="5"/>
      <c r="F841" s="50"/>
      <c r="G841" s="5"/>
      <c r="I841" s="5"/>
      <c r="J841" s="5"/>
      <c r="K841" s="50"/>
      <c r="L841" s="50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s="3" customFormat="1" x14ac:dyDescent="0.25">
      <c r="A842" s="5"/>
      <c r="B842" s="5"/>
      <c r="C842" s="5"/>
      <c r="D842" s="5"/>
      <c r="E842" s="5"/>
      <c r="F842" s="50"/>
      <c r="G842" s="5"/>
      <c r="I842" s="5"/>
      <c r="J842" s="5"/>
      <c r="K842" s="50"/>
      <c r="L842" s="50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s="3" customFormat="1" x14ac:dyDescent="0.25">
      <c r="A843" s="5"/>
      <c r="B843" s="5"/>
      <c r="C843" s="5"/>
      <c r="D843" s="5"/>
      <c r="E843" s="5"/>
      <c r="F843" s="50"/>
      <c r="G843" s="5"/>
      <c r="I843" s="5"/>
      <c r="J843" s="5"/>
      <c r="K843" s="50"/>
      <c r="L843" s="50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s="3" customFormat="1" x14ac:dyDescent="0.25">
      <c r="A844" s="5"/>
      <c r="B844" s="5"/>
      <c r="C844" s="5"/>
      <c r="D844" s="5"/>
      <c r="E844" s="5"/>
      <c r="F844" s="50"/>
      <c r="G844" s="5"/>
      <c r="I844" s="5"/>
      <c r="J844" s="5"/>
      <c r="K844" s="50"/>
      <c r="L844" s="50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s="3" customFormat="1" x14ac:dyDescent="0.25">
      <c r="A845" s="5"/>
      <c r="B845" s="5"/>
      <c r="C845" s="5"/>
      <c r="D845" s="5"/>
      <c r="E845" s="5"/>
      <c r="F845" s="50"/>
      <c r="G845" s="5"/>
      <c r="I845" s="5"/>
      <c r="J845" s="5"/>
      <c r="K845" s="50"/>
      <c r="L845" s="50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s="3" customFormat="1" x14ac:dyDescent="0.25">
      <c r="A846" s="5"/>
      <c r="B846" s="5"/>
      <c r="C846" s="5"/>
      <c r="D846" s="5"/>
      <c r="E846" s="5"/>
      <c r="F846" s="50"/>
      <c r="G846" s="5"/>
      <c r="I846" s="5"/>
      <c r="J846" s="5"/>
      <c r="K846" s="50"/>
      <c r="L846" s="50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</sheetData>
  <autoFilter ref="A8:HB380"/>
  <mergeCells count="2">
    <mergeCell ref="A3:B3"/>
    <mergeCell ref="A2:C2"/>
  </mergeCells>
  <phoneticPr fontId="2" type="noConversion"/>
  <pageMargins left="0.78749999999999998" right="0.78749999999999998" top="0.78749999999999998" bottom="0.78749999999999998" header="0" footer="0"/>
  <pageSetup firstPageNumber="0" fitToHeight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845"/>
  <sheetViews>
    <sheetView zoomScale="110" zoomScaleNormal="110" workbookViewId="0">
      <selection activeCell="L6" sqref="L6"/>
    </sheetView>
  </sheetViews>
  <sheetFormatPr baseColWidth="10" defaultColWidth="11" defaultRowHeight="12.75" x14ac:dyDescent="0.25"/>
  <cols>
    <col min="1" max="1" width="16.28515625" style="51" customWidth="1"/>
    <col min="2" max="2" width="10.42578125" style="51" customWidth="1"/>
    <col min="3" max="3" width="12.140625" style="51" bestFit="1" customWidth="1"/>
    <col min="4" max="4" width="18.28515625" style="51" bestFit="1" customWidth="1"/>
    <col min="5" max="5" width="11.85546875" style="51" customWidth="1"/>
    <col min="6" max="6" width="9.28515625" style="86" bestFit="1" customWidth="1"/>
    <col min="7" max="7" width="9.5703125" style="51" bestFit="1" customWidth="1"/>
    <col min="8" max="8" width="24.140625" style="1" bestFit="1" customWidth="1"/>
    <col min="9" max="9" width="12" style="51" bestFit="1" customWidth="1"/>
    <col min="10" max="10" width="9.5703125" style="51" bestFit="1" customWidth="1"/>
    <col min="11" max="11" width="11" style="52" customWidth="1"/>
    <col min="12" max="12" width="18.28515625" style="52" customWidth="1"/>
    <col min="13" max="13" width="4.425781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" style="1"/>
  </cols>
  <sheetData>
    <row r="1" spans="1:210" s="6" customFormat="1" ht="13.5" x14ac:dyDescent="0.25">
      <c r="A1" s="14"/>
      <c r="B1" s="87"/>
      <c r="C1" s="87"/>
      <c r="D1" s="87"/>
      <c r="E1" s="87"/>
      <c r="F1" s="15"/>
      <c r="G1" s="15"/>
      <c r="I1" s="24" t="s">
        <v>1</v>
      </c>
      <c r="J1" s="294" t="s">
        <v>2</v>
      </c>
      <c r="K1" s="294"/>
      <c r="L1" s="294"/>
    </row>
    <row r="2" spans="1:210" s="6" customFormat="1" ht="13.5" x14ac:dyDescent="0.25">
      <c r="A2" s="293" t="s">
        <v>0</v>
      </c>
      <c r="B2" s="293"/>
      <c r="C2" s="293"/>
      <c r="D2" s="87"/>
      <c r="E2" s="87"/>
      <c r="F2" s="15"/>
      <c r="G2" s="15"/>
      <c r="I2" s="24" t="s">
        <v>45</v>
      </c>
      <c r="J2" s="89"/>
      <c r="K2" s="12"/>
      <c r="L2" s="7"/>
    </row>
    <row r="3" spans="1:210" s="6" customFormat="1" x14ac:dyDescent="0.2">
      <c r="A3" s="293" t="s">
        <v>3</v>
      </c>
      <c r="B3" s="293"/>
      <c r="C3" s="293"/>
      <c r="D3" s="87"/>
      <c r="E3" s="87"/>
      <c r="F3" s="15"/>
      <c r="G3" s="15"/>
      <c r="I3" s="87"/>
      <c r="J3" s="87"/>
    </row>
    <row r="4" spans="1:210" s="7" customFormat="1" ht="13.5" x14ac:dyDescent="0.25">
      <c r="A4" s="10"/>
      <c r="B4" s="10"/>
      <c r="C4" s="10"/>
      <c r="D4" s="87"/>
      <c r="E4" s="16" t="s">
        <v>5</v>
      </c>
      <c r="F4" s="15"/>
      <c r="G4" s="15"/>
      <c r="I4" s="10"/>
      <c r="J4" s="10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20"/>
      <c r="I5" s="17"/>
      <c r="J5" s="17"/>
      <c r="K5" s="19"/>
      <c r="L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7"/>
      <c r="I6" s="55"/>
      <c r="J6" s="55"/>
      <c r="K6" s="56"/>
      <c r="L6" s="67">
        <f>SUM(L9:L794)</f>
        <v>5850428</v>
      </c>
      <c r="M6" s="7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57"/>
      <c r="I7" s="55" t="s">
        <v>40</v>
      </c>
      <c r="J7" s="55" t="s">
        <v>41</v>
      </c>
      <c r="K7" s="56"/>
      <c r="L7" s="56"/>
      <c r="M7" s="10"/>
      <c r="N7" s="24"/>
      <c r="O7" s="24"/>
      <c r="P7" s="24"/>
      <c r="Q7" s="24"/>
      <c r="R7" s="24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61" t="s">
        <v>15</v>
      </c>
      <c r="I8" s="59" t="s">
        <v>16</v>
      </c>
      <c r="J8" s="59" t="s">
        <v>17</v>
      </c>
      <c r="K8" s="56" t="s">
        <v>18</v>
      </c>
      <c r="L8" s="56" t="s">
        <v>18</v>
      </c>
      <c r="M8" s="11" t="s">
        <v>42</v>
      </c>
      <c r="N8" s="28"/>
      <c r="O8" s="29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13" customFormat="1" ht="13.5" customHeight="1" x14ac:dyDescent="0.25">
      <c r="A9" s="31">
        <v>1</v>
      </c>
      <c r="B9" s="32" t="s">
        <v>593</v>
      </c>
      <c r="C9" s="33" t="s">
        <v>592</v>
      </c>
      <c r="D9" s="33" t="s">
        <v>59</v>
      </c>
      <c r="E9" s="33" t="s">
        <v>19</v>
      </c>
      <c r="F9" s="34" t="s">
        <v>69</v>
      </c>
      <c r="G9" s="33">
        <v>6</v>
      </c>
      <c r="H9" s="35" t="s">
        <v>423</v>
      </c>
      <c r="I9" s="232" t="s">
        <v>62</v>
      </c>
      <c r="J9" s="37">
        <v>1</v>
      </c>
      <c r="K9" s="234">
        <v>11250</v>
      </c>
      <c r="L9" s="234">
        <v>11250</v>
      </c>
      <c r="M9" s="2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13" customFormat="1" ht="12" customHeight="1" x14ac:dyDescent="0.25">
      <c r="A10" s="4">
        <v>2</v>
      </c>
      <c r="B10" s="41" t="s">
        <v>593</v>
      </c>
      <c r="C10" s="2" t="s">
        <v>594</v>
      </c>
      <c r="D10" s="229" t="s">
        <v>59</v>
      </c>
      <c r="E10" s="2" t="s">
        <v>19</v>
      </c>
      <c r="F10" s="42" t="s">
        <v>60</v>
      </c>
      <c r="G10" s="2">
        <v>11</v>
      </c>
      <c r="H10" s="43" t="s">
        <v>595</v>
      </c>
      <c r="I10" s="239" t="s">
        <v>62</v>
      </c>
      <c r="J10" s="45">
        <v>1</v>
      </c>
      <c r="K10" s="234">
        <v>11250</v>
      </c>
      <c r="L10" s="234">
        <v>11250</v>
      </c>
      <c r="M10" s="2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13" customFormat="1" ht="13.5" customHeight="1" x14ac:dyDescent="0.25">
      <c r="A11" s="4"/>
      <c r="B11" s="4"/>
      <c r="C11" s="2"/>
      <c r="D11" s="2"/>
      <c r="E11" s="2"/>
      <c r="F11" s="42"/>
      <c r="G11" s="2"/>
      <c r="H11" s="43"/>
      <c r="I11" s="242" t="s">
        <v>75</v>
      </c>
      <c r="J11" s="45">
        <v>1</v>
      </c>
      <c r="K11" s="81">
        <v>12220</v>
      </c>
      <c r="L11" s="82">
        <v>12220</v>
      </c>
      <c r="M11" s="2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13" customFormat="1" ht="13.5" customHeight="1" x14ac:dyDescent="0.25">
      <c r="A12" s="4">
        <v>3</v>
      </c>
      <c r="B12" s="4" t="s">
        <v>593</v>
      </c>
      <c r="C12" s="2" t="s">
        <v>596</v>
      </c>
      <c r="D12" s="229" t="s">
        <v>59</v>
      </c>
      <c r="E12" s="2" t="s">
        <v>19</v>
      </c>
      <c r="F12" s="42" t="s">
        <v>60</v>
      </c>
      <c r="G12" s="2">
        <v>8</v>
      </c>
      <c r="H12" s="43" t="s">
        <v>549</v>
      </c>
      <c r="I12" s="239" t="s">
        <v>62</v>
      </c>
      <c r="J12" s="45">
        <v>1</v>
      </c>
      <c r="K12" s="234">
        <v>11250</v>
      </c>
      <c r="L12" s="234">
        <v>11250</v>
      </c>
      <c r="M12" s="2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13" customFormat="1" ht="13.5" customHeight="1" x14ac:dyDescent="0.25">
      <c r="A13" s="4"/>
      <c r="B13" s="4"/>
      <c r="C13" s="2"/>
      <c r="D13" s="2"/>
      <c r="E13" s="2"/>
      <c r="F13" s="42"/>
      <c r="G13" s="2"/>
      <c r="H13" s="43" t="s">
        <v>597</v>
      </c>
      <c r="I13" s="44"/>
      <c r="J13" s="45">
        <v>9</v>
      </c>
      <c r="K13" s="81">
        <v>8</v>
      </c>
      <c r="L13" s="82">
        <v>72</v>
      </c>
      <c r="M13" s="2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13" customFormat="1" ht="13.5" customHeight="1" x14ac:dyDescent="0.25">
      <c r="A14" s="4">
        <v>4</v>
      </c>
      <c r="B14" s="41" t="s">
        <v>598</v>
      </c>
      <c r="C14" s="2" t="s">
        <v>599</v>
      </c>
      <c r="D14" s="229" t="s">
        <v>59</v>
      </c>
      <c r="E14" s="2" t="s">
        <v>95</v>
      </c>
      <c r="F14" s="42" t="s">
        <v>69</v>
      </c>
      <c r="G14" s="2">
        <v>13</v>
      </c>
      <c r="H14" s="43" t="s">
        <v>600</v>
      </c>
      <c r="I14" s="242" t="s">
        <v>62</v>
      </c>
      <c r="J14" s="45">
        <v>1</v>
      </c>
      <c r="K14" s="234">
        <v>11250</v>
      </c>
      <c r="L14" s="234">
        <v>11250</v>
      </c>
      <c r="M14" s="2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13" customFormat="1" ht="13.5" customHeight="1" x14ac:dyDescent="0.25">
      <c r="A15" s="4"/>
      <c r="B15" s="4"/>
      <c r="C15" s="4"/>
      <c r="D15" s="2"/>
      <c r="E15" s="2"/>
      <c r="F15" s="42"/>
      <c r="G15" s="4"/>
      <c r="H15" s="43"/>
      <c r="I15" s="239" t="s">
        <v>66</v>
      </c>
      <c r="J15" s="45">
        <v>1</v>
      </c>
      <c r="K15" s="81">
        <v>6630</v>
      </c>
      <c r="L15" s="82">
        <v>6630</v>
      </c>
      <c r="M15" s="2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13" customFormat="1" ht="13.5" customHeight="1" x14ac:dyDescent="0.25">
      <c r="A16" s="4"/>
      <c r="B16" s="4"/>
      <c r="C16" s="2"/>
      <c r="D16" s="2"/>
      <c r="E16" s="2"/>
      <c r="F16" s="42"/>
      <c r="G16" s="2"/>
      <c r="H16" s="43" t="s">
        <v>597</v>
      </c>
      <c r="I16" s="44"/>
      <c r="J16" s="45">
        <v>9</v>
      </c>
      <c r="K16" s="81">
        <v>8</v>
      </c>
      <c r="L16" s="82">
        <v>72</v>
      </c>
      <c r="M16" s="2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13" customFormat="1" ht="13.5" customHeight="1" x14ac:dyDescent="0.25">
      <c r="A17" s="4">
        <v>5</v>
      </c>
      <c r="B17" s="4" t="s">
        <v>598</v>
      </c>
      <c r="C17" s="2" t="s">
        <v>601</v>
      </c>
      <c r="D17" s="229" t="s">
        <v>59</v>
      </c>
      <c r="E17" s="2" t="s">
        <v>19</v>
      </c>
      <c r="F17" s="42" t="s">
        <v>60</v>
      </c>
      <c r="G17" s="2">
        <v>14</v>
      </c>
      <c r="H17" s="43" t="s">
        <v>602</v>
      </c>
      <c r="I17" s="239" t="s">
        <v>62</v>
      </c>
      <c r="J17" s="45">
        <v>1</v>
      </c>
      <c r="K17" s="234">
        <v>11250</v>
      </c>
      <c r="L17" s="234">
        <v>11250</v>
      </c>
      <c r="M17" s="2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13" customFormat="1" ht="13.5" customHeight="1" x14ac:dyDescent="0.25">
      <c r="A18" s="4"/>
      <c r="B18" s="4"/>
      <c r="C18" s="2"/>
      <c r="D18" s="2"/>
      <c r="E18" s="2"/>
      <c r="F18" s="42"/>
      <c r="G18" s="2"/>
      <c r="H18" s="43"/>
      <c r="I18" s="242" t="s">
        <v>209</v>
      </c>
      <c r="J18" s="45">
        <v>1</v>
      </c>
      <c r="K18" s="83">
        <v>7880</v>
      </c>
      <c r="L18" s="82">
        <v>7880</v>
      </c>
      <c r="M18" s="2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13" customFormat="1" ht="13.5" customHeight="1" x14ac:dyDescent="0.25">
      <c r="A19" s="4"/>
      <c r="B19" s="4"/>
      <c r="C19" s="2"/>
      <c r="D19" s="2"/>
      <c r="E19" s="2"/>
      <c r="F19" s="42"/>
      <c r="G19" s="2"/>
      <c r="H19" s="43" t="s">
        <v>597</v>
      </c>
      <c r="I19" s="44"/>
      <c r="J19" s="45">
        <v>15</v>
      </c>
      <c r="K19" s="234">
        <v>8</v>
      </c>
      <c r="L19" s="82">
        <v>120</v>
      </c>
      <c r="M19" s="2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13" customFormat="1" ht="13.5" customHeight="1" x14ac:dyDescent="0.25">
      <c r="A20" s="4"/>
      <c r="B20" s="4"/>
      <c r="C20" s="2"/>
      <c r="D20" s="2"/>
      <c r="E20" s="2"/>
      <c r="F20" s="42"/>
      <c r="G20" s="2"/>
      <c r="H20" s="43" t="s">
        <v>633</v>
      </c>
      <c r="I20" s="44"/>
      <c r="J20" s="45">
        <v>1</v>
      </c>
      <c r="K20" s="84">
        <v>100</v>
      </c>
      <c r="L20" s="82">
        <v>100</v>
      </c>
      <c r="M20" s="2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13" customFormat="1" ht="13.5" customHeight="1" x14ac:dyDescent="0.25">
      <c r="A21" s="4">
        <v>6</v>
      </c>
      <c r="B21" s="4" t="s">
        <v>598</v>
      </c>
      <c r="C21" s="2" t="s">
        <v>603</v>
      </c>
      <c r="D21" s="229" t="s">
        <v>59</v>
      </c>
      <c r="E21" s="2" t="s">
        <v>95</v>
      </c>
      <c r="F21" s="42" t="s">
        <v>69</v>
      </c>
      <c r="G21" s="2">
        <v>15</v>
      </c>
      <c r="H21" s="43" t="s">
        <v>378</v>
      </c>
      <c r="I21" s="239" t="s">
        <v>62</v>
      </c>
      <c r="J21" s="45">
        <v>1</v>
      </c>
      <c r="K21" s="234">
        <v>11250</v>
      </c>
      <c r="L21" s="234">
        <v>11250</v>
      </c>
      <c r="M21" s="2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13" customFormat="1" ht="13.5" customHeight="1" x14ac:dyDescent="0.25">
      <c r="A22" s="4"/>
      <c r="B22" s="4"/>
      <c r="C22" s="2"/>
      <c r="D22" s="2"/>
      <c r="E22" s="2"/>
      <c r="F22" s="42"/>
      <c r="G22" s="2"/>
      <c r="H22" s="43" t="s">
        <v>604</v>
      </c>
      <c r="I22" s="239" t="s">
        <v>133</v>
      </c>
      <c r="J22" s="45">
        <v>1</v>
      </c>
      <c r="K22" s="81">
        <v>660</v>
      </c>
      <c r="L22" s="82">
        <v>660</v>
      </c>
      <c r="M22" s="2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13" customFormat="1" ht="13.5" customHeight="1" x14ac:dyDescent="0.25">
      <c r="A23" s="4">
        <v>7</v>
      </c>
      <c r="B23" s="4" t="s">
        <v>598</v>
      </c>
      <c r="C23" s="2" t="s">
        <v>605</v>
      </c>
      <c r="D23" s="229" t="s">
        <v>59</v>
      </c>
      <c r="E23" s="2" t="s">
        <v>95</v>
      </c>
      <c r="F23" s="42" t="s">
        <v>60</v>
      </c>
      <c r="G23" s="2">
        <v>16</v>
      </c>
      <c r="H23" s="43" t="s">
        <v>446</v>
      </c>
      <c r="I23" s="242" t="s">
        <v>62</v>
      </c>
      <c r="J23" s="45">
        <v>1</v>
      </c>
      <c r="K23" s="234">
        <v>11250</v>
      </c>
      <c r="L23" s="234">
        <v>11250</v>
      </c>
      <c r="M23" s="2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13" customFormat="1" ht="13.5" customHeight="1" x14ac:dyDescent="0.25">
      <c r="A24" s="4"/>
      <c r="B24" s="4"/>
      <c r="C24" s="2"/>
      <c r="D24" s="2"/>
      <c r="E24" s="2"/>
      <c r="F24" s="42"/>
      <c r="G24" s="2"/>
      <c r="H24" s="43"/>
      <c r="I24" s="242" t="s">
        <v>66</v>
      </c>
      <c r="J24" s="45">
        <v>1</v>
      </c>
      <c r="K24" s="234">
        <v>6630</v>
      </c>
      <c r="L24" s="235">
        <v>6630</v>
      </c>
      <c r="M24" s="2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13" customFormat="1" ht="12.75" customHeight="1" x14ac:dyDescent="0.25">
      <c r="A25" s="4"/>
      <c r="B25" s="4"/>
      <c r="C25" s="2"/>
      <c r="D25" s="2"/>
      <c r="E25" s="2"/>
      <c r="F25" s="42"/>
      <c r="G25" s="2"/>
      <c r="H25" s="43" t="s">
        <v>597</v>
      </c>
      <c r="I25" s="44"/>
      <c r="J25" s="45">
        <v>15</v>
      </c>
      <c r="K25" s="234">
        <v>8</v>
      </c>
      <c r="L25" s="235">
        <v>120</v>
      </c>
      <c r="M25" s="2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13" customFormat="1" ht="13.5" customHeight="1" x14ac:dyDescent="0.25">
      <c r="A26" s="4">
        <v>8</v>
      </c>
      <c r="B26" s="4" t="s">
        <v>606</v>
      </c>
      <c r="C26" s="2" t="s">
        <v>607</v>
      </c>
      <c r="D26" s="229" t="s">
        <v>59</v>
      </c>
      <c r="E26" s="2" t="s">
        <v>19</v>
      </c>
      <c r="F26" s="42" t="s">
        <v>69</v>
      </c>
      <c r="G26" s="2">
        <v>13</v>
      </c>
      <c r="H26" s="43" t="s">
        <v>602</v>
      </c>
      <c r="I26" s="239" t="s">
        <v>62</v>
      </c>
      <c r="J26" s="45">
        <v>1</v>
      </c>
      <c r="K26" s="234">
        <v>11250</v>
      </c>
      <c r="L26" s="234">
        <v>11250</v>
      </c>
      <c r="M26" s="2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13" customFormat="1" ht="13.5" customHeight="1" x14ac:dyDescent="0.25">
      <c r="A27" s="4"/>
      <c r="B27" s="4"/>
      <c r="C27" s="2"/>
      <c r="D27" s="2"/>
      <c r="E27" s="2"/>
      <c r="F27" s="42"/>
      <c r="G27" s="2"/>
      <c r="H27" s="43" t="s">
        <v>597</v>
      </c>
      <c r="I27" s="47"/>
      <c r="J27" s="45">
        <v>15</v>
      </c>
      <c r="K27" s="234">
        <v>8</v>
      </c>
      <c r="L27" s="235">
        <v>120</v>
      </c>
      <c r="M27" s="2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13" customFormat="1" ht="12.75" customHeight="1" x14ac:dyDescent="0.25">
      <c r="A28" s="4">
        <v>9</v>
      </c>
      <c r="B28" s="4" t="s">
        <v>606</v>
      </c>
      <c r="C28" s="4" t="s">
        <v>608</v>
      </c>
      <c r="D28" s="229" t="s">
        <v>59</v>
      </c>
      <c r="E28" s="4" t="s">
        <v>19</v>
      </c>
      <c r="F28" s="2" t="s">
        <v>60</v>
      </c>
      <c r="G28" s="4">
        <v>5</v>
      </c>
      <c r="H28" s="13" t="s">
        <v>602</v>
      </c>
      <c r="I28" s="244" t="s">
        <v>62</v>
      </c>
      <c r="J28" s="4">
        <v>1</v>
      </c>
      <c r="K28" s="234">
        <v>11250</v>
      </c>
      <c r="L28" s="234">
        <v>11250</v>
      </c>
      <c r="M28" s="2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13" customFormat="1" ht="13.5" customHeight="1" x14ac:dyDescent="0.25">
      <c r="A29" s="4"/>
      <c r="B29" s="4"/>
      <c r="C29" s="4"/>
      <c r="D29" s="2"/>
      <c r="E29" s="4"/>
      <c r="F29" s="2"/>
      <c r="G29" s="4"/>
      <c r="H29" s="13" t="s">
        <v>634</v>
      </c>
      <c r="I29" s="49"/>
      <c r="J29" s="4">
        <v>1</v>
      </c>
      <c r="K29" s="83">
        <v>100</v>
      </c>
      <c r="L29" s="82">
        <v>100</v>
      </c>
      <c r="M29" s="2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13" customFormat="1" ht="13.5" customHeight="1" x14ac:dyDescent="0.25">
      <c r="A30" s="4">
        <v>10</v>
      </c>
      <c r="B30" s="4" t="s">
        <v>609</v>
      </c>
      <c r="C30" s="4" t="s">
        <v>610</v>
      </c>
      <c r="D30" s="229" t="s">
        <v>59</v>
      </c>
      <c r="E30" s="4" t="s">
        <v>95</v>
      </c>
      <c r="F30" s="2" t="s">
        <v>60</v>
      </c>
      <c r="G30" s="4">
        <v>15</v>
      </c>
      <c r="H30" s="13" t="s">
        <v>611</v>
      </c>
      <c r="I30" s="244" t="s">
        <v>62</v>
      </c>
      <c r="J30" s="4">
        <v>1</v>
      </c>
      <c r="K30" s="234">
        <v>11250</v>
      </c>
      <c r="L30" s="234">
        <v>11250</v>
      </c>
      <c r="M30" s="2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13" customFormat="1" ht="13.5" customHeight="1" x14ac:dyDescent="0.25">
      <c r="A31" s="4"/>
      <c r="B31" s="4"/>
      <c r="C31" s="4"/>
      <c r="D31" s="2"/>
      <c r="E31" s="4"/>
      <c r="F31" s="2"/>
      <c r="G31" s="4"/>
      <c r="H31" s="13" t="s">
        <v>604</v>
      </c>
      <c r="I31" s="242" t="s">
        <v>133</v>
      </c>
      <c r="J31" s="4">
        <v>2</v>
      </c>
      <c r="K31" s="234">
        <v>660</v>
      </c>
      <c r="L31" s="235">
        <v>1320</v>
      </c>
      <c r="M31" s="2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13" customFormat="1" ht="13.5" customHeight="1" x14ac:dyDescent="0.25">
      <c r="A32" s="4">
        <v>11</v>
      </c>
      <c r="B32" s="4" t="s">
        <v>612</v>
      </c>
      <c r="C32" s="4" t="s">
        <v>613</v>
      </c>
      <c r="D32" s="229" t="s">
        <v>59</v>
      </c>
      <c r="E32" s="4" t="s">
        <v>95</v>
      </c>
      <c r="F32" s="2" t="s">
        <v>60</v>
      </c>
      <c r="G32" s="4">
        <v>20</v>
      </c>
      <c r="H32" s="13" t="s">
        <v>614</v>
      </c>
      <c r="I32" s="244" t="s">
        <v>62</v>
      </c>
      <c r="J32" s="4">
        <v>1</v>
      </c>
      <c r="K32" s="234">
        <v>11250</v>
      </c>
      <c r="L32" s="234">
        <v>11250</v>
      </c>
      <c r="M32" s="2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13" customFormat="1" ht="13.5" customHeight="1" x14ac:dyDescent="0.25">
      <c r="A33" s="4">
        <v>12</v>
      </c>
      <c r="B33" s="4" t="s">
        <v>612</v>
      </c>
      <c r="C33" s="4" t="s">
        <v>615</v>
      </c>
      <c r="D33" s="229" t="s">
        <v>59</v>
      </c>
      <c r="E33" s="4" t="s">
        <v>95</v>
      </c>
      <c r="F33" s="2" t="s">
        <v>69</v>
      </c>
      <c r="G33" s="4">
        <v>16</v>
      </c>
      <c r="H33" s="13" t="s">
        <v>602</v>
      </c>
      <c r="I33" s="244" t="s">
        <v>62</v>
      </c>
      <c r="J33" s="4">
        <v>1</v>
      </c>
      <c r="K33" s="234">
        <v>11250</v>
      </c>
      <c r="L33" s="234">
        <v>11250</v>
      </c>
      <c r="M33" s="2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13" customFormat="1" ht="13.5" customHeight="1" x14ac:dyDescent="0.25">
      <c r="A34" s="4"/>
      <c r="B34" s="4"/>
      <c r="C34" s="4"/>
      <c r="D34" s="2"/>
      <c r="E34" s="4"/>
      <c r="F34" s="2"/>
      <c r="G34" s="4"/>
      <c r="I34" s="244" t="s">
        <v>205</v>
      </c>
      <c r="J34" s="4">
        <v>1</v>
      </c>
      <c r="K34" s="81">
        <v>7460</v>
      </c>
      <c r="L34" s="82">
        <v>7460</v>
      </c>
      <c r="M34" s="2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13" customFormat="1" x14ac:dyDescent="0.25">
      <c r="A35" s="4">
        <v>13</v>
      </c>
      <c r="B35" s="4" t="s">
        <v>616</v>
      </c>
      <c r="C35" s="4" t="s">
        <v>617</v>
      </c>
      <c r="D35" s="229" t="s">
        <v>59</v>
      </c>
      <c r="E35" s="4" t="s">
        <v>95</v>
      </c>
      <c r="F35" s="2" t="s">
        <v>69</v>
      </c>
      <c r="G35" s="4">
        <v>17</v>
      </c>
      <c r="H35" s="13" t="s">
        <v>618</v>
      </c>
      <c r="I35" s="242" t="s">
        <v>62</v>
      </c>
      <c r="J35" s="4">
        <v>1</v>
      </c>
      <c r="K35" s="234">
        <v>11250</v>
      </c>
      <c r="L35" s="234">
        <v>11250</v>
      </c>
      <c r="M35" s="2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13" customFormat="1" ht="13.5" customHeight="1" x14ac:dyDescent="0.25">
      <c r="A36" s="4"/>
      <c r="B36" s="4"/>
      <c r="C36" s="4"/>
      <c r="D36" s="2"/>
      <c r="E36" s="4"/>
      <c r="F36" s="2"/>
      <c r="G36" s="4"/>
      <c r="H36" s="13" t="s">
        <v>619</v>
      </c>
      <c r="I36" s="49"/>
      <c r="J36" s="4">
        <v>1</v>
      </c>
      <c r="K36" s="83">
        <v>1254</v>
      </c>
      <c r="L36" s="82">
        <v>1254</v>
      </c>
      <c r="M36" s="2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13" customFormat="1" ht="13.5" customHeight="1" x14ac:dyDescent="0.25">
      <c r="A37" s="4"/>
      <c r="B37" s="4"/>
      <c r="C37" s="4"/>
      <c r="D37" s="2"/>
      <c r="E37" s="4"/>
      <c r="F37" s="2"/>
      <c r="G37" s="4"/>
      <c r="H37" s="13" t="s">
        <v>620</v>
      </c>
      <c r="I37" s="49"/>
      <c r="J37" s="4">
        <v>10</v>
      </c>
      <c r="K37" s="81">
        <v>350</v>
      </c>
      <c r="L37" s="82">
        <v>3500</v>
      </c>
      <c r="M37" s="2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13" customFormat="1" ht="13.5" customHeight="1" x14ac:dyDescent="0.25">
      <c r="A38" s="4">
        <v>14</v>
      </c>
      <c r="B38" s="4" t="s">
        <v>616</v>
      </c>
      <c r="C38" s="4" t="s">
        <v>621</v>
      </c>
      <c r="D38" s="229" t="s">
        <v>59</v>
      </c>
      <c r="E38" s="4" t="s">
        <v>19</v>
      </c>
      <c r="F38" s="2" t="s">
        <v>60</v>
      </c>
      <c r="G38" s="4">
        <v>11</v>
      </c>
      <c r="H38" s="13" t="s">
        <v>408</v>
      </c>
      <c r="I38" s="244" t="s">
        <v>62</v>
      </c>
      <c r="J38" s="4">
        <v>1</v>
      </c>
      <c r="K38" s="234">
        <v>11250</v>
      </c>
      <c r="L38" s="234">
        <v>11250</v>
      </c>
      <c r="M38" s="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13" customFormat="1" x14ac:dyDescent="0.25">
      <c r="A39" s="4">
        <v>15</v>
      </c>
      <c r="B39" s="4" t="s">
        <v>609</v>
      </c>
      <c r="C39" s="4" t="s">
        <v>622</v>
      </c>
      <c r="D39" s="229" t="s">
        <v>59</v>
      </c>
      <c r="E39" s="4" t="s">
        <v>19</v>
      </c>
      <c r="F39" s="2" t="s">
        <v>69</v>
      </c>
      <c r="G39" s="4">
        <v>8</v>
      </c>
      <c r="H39" s="13" t="s">
        <v>623</v>
      </c>
      <c r="I39" s="244" t="s">
        <v>62</v>
      </c>
      <c r="J39" s="4">
        <v>1</v>
      </c>
      <c r="K39" s="234">
        <v>11250</v>
      </c>
      <c r="L39" s="234">
        <v>11250</v>
      </c>
      <c r="M39" s="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13" customFormat="1" x14ac:dyDescent="0.25">
      <c r="A40" s="4"/>
      <c r="B40" s="4"/>
      <c r="C40" s="4"/>
      <c r="D40" s="2"/>
      <c r="E40" s="4"/>
      <c r="F40" s="2"/>
      <c r="G40" s="4"/>
      <c r="H40" s="13" t="s">
        <v>597</v>
      </c>
      <c r="I40" s="47"/>
      <c r="J40" s="4">
        <v>9</v>
      </c>
      <c r="K40" s="234">
        <v>8</v>
      </c>
      <c r="L40" s="235">
        <v>72</v>
      </c>
      <c r="M40" s="2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13" customFormat="1" x14ac:dyDescent="0.25">
      <c r="A41" s="4">
        <v>16</v>
      </c>
      <c r="B41" s="4" t="s">
        <v>616</v>
      </c>
      <c r="C41" s="2" t="s">
        <v>624</v>
      </c>
      <c r="D41" s="229" t="s">
        <v>59</v>
      </c>
      <c r="E41" s="4" t="s">
        <v>95</v>
      </c>
      <c r="F41" s="2" t="s">
        <v>60</v>
      </c>
      <c r="G41" s="4">
        <v>15</v>
      </c>
      <c r="H41" s="13" t="s">
        <v>625</v>
      </c>
      <c r="I41" s="242" t="s">
        <v>62</v>
      </c>
      <c r="J41" s="4">
        <v>1</v>
      </c>
      <c r="K41" s="234">
        <v>11250</v>
      </c>
      <c r="L41" s="234">
        <v>11250</v>
      </c>
      <c r="M41" s="2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13" customFormat="1" x14ac:dyDescent="0.25">
      <c r="A42" s="4"/>
      <c r="B42" s="4"/>
      <c r="C42" s="4"/>
      <c r="D42" s="2"/>
      <c r="E42" s="4"/>
      <c r="F42" s="2"/>
      <c r="G42" s="4"/>
      <c r="H42" s="13" t="s">
        <v>604</v>
      </c>
      <c r="I42" s="244" t="s">
        <v>133</v>
      </c>
      <c r="J42" s="4">
        <v>1</v>
      </c>
      <c r="K42" s="234">
        <v>660</v>
      </c>
      <c r="L42" s="235">
        <v>660</v>
      </c>
      <c r="M42" s="2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13" customFormat="1" x14ac:dyDescent="0.25">
      <c r="A43" s="4"/>
      <c r="B43" s="4"/>
      <c r="C43" s="4"/>
      <c r="D43" s="2"/>
      <c r="E43" s="4"/>
      <c r="F43" s="2"/>
      <c r="G43" s="4"/>
      <c r="H43" s="13" t="s">
        <v>620</v>
      </c>
      <c r="I43" s="49"/>
      <c r="J43" s="4">
        <v>10</v>
      </c>
      <c r="K43" s="81">
        <v>350</v>
      </c>
      <c r="L43" s="82">
        <v>3500</v>
      </c>
      <c r="M43" s="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13" customFormat="1" x14ac:dyDescent="0.25">
      <c r="A44" s="4">
        <v>17</v>
      </c>
      <c r="B44" s="4" t="s">
        <v>616</v>
      </c>
      <c r="C44" s="4" t="s">
        <v>706</v>
      </c>
      <c r="D44" s="229" t="s">
        <v>59</v>
      </c>
      <c r="E44" s="4" t="s">
        <v>19</v>
      </c>
      <c r="F44" s="2" t="s">
        <v>69</v>
      </c>
      <c r="G44" s="4">
        <v>12</v>
      </c>
      <c r="H44" s="13" t="s">
        <v>626</v>
      </c>
      <c r="I44" s="244" t="s">
        <v>62</v>
      </c>
      <c r="J44" s="4">
        <v>1</v>
      </c>
      <c r="K44" s="234">
        <v>11250</v>
      </c>
      <c r="L44" s="234">
        <v>11250</v>
      </c>
      <c r="M44" s="2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13" customFormat="1" x14ac:dyDescent="0.25">
      <c r="A45" s="4"/>
      <c r="B45" s="4"/>
      <c r="C45" s="4"/>
      <c r="D45" s="2"/>
      <c r="E45" s="4"/>
      <c r="F45" s="2"/>
      <c r="G45" s="4"/>
      <c r="H45" s="13" t="s">
        <v>627</v>
      </c>
      <c r="I45" s="49"/>
      <c r="J45" s="4">
        <v>9</v>
      </c>
      <c r="K45" s="81">
        <v>14</v>
      </c>
      <c r="L45" s="82">
        <v>126</v>
      </c>
      <c r="M45" s="2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13" customFormat="1" x14ac:dyDescent="0.25">
      <c r="A46" s="4">
        <v>18</v>
      </c>
      <c r="B46" s="4" t="s">
        <v>628</v>
      </c>
      <c r="C46" s="4" t="s">
        <v>629</v>
      </c>
      <c r="D46" s="2" t="s">
        <v>107</v>
      </c>
      <c r="E46" s="4" t="s">
        <v>19</v>
      </c>
      <c r="F46" s="2" t="s">
        <v>69</v>
      </c>
      <c r="G46" s="4">
        <v>10</v>
      </c>
      <c r="H46" s="13" t="s">
        <v>630</v>
      </c>
      <c r="I46" s="242" t="s">
        <v>62</v>
      </c>
      <c r="J46" s="4">
        <v>1</v>
      </c>
      <c r="K46" s="234">
        <v>11250</v>
      </c>
      <c r="L46" s="234">
        <v>11250</v>
      </c>
      <c r="M46" s="2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13" customFormat="1" x14ac:dyDescent="0.25">
      <c r="A47" s="4"/>
      <c r="B47" s="4"/>
      <c r="C47" s="4"/>
      <c r="D47" s="2"/>
      <c r="E47" s="4"/>
      <c r="F47" s="2"/>
      <c r="G47" s="4"/>
      <c r="I47" s="244" t="s">
        <v>66</v>
      </c>
      <c r="J47" s="4">
        <v>1</v>
      </c>
      <c r="K47" s="83">
        <v>6630</v>
      </c>
      <c r="L47" s="82">
        <v>6630</v>
      </c>
      <c r="M47" s="2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13" customFormat="1" x14ac:dyDescent="0.25">
      <c r="A48" s="4"/>
      <c r="B48" s="4"/>
      <c r="C48" s="4"/>
      <c r="D48" s="2"/>
      <c r="E48" s="4"/>
      <c r="F48" s="2"/>
      <c r="G48" s="4"/>
      <c r="H48" s="13" t="s">
        <v>632</v>
      </c>
      <c r="I48" s="49"/>
      <c r="J48" s="4">
        <v>2</v>
      </c>
      <c r="K48" s="81">
        <v>373</v>
      </c>
      <c r="L48" s="82">
        <v>746</v>
      </c>
      <c r="M48" s="2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13" customFormat="1" x14ac:dyDescent="0.25">
      <c r="A49" s="4"/>
      <c r="B49" s="4"/>
      <c r="C49" s="4"/>
      <c r="D49" s="2"/>
      <c r="E49" s="4"/>
      <c r="F49" s="2"/>
      <c r="G49" s="4"/>
      <c r="H49" s="13" t="s">
        <v>631</v>
      </c>
      <c r="I49" s="49"/>
      <c r="J49" s="4">
        <v>1</v>
      </c>
      <c r="K49" s="83">
        <v>48</v>
      </c>
      <c r="L49" s="82">
        <v>48</v>
      </c>
      <c r="M49" s="2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13" customFormat="1" x14ac:dyDescent="0.25">
      <c r="A50" s="4">
        <v>19</v>
      </c>
      <c r="B50" s="4" t="s">
        <v>628</v>
      </c>
      <c r="C50" s="4" t="s">
        <v>635</v>
      </c>
      <c r="D50" s="229" t="s">
        <v>59</v>
      </c>
      <c r="E50" s="4" t="s">
        <v>95</v>
      </c>
      <c r="F50" s="2" t="s">
        <v>69</v>
      </c>
      <c r="G50" s="4">
        <v>17</v>
      </c>
      <c r="H50" s="13" t="s">
        <v>618</v>
      </c>
      <c r="I50" s="242" t="s">
        <v>62</v>
      </c>
      <c r="J50" s="4">
        <v>1</v>
      </c>
      <c r="K50" s="234">
        <v>11250</v>
      </c>
      <c r="L50" s="234">
        <v>11250</v>
      </c>
      <c r="M50" s="2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13" customFormat="1" x14ac:dyDescent="0.25">
      <c r="A51" s="4"/>
      <c r="B51" s="4"/>
      <c r="C51" s="4"/>
      <c r="D51" s="2"/>
      <c r="E51" s="4"/>
      <c r="F51" s="2"/>
      <c r="G51" s="4"/>
      <c r="H51" s="13" t="s">
        <v>166</v>
      </c>
      <c r="I51" s="49"/>
      <c r="J51" s="4">
        <v>10</v>
      </c>
      <c r="K51" s="81">
        <v>47</v>
      </c>
      <c r="L51" s="82">
        <v>470</v>
      </c>
      <c r="M51" s="2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13" customFormat="1" x14ac:dyDescent="0.25">
      <c r="A52" s="4">
        <v>20</v>
      </c>
      <c r="B52" s="4" t="s">
        <v>636</v>
      </c>
      <c r="C52" s="4" t="s">
        <v>637</v>
      </c>
      <c r="D52" s="229" t="s">
        <v>59</v>
      </c>
      <c r="E52" s="4" t="s">
        <v>19</v>
      </c>
      <c r="F52" s="2" t="s">
        <v>69</v>
      </c>
      <c r="G52" s="4">
        <v>10</v>
      </c>
      <c r="H52" s="13" t="s">
        <v>625</v>
      </c>
      <c r="I52" s="244" t="s">
        <v>62</v>
      </c>
      <c r="J52" s="4">
        <v>1</v>
      </c>
      <c r="K52" s="234">
        <v>11250</v>
      </c>
      <c r="L52" s="234">
        <v>11250</v>
      </c>
      <c r="M52" s="2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13" customFormat="1" x14ac:dyDescent="0.25">
      <c r="A53" s="4">
        <v>21</v>
      </c>
      <c r="B53" s="4" t="s">
        <v>636</v>
      </c>
      <c r="C53" s="4" t="s">
        <v>638</v>
      </c>
      <c r="D53" s="229" t="s">
        <v>59</v>
      </c>
      <c r="E53" s="4" t="s">
        <v>19</v>
      </c>
      <c r="F53" s="2" t="s">
        <v>69</v>
      </c>
      <c r="G53" s="4">
        <v>15</v>
      </c>
      <c r="H53" s="13" t="s">
        <v>74</v>
      </c>
      <c r="I53" s="242" t="s">
        <v>62</v>
      </c>
      <c r="J53" s="4">
        <v>1</v>
      </c>
      <c r="K53" s="234">
        <v>11250</v>
      </c>
      <c r="L53" s="234">
        <v>11250</v>
      </c>
      <c r="M53" s="2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13" customFormat="1" x14ac:dyDescent="0.25">
      <c r="A54" s="4">
        <v>22</v>
      </c>
      <c r="B54" s="4" t="s">
        <v>636</v>
      </c>
      <c r="C54" s="4" t="s">
        <v>639</v>
      </c>
      <c r="D54" s="229" t="s">
        <v>59</v>
      </c>
      <c r="E54" s="4" t="s">
        <v>95</v>
      </c>
      <c r="F54" s="2" t="s">
        <v>69</v>
      </c>
      <c r="G54" s="4">
        <v>16</v>
      </c>
      <c r="H54" s="13" t="s">
        <v>80</v>
      </c>
      <c r="I54" s="242" t="s">
        <v>62</v>
      </c>
      <c r="J54" s="4">
        <v>1</v>
      </c>
      <c r="K54" s="234">
        <v>11250</v>
      </c>
      <c r="L54" s="234">
        <v>11250</v>
      </c>
      <c r="M54" s="2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13" customFormat="1" x14ac:dyDescent="0.25">
      <c r="A55" s="4"/>
      <c r="B55" s="2"/>
      <c r="C55" s="4"/>
      <c r="D55" s="2"/>
      <c r="E55" s="4"/>
      <c r="F55" s="2"/>
      <c r="G55" s="4"/>
      <c r="I55" s="244" t="s">
        <v>81</v>
      </c>
      <c r="J55" s="4">
        <v>1</v>
      </c>
      <c r="K55" s="81">
        <v>12220</v>
      </c>
      <c r="L55" s="82">
        <v>12220</v>
      </c>
      <c r="M55" s="2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13" customFormat="1" x14ac:dyDescent="0.25">
      <c r="A56" s="4"/>
      <c r="B56" s="4"/>
      <c r="C56" s="4"/>
      <c r="D56" s="2"/>
      <c r="E56" s="4"/>
      <c r="F56" s="2"/>
      <c r="G56" s="4"/>
      <c r="H56" s="13" t="s">
        <v>627</v>
      </c>
      <c r="I56" s="47"/>
      <c r="J56" s="4">
        <v>9</v>
      </c>
      <c r="K56" s="81">
        <v>14</v>
      </c>
      <c r="L56" s="82">
        <v>126</v>
      </c>
      <c r="M56" s="2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13" customFormat="1" x14ac:dyDescent="0.25">
      <c r="A57" s="4"/>
      <c r="B57" s="4"/>
      <c r="C57" s="4"/>
      <c r="D57" s="2"/>
      <c r="E57" s="4"/>
      <c r="F57" s="2"/>
      <c r="G57" s="4"/>
      <c r="H57" s="13" t="s">
        <v>640</v>
      </c>
      <c r="I57" s="49"/>
      <c r="J57" s="4">
        <v>4</v>
      </c>
      <c r="K57" s="81">
        <v>11</v>
      </c>
      <c r="L57" s="82">
        <v>44</v>
      </c>
      <c r="M57" s="2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13" customFormat="1" x14ac:dyDescent="0.25">
      <c r="A58" s="4">
        <v>23</v>
      </c>
      <c r="B58" s="4" t="s">
        <v>636</v>
      </c>
      <c r="C58" s="4" t="s">
        <v>1042</v>
      </c>
      <c r="D58" s="229" t="s">
        <v>59</v>
      </c>
      <c r="E58" s="4" t="s">
        <v>95</v>
      </c>
      <c r="F58" s="2" t="s">
        <v>69</v>
      </c>
      <c r="G58" s="4">
        <v>16</v>
      </c>
      <c r="H58" s="13" t="s">
        <v>408</v>
      </c>
      <c r="I58" s="244" t="s">
        <v>62</v>
      </c>
      <c r="J58" s="4">
        <v>1</v>
      </c>
      <c r="K58" s="234">
        <v>11250</v>
      </c>
      <c r="L58" s="234">
        <v>11250</v>
      </c>
      <c r="M58" s="2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13" customFormat="1" x14ac:dyDescent="0.25">
      <c r="A59" s="4"/>
      <c r="B59" s="4"/>
      <c r="C59" s="4"/>
      <c r="D59" s="2"/>
      <c r="E59" s="4"/>
      <c r="F59" s="2"/>
      <c r="G59" s="4"/>
      <c r="H59" s="13" t="s">
        <v>641</v>
      </c>
      <c r="I59" s="49"/>
      <c r="J59" s="4">
        <v>9</v>
      </c>
      <c r="K59" s="83">
        <v>14</v>
      </c>
      <c r="L59" s="82">
        <v>126</v>
      </c>
      <c r="M59" s="2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13" customFormat="1" x14ac:dyDescent="0.25">
      <c r="A60" s="4"/>
      <c r="B60" s="4"/>
      <c r="C60" s="4"/>
      <c r="D60" s="2"/>
      <c r="E60" s="4"/>
      <c r="F60" s="2"/>
      <c r="G60" s="4"/>
      <c r="H60" s="13" t="s">
        <v>640</v>
      </c>
      <c r="I60" s="47"/>
      <c r="J60" s="4">
        <v>4</v>
      </c>
      <c r="K60" s="234">
        <v>11</v>
      </c>
      <c r="L60" s="82">
        <v>44</v>
      </c>
      <c r="M60" s="2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13" customFormat="1" x14ac:dyDescent="0.25">
      <c r="A61" s="4">
        <v>24</v>
      </c>
      <c r="B61" s="4" t="s">
        <v>642</v>
      </c>
      <c r="C61" s="4" t="s">
        <v>643</v>
      </c>
      <c r="D61" s="229" t="s">
        <v>59</v>
      </c>
      <c r="E61" s="4" t="s">
        <v>95</v>
      </c>
      <c r="F61" s="2" t="s">
        <v>69</v>
      </c>
      <c r="G61" s="4">
        <v>14</v>
      </c>
      <c r="H61" s="13" t="s">
        <v>618</v>
      </c>
      <c r="I61" s="244" t="s">
        <v>62</v>
      </c>
      <c r="J61" s="4">
        <v>1</v>
      </c>
      <c r="K61" s="234">
        <v>11250</v>
      </c>
      <c r="L61" s="234">
        <v>11250</v>
      </c>
      <c r="M61" s="2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13" customFormat="1" x14ac:dyDescent="0.25">
      <c r="A62" s="4"/>
      <c r="B62" s="4"/>
      <c r="C62" s="4"/>
      <c r="D62" s="2"/>
      <c r="E62" s="4"/>
      <c r="F62" s="2"/>
      <c r="G62" s="4"/>
      <c r="I62" s="242" t="s">
        <v>75</v>
      </c>
      <c r="J62" s="4">
        <v>1</v>
      </c>
      <c r="K62" s="234">
        <v>12220</v>
      </c>
      <c r="L62" s="235">
        <v>12220</v>
      </c>
      <c r="M62" s="2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13" customFormat="1" x14ac:dyDescent="0.25">
      <c r="A63" s="4"/>
      <c r="B63" s="4"/>
      <c r="C63" s="4"/>
      <c r="D63" s="2"/>
      <c r="E63" s="4"/>
      <c r="F63" s="2"/>
      <c r="G63" s="4"/>
      <c r="H63" s="13" t="s">
        <v>644</v>
      </c>
      <c r="I63" s="49"/>
      <c r="J63" s="4">
        <v>12</v>
      </c>
      <c r="K63" s="84">
        <v>47</v>
      </c>
      <c r="L63" s="82">
        <v>564</v>
      </c>
      <c r="M63" s="2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13" customFormat="1" x14ac:dyDescent="0.25">
      <c r="A64" s="4">
        <v>25</v>
      </c>
      <c r="B64" s="4" t="s">
        <v>636</v>
      </c>
      <c r="C64" s="4" t="s">
        <v>645</v>
      </c>
      <c r="D64" s="229" t="s">
        <v>59</v>
      </c>
      <c r="E64" s="4" t="s">
        <v>19</v>
      </c>
      <c r="F64" s="2" t="s">
        <v>69</v>
      </c>
      <c r="G64" s="4">
        <v>10</v>
      </c>
      <c r="H64" s="13" t="s">
        <v>151</v>
      </c>
      <c r="I64" s="244" t="s">
        <v>62</v>
      </c>
      <c r="J64" s="4">
        <v>1</v>
      </c>
      <c r="K64" s="234">
        <v>11250</v>
      </c>
      <c r="L64" s="234">
        <v>11250</v>
      </c>
      <c r="M64" s="2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13" customFormat="1" x14ac:dyDescent="0.25">
      <c r="A65" s="4"/>
      <c r="B65" s="4"/>
      <c r="C65" s="4"/>
      <c r="D65" s="2"/>
      <c r="E65" s="4"/>
      <c r="F65" s="2"/>
      <c r="G65" s="4"/>
      <c r="H65" s="13" t="s">
        <v>646</v>
      </c>
      <c r="I65" s="47"/>
      <c r="J65" s="49">
        <v>12</v>
      </c>
      <c r="K65" s="81">
        <v>47</v>
      </c>
      <c r="L65" s="82">
        <v>564</v>
      </c>
      <c r="M65" s="2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</row>
    <row r="66" spans="1:45" s="13" customFormat="1" x14ac:dyDescent="0.25">
      <c r="A66" s="4">
        <v>26</v>
      </c>
      <c r="B66" s="4" t="s">
        <v>636</v>
      </c>
      <c r="C66" s="4" t="s">
        <v>647</v>
      </c>
      <c r="D66" s="229" t="s">
        <v>59</v>
      </c>
      <c r="E66" s="4" t="s">
        <v>95</v>
      </c>
      <c r="F66" s="2" t="s">
        <v>69</v>
      </c>
      <c r="G66" s="4">
        <v>17</v>
      </c>
      <c r="H66" s="13" t="s">
        <v>151</v>
      </c>
      <c r="I66" s="244" t="s">
        <v>62</v>
      </c>
      <c r="J66" s="4">
        <v>1</v>
      </c>
      <c r="K66" s="234">
        <v>11250</v>
      </c>
      <c r="L66" s="234">
        <v>11250</v>
      </c>
      <c r="M66" s="2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13" customFormat="1" x14ac:dyDescent="0.25">
      <c r="A67" s="4">
        <v>27</v>
      </c>
      <c r="B67" s="4" t="s">
        <v>648</v>
      </c>
      <c r="C67" s="4" t="s">
        <v>649</v>
      </c>
      <c r="D67" s="229" t="s">
        <v>59</v>
      </c>
      <c r="E67" s="4" t="s">
        <v>95</v>
      </c>
      <c r="F67" s="2" t="s">
        <v>69</v>
      </c>
      <c r="G67" s="4">
        <v>14</v>
      </c>
      <c r="H67" s="13" t="s">
        <v>588</v>
      </c>
      <c r="I67" s="242" t="s">
        <v>62</v>
      </c>
      <c r="J67" s="4">
        <v>1</v>
      </c>
      <c r="K67" s="234">
        <v>11250</v>
      </c>
      <c r="L67" s="234">
        <v>11250</v>
      </c>
      <c r="M67" s="2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</row>
    <row r="68" spans="1:45" s="13" customFormat="1" x14ac:dyDescent="0.25">
      <c r="A68" s="4"/>
      <c r="B68" s="4"/>
      <c r="C68" s="4"/>
      <c r="D68" s="2"/>
      <c r="E68" s="4"/>
      <c r="F68" s="2"/>
      <c r="G68" s="4"/>
      <c r="H68" s="13" t="s">
        <v>597</v>
      </c>
      <c r="I68" s="49"/>
      <c r="J68" s="4">
        <v>15</v>
      </c>
      <c r="K68" s="234">
        <v>8</v>
      </c>
      <c r="L68" s="235">
        <v>120</v>
      </c>
      <c r="M68" s="2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13" customFormat="1" x14ac:dyDescent="0.25">
      <c r="A69" s="4">
        <v>28</v>
      </c>
      <c r="B69" s="4" t="s">
        <v>648</v>
      </c>
      <c r="C69" s="4" t="s">
        <v>650</v>
      </c>
      <c r="D69" s="229" t="s">
        <v>59</v>
      </c>
      <c r="E69" s="4" t="s">
        <v>95</v>
      </c>
      <c r="F69" s="2" t="s">
        <v>60</v>
      </c>
      <c r="G69" s="4">
        <v>17</v>
      </c>
      <c r="H69" s="13" t="s">
        <v>625</v>
      </c>
      <c r="I69" s="244" t="s">
        <v>62</v>
      </c>
      <c r="J69" s="4">
        <v>1</v>
      </c>
      <c r="K69" s="234">
        <v>11250</v>
      </c>
      <c r="L69" s="234">
        <v>11250</v>
      </c>
      <c r="M69" s="2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13" customFormat="1" x14ac:dyDescent="0.25">
      <c r="A70" s="4">
        <v>29</v>
      </c>
      <c r="B70" s="4" t="s">
        <v>651</v>
      </c>
      <c r="C70" s="4" t="s">
        <v>652</v>
      </c>
      <c r="D70" s="229" t="s">
        <v>59</v>
      </c>
      <c r="E70" s="4" t="s">
        <v>19</v>
      </c>
      <c r="F70" s="2" t="s">
        <v>60</v>
      </c>
      <c r="G70" s="4">
        <v>13</v>
      </c>
      <c r="H70" s="13" t="s">
        <v>653</v>
      </c>
      <c r="I70" s="244" t="s">
        <v>62</v>
      </c>
      <c r="J70" s="49">
        <v>1</v>
      </c>
      <c r="K70" s="234">
        <v>11250</v>
      </c>
      <c r="L70" s="234">
        <v>11250</v>
      </c>
      <c r="M70" s="2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13" customFormat="1" x14ac:dyDescent="0.25">
      <c r="A71" s="4">
        <v>30</v>
      </c>
      <c r="B71" s="4" t="s">
        <v>654</v>
      </c>
      <c r="C71" s="4" t="s">
        <v>655</v>
      </c>
      <c r="D71" s="229" t="s">
        <v>59</v>
      </c>
      <c r="E71" s="4" t="s">
        <v>19</v>
      </c>
      <c r="F71" s="2" t="s">
        <v>60</v>
      </c>
      <c r="G71" s="4">
        <v>11</v>
      </c>
      <c r="H71" s="13" t="s">
        <v>656</v>
      </c>
      <c r="I71" s="244" t="s">
        <v>62</v>
      </c>
      <c r="J71" s="4">
        <v>1</v>
      </c>
      <c r="K71" s="234">
        <v>11250</v>
      </c>
      <c r="L71" s="234">
        <v>11250</v>
      </c>
      <c r="M71" s="2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13" customFormat="1" x14ac:dyDescent="0.25">
      <c r="A72" s="4"/>
      <c r="B72" s="4"/>
      <c r="C72" s="4"/>
      <c r="D72" s="2"/>
      <c r="E72" s="4"/>
      <c r="F72" s="2"/>
      <c r="G72" s="4"/>
      <c r="H72" s="271"/>
      <c r="I72" s="242" t="s">
        <v>657</v>
      </c>
      <c r="J72" s="4">
        <v>1</v>
      </c>
      <c r="K72" s="81">
        <v>7660</v>
      </c>
      <c r="L72" s="82">
        <v>7660</v>
      </c>
      <c r="M72" s="2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13" customFormat="1" x14ac:dyDescent="0.25">
      <c r="A73" s="4"/>
      <c r="B73" s="4"/>
      <c r="C73" s="4"/>
      <c r="D73" s="2"/>
      <c r="E73" s="4"/>
      <c r="F73" s="2"/>
      <c r="G73" s="4"/>
      <c r="I73" s="244" t="s">
        <v>75</v>
      </c>
      <c r="J73" s="4">
        <v>1</v>
      </c>
      <c r="K73" s="234">
        <v>12220</v>
      </c>
      <c r="L73" s="235">
        <v>12220</v>
      </c>
      <c r="M73" s="2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13" customFormat="1" x14ac:dyDescent="0.25">
      <c r="A74" s="4">
        <v>31</v>
      </c>
      <c r="B74" s="4" t="s">
        <v>658</v>
      </c>
      <c r="C74" s="4" t="s">
        <v>659</v>
      </c>
      <c r="D74" s="229" t="s">
        <v>59</v>
      </c>
      <c r="E74" s="4" t="s">
        <v>95</v>
      </c>
      <c r="F74" s="2" t="s">
        <v>69</v>
      </c>
      <c r="G74" s="4">
        <v>14</v>
      </c>
      <c r="H74" s="13" t="s">
        <v>660</v>
      </c>
      <c r="I74" s="242" t="s">
        <v>62</v>
      </c>
      <c r="J74" s="4">
        <v>1</v>
      </c>
      <c r="K74" s="234">
        <v>11250</v>
      </c>
      <c r="L74" s="234">
        <v>11250</v>
      </c>
      <c r="M74" s="2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13" customFormat="1" x14ac:dyDescent="0.25">
      <c r="A75" s="4"/>
      <c r="B75" s="4"/>
      <c r="C75" s="4"/>
      <c r="D75" s="2"/>
      <c r="E75" s="4"/>
      <c r="F75" s="2"/>
      <c r="G75" s="4"/>
      <c r="I75" s="244" t="s">
        <v>66</v>
      </c>
      <c r="J75" s="4">
        <v>1</v>
      </c>
      <c r="K75" s="234">
        <v>6630</v>
      </c>
      <c r="L75" s="235">
        <v>6630</v>
      </c>
      <c r="M75" s="2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13" customFormat="1" x14ac:dyDescent="0.25">
      <c r="A76" s="4"/>
      <c r="B76" s="4"/>
      <c r="C76" s="4"/>
      <c r="D76" s="2"/>
      <c r="E76" s="4"/>
      <c r="F76" s="2"/>
      <c r="G76" s="4"/>
      <c r="H76" s="13" t="s">
        <v>627</v>
      </c>
      <c r="I76" s="49"/>
      <c r="J76" s="4">
        <v>15</v>
      </c>
      <c r="K76" s="81">
        <v>14</v>
      </c>
      <c r="L76" s="82">
        <v>210</v>
      </c>
      <c r="M76" s="2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13" customFormat="1" x14ac:dyDescent="0.25">
      <c r="A77" s="4">
        <v>32</v>
      </c>
      <c r="B77" s="4" t="s">
        <v>658</v>
      </c>
      <c r="C77" s="4" t="s">
        <v>661</v>
      </c>
      <c r="D77" s="229" t="s">
        <v>59</v>
      </c>
      <c r="E77" s="4" t="s">
        <v>19</v>
      </c>
      <c r="F77" s="2" t="s">
        <v>60</v>
      </c>
      <c r="G77" s="4">
        <v>5</v>
      </c>
      <c r="H77" s="13" t="s">
        <v>678</v>
      </c>
      <c r="I77" s="244" t="s">
        <v>62</v>
      </c>
      <c r="J77" s="4">
        <v>1</v>
      </c>
      <c r="K77" s="234">
        <v>11250</v>
      </c>
      <c r="L77" s="234">
        <v>11250</v>
      </c>
      <c r="M77" s="2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13" customFormat="1" x14ac:dyDescent="0.25">
      <c r="A78" s="4"/>
      <c r="B78" s="4"/>
      <c r="C78" s="4"/>
      <c r="D78" s="2"/>
      <c r="E78" s="4"/>
      <c r="F78" s="2"/>
      <c r="G78" s="4"/>
      <c r="H78" s="13" t="s">
        <v>632</v>
      </c>
      <c r="I78" s="47"/>
      <c r="J78" s="4">
        <v>2</v>
      </c>
      <c r="K78" s="234">
        <v>373</v>
      </c>
      <c r="L78" s="235">
        <v>746</v>
      </c>
      <c r="M78" s="2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13" customFormat="1" x14ac:dyDescent="0.25">
      <c r="A79" s="4">
        <v>33</v>
      </c>
      <c r="B79" s="4" t="s">
        <v>658</v>
      </c>
      <c r="C79" s="4" t="s">
        <v>662</v>
      </c>
      <c r="D79" s="229" t="s">
        <v>59</v>
      </c>
      <c r="E79" s="4" t="s">
        <v>19</v>
      </c>
      <c r="F79" s="2" t="s">
        <v>60</v>
      </c>
      <c r="G79" s="4">
        <v>4</v>
      </c>
      <c r="H79" s="13" t="s">
        <v>414</v>
      </c>
      <c r="I79" s="244" t="s">
        <v>62</v>
      </c>
      <c r="J79" s="4">
        <v>1</v>
      </c>
      <c r="K79" s="234">
        <v>11250</v>
      </c>
      <c r="L79" s="234">
        <v>11250</v>
      </c>
      <c r="M79" s="2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13" customFormat="1" x14ac:dyDescent="0.25">
      <c r="A80" s="4"/>
      <c r="B80" s="4"/>
      <c r="C80" s="4"/>
      <c r="D80" s="2"/>
      <c r="E80" s="4"/>
      <c r="F80" s="2"/>
      <c r="G80" s="4"/>
      <c r="I80" s="244" t="s">
        <v>133</v>
      </c>
      <c r="J80" s="4">
        <v>2</v>
      </c>
      <c r="K80" s="234">
        <v>660</v>
      </c>
      <c r="L80" s="235">
        <v>1320</v>
      </c>
      <c r="M80" s="2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13" customFormat="1" x14ac:dyDescent="0.25">
      <c r="A81" s="4">
        <v>34</v>
      </c>
      <c r="B81" s="4" t="s">
        <v>663</v>
      </c>
      <c r="C81" s="4" t="s">
        <v>664</v>
      </c>
      <c r="D81" s="2" t="s">
        <v>107</v>
      </c>
      <c r="E81" s="4" t="s">
        <v>19</v>
      </c>
      <c r="F81" s="2" t="s">
        <v>69</v>
      </c>
      <c r="G81" s="4">
        <v>5</v>
      </c>
      <c r="H81" s="13" t="s">
        <v>602</v>
      </c>
      <c r="I81" s="244" t="s">
        <v>62</v>
      </c>
      <c r="J81" s="4">
        <v>1</v>
      </c>
      <c r="K81" s="234">
        <v>11250</v>
      </c>
      <c r="L81" s="234">
        <v>11250</v>
      </c>
      <c r="M81" s="2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13" customFormat="1" x14ac:dyDescent="0.25">
      <c r="A82" s="4">
        <v>35</v>
      </c>
      <c r="B82" s="4" t="s">
        <v>663</v>
      </c>
      <c r="C82" s="4" t="s">
        <v>665</v>
      </c>
      <c r="D82" s="229" t="s">
        <v>59</v>
      </c>
      <c r="E82" s="4" t="s">
        <v>19</v>
      </c>
      <c r="F82" s="2" t="s">
        <v>60</v>
      </c>
      <c r="G82" s="4">
        <v>11</v>
      </c>
      <c r="H82" s="13" t="s">
        <v>441</v>
      </c>
      <c r="I82" s="242" t="s">
        <v>62</v>
      </c>
      <c r="J82" s="4">
        <v>1</v>
      </c>
      <c r="K82" s="83">
        <v>11250</v>
      </c>
      <c r="L82" s="82">
        <v>11250</v>
      </c>
      <c r="M82" s="2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13" customFormat="1" x14ac:dyDescent="0.25">
      <c r="A83" s="4">
        <v>36</v>
      </c>
      <c r="B83" s="4" t="s">
        <v>666</v>
      </c>
      <c r="C83" s="4" t="s">
        <v>667</v>
      </c>
      <c r="D83" s="229" t="s">
        <v>59</v>
      </c>
      <c r="E83" s="4" t="s">
        <v>19</v>
      </c>
      <c r="F83" s="2" t="s">
        <v>60</v>
      </c>
      <c r="G83" s="4">
        <v>12</v>
      </c>
      <c r="H83" s="13" t="s">
        <v>668</v>
      </c>
      <c r="I83" s="244" t="s">
        <v>62</v>
      </c>
      <c r="J83" s="4">
        <v>1</v>
      </c>
      <c r="K83" s="234">
        <v>11250</v>
      </c>
      <c r="L83" s="234">
        <v>11250</v>
      </c>
      <c r="M83" s="2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13" customFormat="1" x14ac:dyDescent="0.25">
      <c r="A84" s="4"/>
      <c r="B84" s="4"/>
      <c r="C84" s="4"/>
      <c r="D84" s="2"/>
      <c r="E84" s="4"/>
      <c r="F84" s="2"/>
      <c r="G84" s="4"/>
      <c r="I84" s="244" t="s">
        <v>75</v>
      </c>
      <c r="J84" s="4">
        <v>1</v>
      </c>
      <c r="K84" s="234">
        <v>12220</v>
      </c>
      <c r="L84" s="235">
        <v>12220</v>
      </c>
      <c r="M84" s="2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13" customFormat="1" x14ac:dyDescent="0.25">
      <c r="A85" s="4">
        <v>37</v>
      </c>
      <c r="B85" s="4" t="s">
        <v>669</v>
      </c>
      <c r="C85" s="4" t="s">
        <v>670</v>
      </c>
      <c r="D85" s="229" t="s">
        <v>59</v>
      </c>
      <c r="E85" s="4" t="s">
        <v>95</v>
      </c>
      <c r="F85" s="2" t="s">
        <v>60</v>
      </c>
      <c r="G85" s="4">
        <v>14</v>
      </c>
      <c r="H85" s="13" t="s">
        <v>602</v>
      </c>
      <c r="I85" s="244" t="s">
        <v>62</v>
      </c>
      <c r="J85" s="4">
        <v>1</v>
      </c>
      <c r="K85" s="234">
        <v>11250</v>
      </c>
      <c r="L85" s="234">
        <v>11250</v>
      </c>
      <c r="M85" s="2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13" customFormat="1" x14ac:dyDescent="0.25">
      <c r="A86" s="4"/>
      <c r="B86" s="4"/>
      <c r="C86" s="4"/>
      <c r="D86" s="2"/>
      <c r="E86" s="4"/>
      <c r="F86" s="2"/>
      <c r="G86" s="4"/>
      <c r="H86" s="13" t="s">
        <v>646</v>
      </c>
      <c r="I86" s="47"/>
      <c r="J86" s="4">
        <v>8</v>
      </c>
      <c r="K86" s="234">
        <v>47</v>
      </c>
      <c r="L86" s="235">
        <v>376</v>
      </c>
      <c r="M86" s="2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3" customFormat="1" x14ac:dyDescent="0.25">
      <c r="A87" s="51">
        <v>38</v>
      </c>
      <c r="B87" s="51" t="s">
        <v>669</v>
      </c>
      <c r="C87" s="51" t="s">
        <v>671</v>
      </c>
      <c r="D87" s="229" t="s">
        <v>59</v>
      </c>
      <c r="E87" s="51" t="s">
        <v>95</v>
      </c>
      <c r="F87" s="86" t="s">
        <v>69</v>
      </c>
      <c r="G87" s="51">
        <v>15</v>
      </c>
      <c r="H87" s="1" t="s">
        <v>80</v>
      </c>
      <c r="I87" s="242" t="s">
        <v>62</v>
      </c>
      <c r="J87" s="51">
        <v>1</v>
      </c>
      <c r="K87" s="234">
        <v>11250</v>
      </c>
      <c r="L87" s="234">
        <v>11250</v>
      </c>
      <c r="M87" s="1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</row>
    <row r="88" spans="1:45" s="3" customFormat="1" x14ac:dyDescent="0.25">
      <c r="A88" s="51"/>
      <c r="B88" s="51"/>
      <c r="C88" s="51"/>
      <c r="D88" s="51"/>
      <c r="E88" s="51"/>
      <c r="F88" s="86"/>
      <c r="G88" s="51"/>
      <c r="H88" s="247"/>
      <c r="I88" s="242" t="s">
        <v>81</v>
      </c>
      <c r="J88" s="51">
        <v>1</v>
      </c>
      <c r="K88" s="234">
        <v>12220</v>
      </c>
      <c r="L88" s="235">
        <v>12220</v>
      </c>
      <c r="M88" s="1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1:45" s="3" customFormat="1" x14ac:dyDescent="0.25">
      <c r="A89" s="51"/>
      <c r="B89" s="51"/>
      <c r="C89" s="51"/>
      <c r="D89" s="51"/>
      <c r="E89" s="51"/>
      <c r="F89" s="86"/>
      <c r="G89" s="51"/>
      <c r="H89" s="1"/>
      <c r="I89" s="242" t="s">
        <v>66</v>
      </c>
      <c r="J89" s="51">
        <v>1</v>
      </c>
      <c r="K89" s="234">
        <v>6630</v>
      </c>
      <c r="L89" s="235">
        <v>6630</v>
      </c>
      <c r="M89" s="1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5" s="3" customFormat="1" x14ac:dyDescent="0.25">
      <c r="A90" s="51">
        <v>39</v>
      </c>
      <c r="B90" s="51" t="s">
        <v>669</v>
      </c>
      <c r="C90" s="51" t="s">
        <v>672</v>
      </c>
      <c r="D90" s="229" t="s">
        <v>59</v>
      </c>
      <c r="E90" s="51" t="s">
        <v>95</v>
      </c>
      <c r="F90" s="86" t="s">
        <v>69</v>
      </c>
      <c r="G90" s="51">
        <v>17</v>
      </c>
      <c r="H90" s="1" t="s">
        <v>673</v>
      </c>
      <c r="I90" s="242" t="s">
        <v>62</v>
      </c>
      <c r="J90" s="51">
        <v>1</v>
      </c>
      <c r="K90" s="234">
        <v>11250</v>
      </c>
      <c r="L90" s="234">
        <v>11250</v>
      </c>
      <c r="M90" s="1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5" s="3" customFormat="1" x14ac:dyDescent="0.25">
      <c r="A91" s="51"/>
      <c r="B91" s="51"/>
      <c r="C91" s="51"/>
      <c r="D91" s="51"/>
      <c r="E91" s="51"/>
      <c r="F91" s="86"/>
      <c r="G91" s="51"/>
      <c r="H91" s="1"/>
      <c r="I91" s="242" t="s">
        <v>66</v>
      </c>
      <c r="J91" s="51">
        <v>1</v>
      </c>
      <c r="K91" s="234">
        <v>6630</v>
      </c>
      <c r="L91" s="235">
        <v>6630</v>
      </c>
      <c r="M91" s="1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5" s="3" customFormat="1" x14ac:dyDescent="0.25">
      <c r="A92" s="51"/>
      <c r="B92" s="51"/>
      <c r="C92" s="51"/>
      <c r="D92" s="51"/>
      <c r="E92" s="51"/>
      <c r="F92" s="86"/>
      <c r="G92" s="51"/>
      <c r="H92" s="1"/>
      <c r="I92" s="242" t="s">
        <v>75</v>
      </c>
      <c r="J92" s="51">
        <v>1</v>
      </c>
      <c r="K92" s="234">
        <v>12220</v>
      </c>
      <c r="L92" s="235">
        <v>12220</v>
      </c>
      <c r="M92" s="1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5" s="3" customFormat="1" x14ac:dyDescent="0.25">
      <c r="A93" s="51">
        <v>40</v>
      </c>
      <c r="B93" s="51" t="s">
        <v>669</v>
      </c>
      <c r="C93" s="51" t="s">
        <v>674</v>
      </c>
      <c r="D93" s="229" t="s">
        <v>59</v>
      </c>
      <c r="E93" s="51" t="s">
        <v>19</v>
      </c>
      <c r="F93" s="86" t="s">
        <v>69</v>
      </c>
      <c r="G93" s="51">
        <v>7</v>
      </c>
      <c r="H93" s="1" t="s">
        <v>246</v>
      </c>
      <c r="I93" s="242" t="s">
        <v>62</v>
      </c>
      <c r="J93" s="51">
        <v>1</v>
      </c>
      <c r="K93" s="234">
        <v>11250</v>
      </c>
      <c r="L93" s="234">
        <v>11250</v>
      </c>
      <c r="M93" s="1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5" s="3" customFormat="1" x14ac:dyDescent="0.25">
      <c r="A94" s="51"/>
      <c r="B94" s="51"/>
      <c r="C94" s="51"/>
      <c r="D94" s="51"/>
      <c r="E94" s="51"/>
      <c r="F94" s="86"/>
      <c r="G94" s="51"/>
      <c r="H94" s="1"/>
      <c r="I94" s="242" t="s">
        <v>657</v>
      </c>
      <c r="J94" s="51">
        <v>1</v>
      </c>
      <c r="K94" s="234">
        <v>7660</v>
      </c>
      <c r="L94" s="235">
        <v>7660</v>
      </c>
      <c r="M94" s="1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51">
        <v>41</v>
      </c>
      <c r="B95" s="51" t="s">
        <v>669</v>
      </c>
      <c r="C95" s="51" t="s">
        <v>1043</v>
      </c>
      <c r="D95" s="229" t="s">
        <v>59</v>
      </c>
      <c r="E95" s="51" t="s">
        <v>95</v>
      </c>
      <c r="F95" s="86" t="s">
        <v>60</v>
      </c>
      <c r="G95" s="51">
        <v>16</v>
      </c>
      <c r="H95" s="1" t="s">
        <v>212</v>
      </c>
      <c r="I95" s="242" t="s">
        <v>62</v>
      </c>
      <c r="J95" s="51">
        <v>1</v>
      </c>
      <c r="K95" s="234">
        <v>11250</v>
      </c>
      <c r="L95" s="234">
        <v>11250</v>
      </c>
      <c r="M95" s="1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51"/>
      <c r="B96" s="51"/>
      <c r="C96" s="51"/>
      <c r="D96" s="51"/>
      <c r="E96" s="51"/>
      <c r="F96" s="86"/>
      <c r="G96" s="51"/>
      <c r="H96" s="247"/>
      <c r="I96" s="242" t="s">
        <v>133</v>
      </c>
      <c r="J96" s="51">
        <v>2</v>
      </c>
      <c r="K96" s="234">
        <v>660</v>
      </c>
      <c r="L96" s="235">
        <v>1320</v>
      </c>
      <c r="M96" s="1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51"/>
      <c r="B97" s="51"/>
      <c r="C97" s="51"/>
      <c r="D97" s="51"/>
      <c r="E97" s="51"/>
      <c r="F97" s="86"/>
      <c r="G97" s="51"/>
      <c r="H97" s="1" t="s">
        <v>627</v>
      </c>
      <c r="I97" s="47"/>
      <c r="J97" s="51">
        <v>9</v>
      </c>
      <c r="K97" s="83">
        <v>14</v>
      </c>
      <c r="L97" s="82">
        <v>126</v>
      </c>
      <c r="M97" s="1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51">
        <v>42</v>
      </c>
      <c r="B98" s="51" t="s">
        <v>675</v>
      </c>
      <c r="C98" s="51" t="s">
        <v>676</v>
      </c>
      <c r="D98" s="229" t="s">
        <v>59</v>
      </c>
      <c r="E98" s="51" t="s">
        <v>19</v>
      </c>
      <c r="F98" s="86" t="s">
        <v>60</v>
      </c>
      <c r="G98" s="51">
        <v>13</v>
      </c>
      <c r="H98" s="1" t="s">
        <v>678</v>
      </c>
      <c r="I98" s="242" t="s">
        <v>62</v>
      </c>
      <c r="J98" s="51">
        <v>1</v>
      </c>
      <c r="K98" s="234">
        <v>11250</v>
      </c>
      <c r="L98" s="234">
        <v>11250</v>
      </c>
      <c r="M98" s="1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51">
        <v>43</v>
      </c>
      <c r="B99" s="51" t="s">
        <v>669</v>
      </c>
      <c r="C99" s="51" t="s">
        <v>365</v>
      </c>
      <c r="D99" s="229" t="s">
        <v>59</v>
      </c>
      <c r="E99" s="51" t="s">
        <v>19</v>
      </c>
      <c r="F99" s="86" t="s">
        <v>60</v>
      </c>
      <c r="G99" s="51">
        <v>11</v>
      </c>
      <c r="H99" s="1" t="s">
        <v>677</v>
      </c>
      <c r="I99" s="242" t="s">
        <v>62</v>
      </c>
      <c r="J99" s="51">
        <v>1</v>
      </c>
      <c r="K99" s="234">
        <v>11250</v>
      </c>
      <c r="L99" s="234">
        <v>11250</v>
      </c>
      <c r="M99" s="1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51"/>
      <c r="B100" s="51"/>
      <c r="C100" s="51"/>
      <c r="D100" s="51"/>
      <c r="E100" s="51"/>
      <c r="F100" s="86"/>
      <c r="G100" s="51"/>
      <c r="H100" s="1"/>
      <c r="I100" s="242" t="s">
        <v>66</v>
      </c>
      <c r="J100" s="51">
        <v>1</v>
      </c>
      <c r="K100" s="234">
        <v>6630</v>
      </c>
      <c r="L100" s="235">
        <v>6630</v>
      </c>
      <c r="M100" s="1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51"/>
      <c r="B101" s="51"/>
      <c r="C101" s="51"/>
      <c r="D101" s="51"/>
      <c r="E101" s="51"/>
      <c r="F101" s="86"/>
      <c r="G101" s="51"/>
      <c r="H101" s="1" t="s">
        <v>646</v>
      </c>
      <c r="I101" s="47"/>
      <c r="J101" s="51">
        <v>12</v>
      </c>
      <c r="K101" s="234">
        <v>47</v>
      </c>
      <c r="L101" s="235">
        <v>564</v>
      </c>
      <c r="M101" s="1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51">
        <v>44</v>
      </c>
      <c r="B102" s="51" t="s">
        <v>675</v>
      </c>
      <c r="C102" s="51" t="s">
        <v>1044</v>
      </c>
      <c r="D102" s="229" t="s">
        <v>59</v>
      </c>
      <c r="E102" s="51" t="s">
        <v>19</v>
      </c>
      <c r="F102" s="86" t="s">
        <v>60</v>
      </c>
      <c r="G102" s="51">
        <v>6</v>
      </c>
      <c r="H102" s="1" t="s">
        <v>124</v>
      </c>
      <c r="I102" s="242" t="s">
        <v>62</v>
      </c>
      <c r="J102" s="51">
        <v>1</v>
      </c>
      <c r="K102" s="234">
        <v>11250</v>
      </c>
      <c r="L102" s="234">
        <v>11250</v>
      </c>
      <c r="M102" s="1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51"/>
      <c r="B103" s="51"/>
      <c r="C103" s="51"/>
      <c r="D103" s="51"/>
      <c r="E103" s="51"/>
      <c r="F103" s="86"/>
      <c r="G103" s="51"/>
      <c r="H103" s="1" t="s">
        <v>597</v>
      </c>
      <c r="I103" s="47"/>
      <c r="J103" s="51">
        <v>15</v>
      </c>
      <c r="K103" s="234">
        <v>8</v>
      </c>
      <c r="L103" s="235">
        <v>120</v>
      </c>
      <c r="M103" s="1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51">
        <v>45</v>
      </c>
      <c r="B104" s="51" t="s">
        <v>675</v>
      </c>
      <c r="C104" s="51" t="s">
        <v>1045</v>
      </c>
      <c r="D104" s="229" t="s">
        <v>59</v>
      </c>
      <c r="E104" s="51" t="s">
        <v>19</v>
      </c>
      <c r="F104" s="86" t="s">
        <v>69</v>
      </c>
      <c r="G104" s="51">
        <v>9</v>
      </c>
      <c r="H104" s="1" t="s">
        <v>80</v>
      </c>
      <c r="I104" s="242" t="s">
        <v>62</v>
      </c>
      <c r="J104" s="51">
        <v>1</v>
      </c>
      <c r="K104" s="234">
        <v>11250</v>
      </c>
      <c r="L104" s="234">
        <v>11250</v>
      </c>
      <c r="M104" s="1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51"/>
      <c r="B105" s="51"/>
      <c r="C105" s="51"/>
      <c r="D105" s="51"/>
      <c r="E105" s="51"/>
      <c r="F105" s="86"/>
      <c r="G105" s="51"/>
      <c r="H105" s="1"/>
      <c r="I105" s="242" t="s">
        <v>81</v>
      </c>
      <c r="J105" s="51">
        <v>1</v>
      </c>
      <c r="K105" s="234">
        <v>12220</v>
      </c>
      <c r="L105" s="235">
        <v>12220</v>
      </c>
      <c r="M105" s="1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51"/>
      <c r="B106" s="51"/>
      <c r="C106" s="51"/>
      <c r="D106" s="51"/>
      <c r="E106" s="51"/>
      <c r="F106" s="86"/>
      <c r="G106" s="51"/>
      <c r="H106" s="1" t="s">
        <v>679</v>
      </c>
      <c r="I106" s="47"/>
      <c r="J106" s="51">
        <v>1</v>
      </c>
      <c r="K106" s="81">
        <v>7182</v>
      </c>
      <c r="L106" s="82">
        <v>7182</v>
      </c>
      <c r="M106" s="1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51"/>
      <c r="B107" s="51"/>
      <c r="C107" s="51"/>
      <c r="D107" s="51"/>
      <c r="E107" s="51"/>
      <c r="F107" s="86"/>
      <c r="G107" s="51"/>
      <c r="H107" s="1" t="s">
        <v>597</v>
      </c>
      <c r="I107" s="51"/>
      <c r="J107" s="51">
        <v>15</v>
      </c>
      <c r="K107" s="234">
        <v>8</v>
      </c>
      <c r="L107" s="235">
        <v>120</v>
      </c>
      <c r="M107" s="1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51">
        <v>46</v>
      </c>
      <c r="B108" s="51" t="s">
        <v>675</v>
      </c>
      <c r="C108" s="51" t="s">
        <v>680</v>
      </c>
      <c r="D108" s="229" t="s">
        <v>59</v>
      </c>
      <c r="E108" s="51" t="s">
        <v>19</v>
      </c>
      <c r="F108" s="86" t="s">
        <v>60</v>
      </c>
      <c r="G108" s="51">
        <v>12</v>
      </c>
      <c r="H108" s="1" t="s">
        <v>618</v>
      </c>
      <c r="I108" s="242" t="s">
        <v>62</v>
      </c>
      <c r="J108" s="51">
        <v>1</v>
      </c>
      <c r="K108" s="234">
        <v>11250</v>
      </c>
      <c r="L108" s="234">
        <v>11250</v>
      </c>
      <c r="M108" s="1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51"/>
      <c r="B109" s="51"/>
      <c r="C109" s="51"/>
      <c r="D109" s="51"/>
      <c r="E109" s="51"/>
      <c r="F109" s="86"/>
      <c r="G109" s="51"/>
      <c r="H109" s="1"/>
      <c r="I109" s="242" t="s">
        <v>66</v>
      </c>
      <c r="J109" s="51">
        <v>1</v>
      </c>
      <c r="K109" s="234">
        <v>6630</v>
      </c>
      <c r="L109" s="235">
        <v>6630</v>
      </c>
      <c r="M109" s="1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51"/>
      <c r="B110" s="51"/>
      <c r="C110" s="51"/>
      <c r="D110" s="51"/>
      <c r="E110" s="51"/>
      <c r="F110" s="86"/>
      <c r="G110" s="51"/>
      <c r="H110" s="1"/>
      <c r="I110" s="242" t="s">
        <v>75</v>
      </c>
      <c r="J110" s="51">
        <v>1</v>
      </c>
      <c r="K110" s="234">
        <v>12220</v>
      </c>
      <c r="L110" s="235">
        <v>12220</v>
      </c>
      <c r="M110" s="1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51">
        <v>47</v>
      </c>
      <c r="B111" s="51" t="s">
        <v>675</v>
      </c>
      <c r="C111" s="51" t="s">
        <v>681</v>
      </c>
      <c r="D111" s="229" t="s">
        <v>59</v>
      </c>
      <c r="E111" s="51" t="s">
        <v>682</v>
      </c>
      <c r="F111" s="86" t="s">
        <v>69</v>
      </c>
      <c r="G111" s="51">
        <v>12</v>
      </c>
      <c r="H111" s="1" t="s">
        <v>80</v>
      </c>
      <c r="I111" s="242" t="s">
        <v>62</v>
      </c>
      <c r="J111" s="51">
        <v>1</v>
      </c>
      <c r="K111" s="234">
        <v>11250</v>
      </c>
      <c r="L111" s="234">
        <v>11250</v>
      </c>
      <c r="M111" s="1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51"/>
      <c r="B112" s="51"/>
      <c r="C112" s="51"/>
      <c r="D112" s="51"/>
      <c r="E112" s="51"/>
      <c r="F112" s="86"/>
      <c r="G112" s="51"/>
      <c r="H112" s="1"/>
      <c r="I112" s="242" t="s">
        <v>66</v>
      </c>
      <c r="J112" s="51">
        <v>1</v>
      </c>
      <c r="K112" s="234">
        <v>6630</v>
      </c>
      <c r="L112" s="235">
        <v>6630</v>
      </c>
      <c r="M112" s="1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51"/>
      <c r="B113" s="51"/>
      <c r="C113" s="51"/>
      <c r="D113" s="51"/>
      <c r="E113" s="51"/>
      <c r="F113" s="86"/>
      <c r="G113" s="51"/>
      <c r="H113" s="1" t="s">
        <v>597</v>
      </c>
      <c r="I113" s="51"/>
      <c r="J113" s="51">
        <v>15</v>
      </c>
      <c r="K113" s="234">
        <v>8</v>
      </c>
      <c r="L113" s="235">
        <v>120</v>
      </c>
      <c r="M113" s="1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51">
        <v>48</v>
      </c>
      <c r="B114" s="51" t="s">
        <v>683</v>
      </c>
      <c r="C114" s="51" t="s">
        <v>684</v>
      </c>
      <c r="D114" s="245" t="s">
        <v>59</v>
      </c>
      <c r="E114" s="51" t="s">
        <v>685</v>
      </c>
      <c r="F114" s="86" t="s">
        <v>686</v>
      </c>
      <c r="G114" s="51">
        <v>15</v>
      </c>
      <c r="H114" s="1" t="s">
        <v>366</v>
      </c>
      <c r="I114" s="242" t="s">
        <v>62</v>
      </c>
      <c r="J114" s="51">
        <v>1</v>
      </c>
      <c r="K114" s="234">
        <v>11250</v>
      </c>
      <c r="L114" s="234">
        <v>11250</v>
      </c>
      <c r="M114" s="1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51"/>
      <c r="B115" s="51"/>
      <c r="C115" s="51"/>
      <c r="D115" s="51"/>
      <c r="E115" s="51"/>
      <c r="F115" s="86"/>
      <c r="G115" s="51"/>
      <c r="H115" s="1" t="s">
        <v>679</v>
      </c>
      <c r="I115" s="47"/>
      <c r="J115" s="51">
        <v>1</v>
      </c>
      <c r="K115" s="234">
        <v>7182</v>
      </c>
      <c r="L115" s="235">
        <v>7182</v>
      </c>
      <c r="M115" s="1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51"/>
      <c r="B116" s="51"/>
      <c r="C116" s="51"/>
      <c r="D116" s="51"/>
      <c r="E116" s="51"/>
      <c r="F116" s="86"/>
      <c r="G116" s="51"/>
      <c r="H116" s="1" t="s">
        <v>627</v>
      </c>
      <c r="I116" s="51"/>
      <c r="J116" s="51">
        <v>9</v>
      </c>
      <c r="K116" s="81">
        <v>14</v>
      </c>
      <c r="L116" s="82">
        <v>126</v>
      </c>
      <c r="M116" s="1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51"/>
      <c r="B117" s="51"/>
      <c r="C117" s="51"/>
      <c r="D117" s="51"/>
      <c r="E117" s="51"/>
      <c r="F117" s="86"/>
      <c r="G117" s="51"/>
      <c r="H117" s="1" t="s">
        <v>640</v>
      </c>
      <c r="I117" s="51"/>
      <c r="J117" s="51">
        <v>5</v>
      </c>
      <c r="K117" s="234">
        <v>11</v>
      </c>
      <c r="L117" s="82">
        <v>55</v>
      </c>
      <c r="M117" s="1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51">
        <v>49</v>
      </c>
      <c r="B118" s="51" t="s">
        <v>683</v>
      </c>
      <c r="C118" s="51" t="s">
        <v>687</v>
      </c>
      <c r="D118" s="51" t="s">
        <v>59</v>
      </c>
      <c r="E118" s="51" t="s">
        <v>95</v>
      </c>
      <c r="F118" s="86" t="s">
        <v>60</v>
      </c>
      <c r="G118" s="51">
        <v>15</v>
      </c>
      <c r="H118" s="1" t="s">
        <v>151</v>
      </c>
      <c r="I118" s="242" t="s">
        <v>62</v>
      </c>
      <c r="J118" s="51">
        <v>1</v>
      </c>
      <c r="K118" s="234">
        <v>11250</v>
      </c>
      <c r="L118" s="234">
        <v>11250</v>
      </c>
      <c r="M118" s="1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51"/>
      <c r="B119" s="51"/>
      <c r="C119" s="51"/>
      <c r="D119" s="51"/>
      <c r="E119" s="51"/>
      <c r="F119" s="86"/>
      <c r="G119" s="51"/>
      <c r="H119" s="1"/>
      <c r="I119" s="242" t="s">
        <v>66</v>
      </c>
      <c r="J119" s="51">
        <v>1</v>
      </c>
      <c r="K119" s="234">
        <v>6630</v>
      </c>
      <c r="L119" s="235">
        <v>6630</v>
      </c>
      <c r="M119" s="1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51"/>
      <c r="B120" s="51"/>
      <c r="C120" s="51"/>
      <c r="D120" s="51"/>
      <c r="E120" s="51"/>
      <c r="F120" s="86"/>
      <c r="G120" s="51"/>
      <c r="H120" s="1"/>
      <c r="I120" s="242" t="s">
        <v>81</v>
      </c>
      <c r="J120" s="51">
        <v>1</v>
      </c>
      <c r="K120" s="234">
        <v>12220</v>
      </c>
      <c r="L120" s="235">
        <v>12220</v>
      </c>
      <c r="M120" s="1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51"/>
      <c r="B121" s="51"/>
      <c r="C121" s="51"/>
      <c r="D121" s="51"/>
      <c r="E121" s="51"/>
      <c r="F121" s="86"/>
      <c r="G121" s="51"/>
      <c r="H121" s="1" t="s">
        <v>627</v>
      </c>
      <c r="I121" s="51"/>
      <c r="J121" s="51">
        <v>9</v>
      </c>
      <c r="K121" s="83">
        <v>14</v>
      </c>
      <c r="L121" s="82">
        <v>126</v>
      </c>
      <c r="M121" s="1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51"/>
      <c r="B122" s="51"/>
      <c r="C122" s="51"/>
      <c r="D122" s="51"/>
      <c r="E122" s="51"/>
      <c r="F122" s="86"/>
      <c r="G122" s="51"/>
      <c r="H122" s="1" t="s">
        <v>640</v>
      </c>
      <c r="I122" s="47"/>
      <c r="J122" s="51">
        <v>5</v>
      </c>
      <c r="K122" s="234">
        <v>11</v>
      </c>
      <c r="L122" s="82">
        <v>55</v>
      </c>
      <c r="M122" s="1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51">
        <v>50</v>
      </c>
      <c r="B123" s="51" t="s">
        <v>683</v>
      </c>
      <c r="C123" s="51" t="s">
        <v>705</v>
      </c>
      <c r="D123" s="51" t="s">
        <v>59</v>
      </c>
      <c r="E123" s="51" t="s">
        <v>95</v>
      </c>
      <c r="F123" s="86" t="s">
        <v>69</v>
      </c>
      <c r="G123" s="51">
        <v>15</v>
      </c>
      <c r="H123" s="1" t="s">
        <v>406</v>
      </c>
      <c r="I123" s="242" t="s">
        <v>62</v>
      </c>
      <c r="J123" s="51">
        <v>1</v>
      </c>
      <c r="K123" s="234">
        <v>11250</v>
      </c>
      <c r="L123" s="234">
        <v>11250</v>
      </c>
      <c r="M123" s="1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51"/>
      <c r="B124" s="51"/>
      <c r="C124" s="51"/>
      <c r="D124" s="51"/>
      <c r="E124" s="51"/>
      <c r="F124" s="86"/>
      <c r="G124" s="51"/>
      <c r="H124" s="1" t="s">
        <v>640</v>
      </c>
      <c r="I124" s="242"/>
      <c r="J124" s="51">
        <v>4</v>
      </c>
      <c r="K124" s="234">
        <v>11</v>
      </c>
      <c r="L124" s="82">
        <v>44</v>
      </c>
      <c r="M124" s="1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51"/>
      <c r="B125" s="51"/>
      <c r="C125" s="51"/>
      <c r="D125" s="51"/>
      <c r="E125" s="51"/>
      <c r="F125" s="86"/>
      <c r="G125" s="51"/>
      <c r="H125" s="1" t="s">
        <v>627</v>
      </c>
      <c r="I125" s="242"/>
      <c r="J125" s="51">
        <v>9</v>
      </c>
      <c r="K125" s="81">
        <v>14</v>
      </c>
      <c r="L125" s="82">
        <v>126</v>
      </c>
      <c r="M125" s="1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51">
        <v>51</v>
      </c>
      <c r="B126" s="51" t="s">
        <v>688</v>
      </c>
      <c r="C126" s="51" t="s">
        <v>704</v>
      </c>
      <c r="D126" s="51" t="s">
        <v>59</v>
      </c>
      <c r="E126" s="51" t="s">
        <v>95</v>
      </c>
      <c r="F126" s="86" t="s">
        <v>69</v>
      </c>
      <c r="G126" s="51">
        <v>16</v>
      </c>
      <c r="H126" s="1" t="s">
        <v>382</v>
      </c>
      <c r="I126" s="242" t="s">
        <v>62</v>
      </c>
      <c r="J126" s="51">
        <v>1</v>
      </c>
      <c r="K126" s="234">
        <v>11250</v>
      </c>
      <c r="L126" s="234">
        <v>11250</v>
      </c>
      <c r="M126" s="1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51"/>
      <c r="B127" s="51"/>
      <c r="C127" s="51"/>
      <c r="D127" s="51"/>
      <c r="E127" s="51"/>
      <c r="F127" s="86"/>
      <c r="G127" s="51"/>
      <c r="H127" s="1"/>
      <c r="I127" s="242" t="s">
        <v>689</v>
      </c>
      <c r="J127" s="51">
        <v>1</v>
      </c>
      <c r="K127" s="86">
        <v>5540</v>
      </c>
      <c r="L127" s="82">
        <v>5540</v>
      </c>
      <c r="M127" s="1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51">
        <v>52</v>
      </c>
      <c r="B128" s="51" t="s">
        <v>688</v>
      </c>
      <c r="C128" s="51" t="s">
        <v>690</v>
      </c>
      <c r="D128" s="51" t="s">
        <v>59</v>
      </c>
      <c r="E128" s="51" t="s">
        <v>19</v>
      </c>
      <c r="F128" s="86" t="s">
        <v>60</v>
      </c>
      <c r="G128" s="51">
        <v>7</v>
      </c>
      <c r="H128" s="1" t="s">
        <v>386</v>
      </c>
      <c r="I128" s="242" t="s">
        <v>62</v>
      </c>
      <c r="J128" s="51">
        <v>1</v>
      </c>
      <c r="K128" s="234">
        <v>11250</v>
      </c>
      <c r="L128" s="234">
        <v>11250</v>
      </c>
      <c r="M128" s="1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51">
        <v>53</v>
      </c>
      <c r="B129" s="51" t="s">
        <v>688</v>
      </c>
      <c r="C129" s="51" t="s">
        <v>691</v>
      </c>
      <c r="D129" s="51" t="s">
        <v>59</v>
      </c>
      <c r="E129" s="51" t="s">
        <v>682</v>
      </c>
      <c r="F129" s="86" t="s">
        <v>60</v>
      </c>
      <c r="G129" s="51">
        <v>11</v>
      </c>
      <c r="H129" s="1" t="s">
        <v>386</v>
      </c>
      <c r="I129" s="242" t="s">
        <v>62</v>
      </c>
      <c r="J129" s="51">
        <v>1</v>
      </c>
      <c r="K129" s="234">
        <v>11250</v>
      </c>
      <c r="L129" s="234">
        <v>11250</v>
      </c>
      <c r="M129" s="1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51"/>
      <c r="B130" s="51"/>
      <c r="C130" s="51"/>
      <c r="D130" s="51"/>
      <c r="E130" s="51"/>
      <c r="F130" s="86"/>
      <c r="G130" s="51"/>
      <c r="H130" s="1" t="s">
        <v>679</v>
      </c>
      <c r="I130" s="47"/>
      <c r="J130" s="51">
        <v>1</v>
      </c>
      <c r="K130" s="234">
        <v>7182</v>
      </c>
      <c r="L130" s="235">
        <v>7182</v>
      </c>
      <c r="M130" s="1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51"/>
      <c r="B131" s="51"/>
      <c r="C131" s="51"/>
      <c r="D131" s="51"/>
      <c r="E131" s="51"/>
      <c r="F131" s="86"/>
      <c r="G131" s="51"/>
      <c r="H131" s="1" t="s">
        <v>627</v>
      </c>
      <c r="I131" s="51"/>
      <c r="J131" s="51">
        <v>9</v>
      </c>
      <c r="K131" s="86">
        <v>14</v>
      </c>
      <c r="L131" s="82">
        <v>126</v>
      </c>
      <c r="M131" s="1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51">
        <v>54</v>
      </c>
      <c r="B132" s="51" t="s">
        <v>692</v>
      </c>
      <c r="C132" s="51" t="s">
        <v>693</v>
      </c>
      <c r="D132" s="51" t="s">
        <v>59</v>
      </c>
      <c r="E132" s="51" t="s">
        <v>682</v>
      </c>
      <c r="F132" s="86" t="s">
        <v>69</v>
      </c>
      <c r="G132" s="51">
        <v>10</v>
      </c>
      <c r="H132" s="1" t="s">
        <v>694</v>
      </c>
      <c r="I132" s="242" t="s">
        <v>62</v>
      </c>
      <c r="J132" s="51">
        <v>1</v>
      </c>
      <c r="K132" s="234">
        <v>11250</v>
      </c>
      <c r="L132" s="234">
        <v>11250</v>
      </c>
      <c r="M132" s="1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51">
        <v>55</v>
      </c>
      <c r="B133" s="51" t="s">
        <v>692</v>
      </c>
      <c r="C133" s="51" t="s">
        <v>695</v>
      </c>
      <c r="D133" s="51" t="s">
        <v>59</v>
      </c>
      <c r="E133" s="51" t="s">
        <v>682</v>
      </c>
      <c r="F133" s="86" t="s">
        <v>60</v>
      </c>
      <c r="G133" s="51">
        <v>6</v>
      </c>
      <c r="H133" s="1" t="s">
        <v>124</v>
      </c>
      <c r="I133" s="242" t="s">
        <v>62</v>
      </c>
      <c r="J133" s="51">
        <v>1</v>
      </c>
      <c r="K133" s="234">
        <v>11250</v>
      </c>
      <c r="L133" s="234">
        <v>11250</v>
      </c>
      <c r="M133" s="1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51"/>
      <c r="B134" s="51"/>
      <c r="C134" s="51"/>
      <c r="D134" s="51"/>
      <c r="E134" s="51"/>
      <c r="F134" s="86"/>
      <c r="G134" s="51"/>
      <c r="H134" s="1"/>
      <c r="I134" s="242" t="s">
        <v>209</v>
      </c>
      <c r="J134" s="51">
        <v>1</v>
      </c>
      <c r="K134" s="241">
        <v>7880</v>
      </c>
      <c r="L134" s="235">
        <v>7880</v>
      </c>
      <c r="M134" s="1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245">
        <v>56</v>
      </c>
      <c r="B135" s="245" t="s">
        <v>692</v>
      </c>
      <c r="C135" s="245" t="s">
        <v>703</v>
      </c>
      <c r="D135" s="245" t="s">
        <v>59</v>
      </c>
      <c r="E135" s="245" t="s">
        <v>95</v>
      </c>
      <c r="F135" s="246" t="s">
        <v>69</v>
      </c>
      <c r="G135" s="245">
        <v>17</v>
      </c>
      <c r="H135" s="223" t="s">
        <v>124</v>
      </c>
      <c r="I135" s="242" t="s">
        <v>62</v>
      </c>
      <c r="J135" s="245">
        <v>1</v>
      </c>
      <c r="K135" s="234">
        <v>11250</v>
      </c>
      <c r="L135" s="234">
        <v>11250</v>
      </c>
      <c r="M135" s="1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51">
        <v>57</v>
      </c>
      <c r="B136" s="51" t="s">
        <v>696</v>
      </c>
      <c r="C136" s="51" t="s">
        <v>702</v>
      </c>
      <c r="D136" s="51" t="s">
        <v>59</v>
      </c>
      <c r="E136" s="51" t="s">
        <v>95</v>
      </c>
      <c r="F136" s="86" t="s">
        <v>69</v>
      </c>
      <c r="G136" s="51">
        <v>15</v>
      </c>
      <c r="H136" s="1" t="s">
        <v>618</v>
      </c>
      <c r="I136" s="242" t="s">
        <v>62</v>
      </c>
      <c r="J136" s="51">
        <v>1</v>
      </c>
      <c r="K136" s="234">
        <v>11250</v>
      </c>
      <c r="L136" s="234">
        <v>11250</v>
      </c>
      <c r="M136" s="1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51"/>
      <c r="B137" s="51"/>
      <c r="C137" s="51"/>
      <c r="D137" s="51"/>
      <c r="E137" s="51"/>
      <c r="F137" s="86"/>
      <c r="G137" s="51"/>
      <c r="H137" s="1"/>
      <c r="I137" s="242" t="s">
        <v>66</v>
      </c>
      <c r="J137" s="51">
        <v>1</v>
      </c>
      <c r="K137" s="234">
        <v>6630</v>
      </c>
      <c r="L137" s="235">
        <v>6630</v>
      </c>
      <c r="M137" s="1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51"/>
      <c r="B138" s="51"/>
      <c r="C138" s="51"/>
      <c r="D138" s="51"/>
      <c r="E138" s="51"/>
      <c r="F138" s="86"/>
      <c r="G138" s="51"/>
      <c r="H138" s="1" t="s">
        <v>679</v>
      </c>
      <c r="I138" s="51"/>
      <c r="J138" s="51">
        <v>1</v>
      </c>
      <c r="K138" s="234">
        <v>7182</v>
      </c>
      <c r="L138" s="235">
        <v>7182</v>
      </c>
      <c r="M138" s="1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51">
        <v>58</v>
      </c>
      <c r="B139" s="51" t="s">
        <v>696</v>
      </c>
      <c r="C139" s="51" t="s">
        <v>701</v>
      </c>
      <c r="D139" s="51" t="s">
        <v>59</v>
      </c>
      <c r="E139" s="51" t="s">
        <v>95</v>
      </c>
      <c r="F139" s="86" t="s">
        <v>69</v>
      </c>
      <c r="G139" s="51">
        <v>15</v>
      </c>
      <c r="H139" s="1" t="s">
        <v>151</v>
      </c>
      <c r="I139" s="242" t="s">
        <v>62</v>
      </c>
      <c r="J139" s="51">
        <v>1</v>
      </c>
      <c r="K139" s="234">
        <v>11250</v>
      </c>
      <c r="L139" s="234">
        <v>11250</v>
      </c>
      <c r="M139" s="1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51"/>
      <c r="B140" s="51"/>
      <c r="C140" s="51"/>
      <c r="D140" s="51"/>
      <c r="E140" s="51"/>
      <c r="F140" s="86"/>
      <c r="G140" s="51"/>
      <c r="H140" s="1"/>
      <c r="I140" s="242" t="s">
        <v>66</v>
      </c>
      <c r="J140" s="51">
        <v>1</v>
      </c>
      <c r="K140" s="234">
        <v>6630</v>
      </c>
      <c r="L140" s="235">
        <v>6630</v>
      </c>
      <c r="M140" s="1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51"/>
      <c r="B141" s="51"/>
      <c r="C141" s="51"/>
      <c r="D141" s="51"/>
      <c r="E141" s="51"/>
      <c r="F141" s="86"/>
      <c r="G141" s="51"/>
      <c r="H141" s="1" t="s">
        <v>620</v>
      </c>
      <c r="I141" s="51"/>
      <c r="J141" s="51">
        <v>9</v>
      </c>
      <c r="K141" s="83">
        <v>350</v>
      </c>
      <c r="L141" s="82">
        <v>3150</v>
      </c>
      <c r="M141" s="1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51">
        <v>59</v>
      </c>
      <c r="B142" s="51" t="s">
        <v>696</v>
      </c>
      <c r="C142" s="51" t="s">
        <v>697</v>
      </c>
      <c r="D142" s="51" t="s">
        <v>59</v>
      </c>
      <c r="E142" s="51" t="s">
        <v>19</v>
      </c>
      <c r="F142" s="86" t="s">
        <v>69</v>
      </c>
      <c r="G142" s="51">
        <v>11</v>
      </c>
      <c r="H142" s="1" t="s">
        <v>446</v>
      </c>
      <c r="I142" s="242" t="s">
        <v>62</v>
      </c>
      <c r="J142" s="51">
        <v>1</v>
      </c>
      <c r="K142" s="234">
        <v>11250</v>
      </c>
      <c r="L142" s="234">
        <v>11250</v>
      </c>
      <c r="M142" s="1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51"/>
      <c r="B143" s="51"/>
      <c r="C143" s="51"/>
      <c r="D143" s="51"/>
      <c r="E143" s="51"/>
      <c r="F143" s="86"/>
      <c r="G143" s="51"/>
      <c r="H143" s="1" t="s">
        <v>244</v>
      </c>
      <c r="I143" s="47"/>
      <c r="J143" s="51">
        <v>1</v>
      </c>
      <c r="K143" s="234">
        <v>4900</v>
      </c>
      <c r="L143" s="234">
        <v>4900</v>
      </c>
      <c r="M143" s="1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51"/>
      <c r="B144" s="51"/>
      <c r="C144" s="51"/>
      <c r="D144" s="51"/>
      <c r="E144" s="51"/>
      <c r="F144" s="86"/>
      <c r="G144" s="51"/>
      <c r="H144" s="1" t="s">
        <v>679</v>
      </c>
      <c r="I144" s="51"/>
      <c r="J144" s="51">
        <v>1</v>
      </c>
      <c r="K144" s="234">
        <v>7182</v>
      </c>
      <c r="L144" s="235">
        <v>7182</v>
      </c>
      <c r="M144" s="1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51"/>
      <c r="B145" s="51"/>
      <c r="C145" s="51"/>
      <c r="D145" s="51"/>
      <c r="E145" s="51"/>
      <c r="F145" s="86"/>
      <c r="G145" s="51"/>
      <c r="H145" s="1" t="s">
        <v>597</v>
      </c>
      <c r="I145" s="51"/>
      <c r="J145" s="51">
        <v>15</v>
      </c>
      <c r="K145" s="234">
        <v>8</v>
      </c>
      <c r="L145" s="235">
        <v>120</v>
      </c>
      <c r="M145" s="1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51">
        <v>60</v>
      </c>
      <c r="B146" s="51" t="s">
        <v>696</v>
      </c>
      <c r="C146" s="51" t="s">
        <v>698</v>
      </c>
      <c r="D146" s="51" t="s">
        <v>59</v>
      </c>
      <c r="E146" s="51" t="s">
        <v>95</v>
      </c>
      <c r="F146" s="86" t="s">
        <v>69</v>
      </c>
      <c r="G146" s="51">
        <v>15</v>
      </c>
      <c r="H146" s="1" t="s">
        <v>151</v>
      </c>
      <c r="I146" s="242" t="s">
        <v>62</v>
      </c>
      <c r="J146" s="51">
        <v>1</v>
      </c>
      <c r="K146" s="234">
        <v>11250</v>
      </c>
      <c r="L146" s="234">
        <v>11250</v>
      </c>
      <c r="M146" s="1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51">
        <v>61</v>
      </c>
      <c r="B147" s="51" t="s">
        <v>696</v>
      </c>
      <c r="C147" s="51" t="s">
        <v>700</v>
      </c>
      <c r="D147" s="51" t="s">
        <v>59</v>
      </c>
      <c r="E147" s="51" t="s">
        <v>95</v>
      </c>
      <c r="F147" s="86" t="s">
        <v>69</v>
      </c>
      <c r="G147" s="51">
        <v>19</v>
      </c>
      <c r="H147" s="1" t="s">
        <v>660</v>
      </c>
      <c r="I147" s="242" t="s">
        <v>62</v>
      </c>
      <c r="J147" s="51">
        <v>1</v>
      </c>
      <c r="K147" s="234">
        <v>11250</v>
      </c>
      <c r="L147" s="234">
        <v>11250</v>
      </c>
      <c r="M147" s="1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51"/>
      <c r="B148" s="51"/>
      <c r="C148" s="51"/>
      <c r="D148" s="51"/>
      <c r="E148" s="51"/>
      <c r="F148" s="86"/>
      <c r="G148" s="51"/>
      <c r="H148" s="1" t="s">
        <v>597</v>
      </c>
      <c r="I148" s="51"/>
      <c r="J148" s="51">
        <v>9</v>
      </c>
      <c r="K148" s="234">
        <v>8</v>
      </c>
      <c r="L148" s="235">
        <v>72</v>
      </c>
      <c r="M148" s="1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51">
        <v>62</v>
      </c>
      <c r="B149" s="51" t="s">
        <v>696</v>
      </c>
      <c r="C149" s="51" t="s">
        <v>699</v>
      </c>
      <c r="D149" s="51" t="s">
        <v>59</v>
      </c>
      <c r="E149" s="51" t="s">
        <v>685</v>
      </c>
      <c r="F149" s="86" t="s">
        <v>60</v>
      </c>
      <c r="G149" s="51">
        <v>15</v>
      </c>
      <c r="H149" s="1" t="s">
        <v>151</v>
      </c>
      <c r="I149" s="242" t="s">
        <v>62</v>
      </c>
      <c r="J149" s="51">
        <v>1</v>
      </c>
      <c r="K149" s="234">
        <v>11250</v>
      </c>
      <c r="L149" s="234">
        <v>11250</v>
      </c>
      <c r="M149" s="1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51"/>
      <c r="B150" s="51"/>
      <c r="C150" s="51"/>
      <c r="D150" s="51"/>
      <c r="E150" s="51"/>
      <c r="F150" s="86"/>
      <c r="G150" s="51"/>
      <c r="H150" s="1"/>
      <c r="I150" s="242" t="s">
        <v>81</v>
      </c>
      <c r="J150" s="51">
        <v>1</v>
      </c>
      <c r="K150" s="234">
        <v>12220</v>
      </c>
      <c r="L150" s="235">
        <v>12220</v>
      </c>
      <c r="M150" s="1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51"/>
      <c r="B151" s="51"/>
      <c r="C151" s="51"/>
      <c r="D151" s="51"/>
      <c r="E151" s="51"/>
      <c r="F151" s="86"/>
      <c r="G151" s="51"/>
      <c r="H151" s="1" t="s">
        <v>627</v>
      </c>
      <c r="I151" s="47"/>
      <c r="J151" s="51">
        <v>9</v>
      </c>
      <c r="K151" s="81">
        <v>14</v>
      </c>
      <c r="L151" s="82">
        <v>126</v>
      </c>
      <c r="M151" s="1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51">
        <v>63</v>
      </c>
      <c r="B152" s="51" t="s">
        <v>707</v>
      </c>
      <c r="C152" s="51" t="s">
        <v>708</v>
      </c>
      <c r="D152" s="51" t="s">
        <v>59</v>
      </c>
      <c r="E152" s="51" t="s">
        <v>19</v>
      </c>
      <c r="F152" s="86" t="s">
        <v>69</v>
      </c>
      <c r="G152" s="51">
        <v>9</v>
      </c>
      <c r="H152" s="1" t="s">
        <v>366</v>
      </c>
      <c r="I152" s="242" t="s">
        <v>62</v>
      </c>
      <c r="J152" s="51">
        <v>1</v>
      </c>
      <c r="K152" s="234">
        <v>11250</v>
      </c>
      <c r="L152" s="234">
        <v>11250</v>
      </c>
      <c r="M152" s="1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51"/>
      <c r="B153" s="51"/>
      <c r="C153" s="51"/>
      <c r="D153" s="51"/>
      <c r="E153" s="51"/>
      <c r="F153" s="86"/>
      <c r="G153" s="51"/>
      <c r="H153" s="1"/>
      <c r="I153" s="242" t="s">
        <v>66</v>
      </c>
      <c r="J153" s="51">
        <v>1</v>
      </c>
      <c r="K153" s="234">
        <v>6630</v>
      </c>
      <c r="L153" s="235">
        <v>6630</v>
      </c>
      <c r="M153" s="1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51"/>
      <c r="B154" s="51"/>
      <c r="C154" s="51"/>
      <c r="D154" s="51"/>
      <c r="E154" s="51"/>
      <c r="F154" s="86"/>
      <c r="G154" s="51"/>
      <c r="H154" s="1" t="s">
        <v>244</v>
      </c>
      <c r="I154" s="47"/>
      <c r="J154" s="51">
        <v>1</v>
      </c>
      <c r="K154" s="234">
        <v>4900</v>
      </c>
      <c r="L154" s="234">
        <v>4900</v>
      </c>
      <c r="M154" s="1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51">
        <v>64</v>
      </c>
      <c r="B155" s="51" t="s">
        <v>707</v>
      </c>
      <c r="C155" s="51" t="s">
        <v>709</v>
      </c>
      <c r="D155" s="51" t="s">
        <v>59</v>
      </c>
      <c r="E155" s="51" t="s">
        <v>19</v>
      </c>
      <c r="F155" s="86" t="s">
        <v>69</v>
      </c>
      <c r="G155" s="51">
        <v>9</v>
      </c>
      <c r="H155" s="1" t="s">
        <v>74</v>
      </c>
      <c r="I155" s="242" t="s">
        <v>62</v>
      </c>
      <c r="J155" s="51">
        <v>1</v>
      </c>
      <c r="K155" s="234">
        <v>11250</v>
      </c>
      <c r="L155" s="234">
        <v>11250</v>
      </c>
      <c r="M155" s="1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51"/>
      <c r="B156" s="51"/>
      <c r="C156" s="51"/>
      <c r="D156" s="51"/>
      <c r="E156" s="51"/>
      <c r="F156" s="86"/>
      <c r="G156" s="51"/>
      <c r="H156" s="1"/>
      <c r="I156" s="242" t="s">
        <v>145</v>
      </c>
      <c r="J156" s="51">
        <v>1</v>
      </c>
      <c r="K156" s="81">
        <v>7750</v>
      </c>
      <c r="L156" s="82">
        <v>7750</v>
      </c>
      <c r="M156" s="1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51">
        <v>65</v>
      </c>
      <c r="B157" s="51" t="s">
        <v>707</v>
      </c>
      <c r="C157" s="51" t="s">
        <v>710</v>
      </c>
      <c r="D157" s="51" t="s">
        <v>59</v>
      </c>
      <c r="E157" s="51" t="s">
        <v>95</v>
      </c>
      <c r="F157" s="86" t="s">
        <v>60</v>
      </c>
      <c r="G157" s="51">
        <v>14</v>
      </c>
      <c r="H157" s="1" t="s">
        <v>711</v>
      </c>
      <c r="I157" s="242" t="s">
        <v>62</v>
      </c>
      <c r="J157" s="51">
        <v>1</v>
      </c>
      <c r="K157" s="234">
        <v>11250</v>
      </c>
      <c r="L157" s="234">
        <v>11250</v>
      </c>
      <c r="M157" s="1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51"/>
      <c r="B158" s="51"/>
      <c r="C158" s="51"/>
      <c r="D158" s="51"/>
      <c r="E158" s="51"/>
      <c r="F158" s="86"/>
      <c r="G158" s="51"/>
      <c r="H158" s="1" t="s">
        <v>627</v>
      </c>
      <c r="I158" s="47"/>
      <c r="J158" s="51">
        <v>15</v>
      </c>
      <c r="K158" s="81">
        <v>14</v>
      </c>
      <c r="L158" s="82">
        <v>210</v>
      </c>
      <c r="M158" s="1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51">
        <v>66</v>
      </c>
      <c r="B159" s="88" t="s">
        <v>593</v>
      </c>
      <c r="C159" s="51" t="s">
        <v>712</v>
      </c>
      <c r="D159" s="51" t="s">
        <v>59</v>
      </c>
      <c r="E159" s="51" t="s">
        <v>19</v>
      </c>
      <c r="F159" s="86" t="s">
        <v>60</v>
      </c>
      <c r="G159" s="51">
        <v>3</v>
      </c>
      <c r="H159" s="1" t="s">
        <v>713</v>
      </c>
      <c r="I159" s="242" t="s">
        <v>62</v>
      </c>
      <c r="J159" s="51">
        <v>1</v>
      </c>
      <c r="K159" s="234">
        <v>11250</v>
      </c>
      <c r="L159" s="234">
        <v>11250</v>
      </c>
      <c r="M159" s="1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51"/>
      <c r="B160" s="51"/>
      <c r="C160" s="51"/>
      <c r="D160" s="51"/>
      <c r="E160" s="51"/>
      <c r="F160" s="86"/>
      <c r="G160" s="51"/>
      <c r="H160" s="1"/>
      <c r="I160" s="242" t="s">
        <v>209</v>
      </c>
      <c r="J160" s="51">
        <v>1</v>
      </c>
      <c r="K160" s="241">
        <v>7880</v>
      </c>
      <c r="L160" s="235">
        <v>7880</v>
      </c>
      <c r="M160" s="1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51">
        <v>67</v>
      </c>
      <c r="B161" s="51" t="s">
        <v>593</v>
      </c>
      <c r="C161" s="51" t="s">
        <v>714</v>
      </c>
      <c r="D161" s="51" t="s">
        <v>59</v>
      </c>
      <c r="E161" s="51" t="s">
        <v>19</v>
      </c>
      <c r="F161" s="86" t="s">
        <v>60</v>
      </c>
      <c r="G161" s="51">
        <v>8</v>
      </c>
      <c r="H161" s="1" t="s">
        <v>124</v>
      </c>
      <c r="I161" s="242" t="s">
        <v>62</v>
      </c>
      <c r="J161" s="51">
        <v>1</v>
      </c>
      <c r="K161" s="234">
        <v>11250</v>
      </c>
      <c r="L161" s="234">
        <v>11250</v>
      </c>
      <c r="M161" s="1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51"/>
      <c r="B162" s="51"/>
      <c r="C162" s="51"/>
      <c r="D162" s="51"/>
      <c r="E162" s="51"/>
      <c r="F162" s="86"/>
      <c r="G162" s="51"/>
      <c r="H162" s="1" t="s">
        <v>715</v>
      </c>
      <c r="I162" s="47"/>
      <c r="J162" s="51">
        <v>9</v>
      </c>
      <c r="K162" s="84">
        <v>8</v>
      </c>
      <c r="L162" s="82">
        <v>72</v>
      </c>
      <c r="M162" s="1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51">
        <v>68</v>
      </c>
      <c r="B163" s="51" t="s">
        <v>593</v>
      </c>
      <c r="C163" s="51" t="s">
        <v>716</v>
      </c>
      <c r="D163" s="51" t="s">
        <v>59</v>
      </c>
      <c r="E163" s="51" t="s">
        <v>19</v>
      </c>
      <c r="F163" s="86" t="s">
        <v>60</v>
      </c>
      <c r="G163" s="51">
        <v>6</v>
      </c>
      <c r="H163" s="1" t="s">
        <v>717</v>
      </c>
      <c r="I163" s="242" t="s">
        <v>62</v>
      </c>
      <c r="J163" s="51">
        <v>1</v>
      </c>
      <c r="K163" s="234">
        <v>11250</v>
      </c>
      <c r="L163" s="234">
        <v>11250</v>
      </c>
      <c r="M163" s="1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51"/>
      <c r="B164" s="51"/>
      <c r="C164" s="51"/>
      <c r="D164" s="51"/>
      <c r="E164" s="51"/>
      <c r="F164" s="86"/>
      <c r="G164" s="51"/>
      <c r="H164" s="1" t="s">
        <v>718</v>
      </c>
      <c r="I164" s="47"/>
      <c r="J164" s="51">
        <v>1</v>
      </c>
      <c r="K164" s="81">
        <v>89</v>
      </c>
      <c r="L164" s="82">
        <v>89</v>
      </c>
      <c r="M164" s="1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51">
        <v>69</v>
      </c>
      <c r="B165" s="51" t="s">
        <v>593</v>
      </c>
      <c r="C165" s="51" t="s">
        <v>719</v>
      </c>
      <c r="D165" s="51" t="s">
        <v>79</v>
      </c>
      <c r="E165" s="51" t="s">
        <v>19</v>
      </c>
      <c r="F165" s="86" t="s">
        <v>69</v>
      </c>
      <c r="G165" s="51">
        <v>7</v>
      </c>
      <c r="H165" s="1" t="s">
        <v>124</v>
      </c>
      <c r="I165" s="242" t="s">
        <v>62</v>
      </c>
      <c r="J165" s="51">
        <v>1</v>
      </c>
      <c r="K165" s="234">
        <v>11250</v>
      </c>
      <c r="L165" s="234">
        <v>11250</v>
      </c>
      <c r="M165" s="1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51">
        <v>70</v>
      </c>
      <c r="B166" s="51" t="s">
        <v>593</v>
      </c>
      <c r="C166" s="51" t="s">
        <v>720</v>
      </c>
      <c r="D166" s="51" t="s">
        <v>59</v>
      </c>
      <c r="E166" s="51" t="s">
        <v>19</v>
      </c>
      <c r="F166" s="86" t="s">
        <v>721</v>
      </c>
      <c r="G166" s="51">
        <v>13</v>
      </c>
      <c r="H166" s="1" t="s">
        <v>722</v>
      </c>
      <c r="I166" s="242" t="s">
        <v>62</v>
      </c>
      <c r="J166" s="51">
        <v>1</v>
      </c>
      <c r="K166" s="234">
        <v>11250</v>
      </c>
      <c r="L166" s="234">
        <v>11250</v>
      </c>
      <c r="M166" s="1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x14ac:dyDescent="0.25">
      <c r="A167" s="51">
        <v>71</v>
      </c>
      <c r="B167" s="51" t="s">
        <v>593</v>
      </c>
      <c r="C167" s="51" t="s">
        <v>723</v>
      </c>
      <c r="D167" s="51" t="s">
        <v>59</v>
      </c>
      <c r="E167" s="51" t="s">
        <v>19</v>
      </c>
      <c r="F167" s="86" t="s">
        <v>721</v>
      </c>
      <c r="G167" s="51">
        <v>10</v>
      </c>
      <c r="H167" s="1" t="s">
        <v>724</v>
      </c>
      <c r="I167" s="242" t="s">
        <v>62</v>
      </c>
      <c r="J167" s="51">
        <v>1</v>
      </c>
      <c r="K167" s="234">
        <v>11250</v>
      </c>
      <c r="L167" s="234">
        <v>11250</v>
      </c>
      <c r="M167" s="1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51"/>
      <c r="B168" s="51"/>
      <c r="C168" s="51"/>
      <c r="D168" s="51"/>
      <c r="E168" s="51"/>
      <c r="F168" s="86"/>
      <c r="G168" s="51"/>
      <c r="H168" s="1"/>
      <c r="I168" s="242" t="s">
        <v>133</v>
      </c>
      <c r="J168" s="51">
        <v>1</v>
      </c>
      <c r="K168" s="234">
        <v>660</v>
      </c>
      <c r="L168" s="235">
        <v>660</v>
      </c>
      <c r="M168" s="1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51">
        <v>72</v>
      </c>
      <c r="B169" s="51" t="s">
        <v>593</v>
      </c>
      <c r="C169" s="51" t="s">
        <v>725</v>
      </c>
      <c r="D169" s="51" t="s">
        <v>59</v>
      </c>
      <c r="E169" s="51" t="s">
        <v>19</v>
      </c>
      <c r="F169" s="86" t="s">
        <v>60</v>
      </c>
      <c r="G169" s="51">
        <v>12</v>
      </c>
      <c r="H169" s="1" t="s">
        <v>576</v>
      </c>
      <c r="I169" s="242" t="s">
        <v>62</v>
      </c>
      <c r="J169" s="51">
        <v>1</v>
      </c>
      <c r="K169" s="234">
        <v>11250</v>
      </c>
      <c r="L169" s="234">
        <v>11250</v>
      </c>
      <c r="M169" s="1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51"/>
      <c r="B170" s="51"/>
      <c r="C170" s="51"/>
      <c r="D170" s="51"/>
      <c r="E170" s="51"/>
      <c r="F170" s="86"/>
      <c r="G170" s="51"/>
      <c r="H170" s="1"/>
      <c r="I170" s="242" t="s">
        <v>67</v>
      </c>
      <c r="J170" s="51">
        <v>1</v>
      </c>
      <c r="K170" s="83">
        <v>12220</v>
      </c>
      <c r="L170" s="82">
        <v>12220</v>
      </c>
      <c r="M170" s="1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51">
        <v>73</v>
      </c>
      <c r="B171" s="51" t="s">
        <v>593</v>
      </c>
      <c r="C171" s="51" t="s">
        <v>726</v>
      </c>
      <c r="D171" s="51" t="s">
        <v>59</v>
      </c>
      <c r="E171" s="51" t="s">
        <v>19</v>
      </c>
      <c r="F171" s="86" t="s">
        <v>69</v>
      </c>
      <c r="G171" s="51">
        <v>9</v>
      </c>
      <c r="H171" s="1" t="s">
        <v>727</v>
      </c>
      <c r="I171" s="242" t="s">
        <v>62</v>
      </c>
      <c r="J171" s="51">
        <v>1</v>
      </c>
      <c r="K171" s="234">
        <v>11250</v>
      </c>
      <c r="L171" s="234">
        <v>11250</v>
      </c>
      <c r="M171" s="1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51"/>
      <c r="B172" s="51"/>
      <c r="C172" s="51"/>
      <c r="D172" s="51"/>
      <c r="E172" s="51"/>
      <c r="F172" s="86"/>
      <c r="G172" s="51"/>
      <c r="H172" s="1"/>
      <c r="I172" s="242" t="s">
        <v>486</v>
      </c>
      <c r="J172" s="51">
        <v>1</v>
      </c>
      <c r="K172" s="81">
        <v>12850</v>
      </c>
      <c r="L172" s="82">
        <v>12850</v>
      </c>
      <c r="M172" s="1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3" customFormat="1" x14ac:dyDescent="0.25">
      <c r="A173" s="51"/>
      <c r="B173" s="51"/>
      <c r="C173" s="51"/>
      <c r="D173" s="51"/>
      <c r="E173" s="51"/>
      <c r="F173" s="86"/>
      <c r="G173" s="51"/>
      <c r="H173" s="1" t="s">
        <v>76</v>
      </c>
      <c r="I173" s="47"/>
      <c r="J173" s="51">
        <v>15</v>
      </c>
      <c r="K173" s="83">
        <v>8</v>
      </c>
      <c r="L173" s="82">
        <v>120</v>
      </c>
      <c r="M173" s="1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s="3" customFormat="1" x14ac:dyDescent="0.25">
      <c r="A174" s="51">
        <v>74</v>
      </c>
      <c r="B174" s="51" t="s">
        <v>598</v>
      </c>
      <c r="C174" s="51" t="s">
        <v>728</v>
      </c>
      <c r="D174" s="51" t="s">
        <v>59</v>
      </c>
      <c r="E174" s="51" t="s">
        <v>19</v>
      </c>
      <c r="F174" s="86" t="s">
        <v>60</v>
      </c>
      <c r="G174" s="51">
        <v>11</v>
      </c>
      <c r="H174" s="1" t="s">
        <v>729</v>
      </c>
      <c r="I174" s="242" t="s">
        <v>62</v>
      </c>
      <c r="J174" s="51">
        <v>1</v>
      </c>
      <c r="K174" s="234">
        <v>11250</v>
      </c>
      <c r="L174" s="234">
        <v>11250</v>
      </c>
      <c r="M174" s="1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51"/>
      <c r="B175" s="51"/>
      <c r="C175" s="51"/>
      <c r="D175" s="51"/>
      <c r="E175" s="51"/>
      <c r="F175" s="86"/>
      <c r="G175" s="51"/>
      <c r="H175" s="1"/>
      <c r="I175" s="242" t="s">
        <v>66</v>
      </c>
      <c r="J175" s="51">
        <v>1</v>
      </c>
      <c r="K175" s="234">
        <v>6630</v>
      </c>
      <c r="L175" s="235">
        <v>6630</v>
      </c>
      <c r="M175" s="1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3" customFormat="1" x14ac:dyDescent="0.25">
      <c r="A176" s="51"/>
      <c r="B176" s="51"/>
      <c r="C176" s="51"/>
      <c r="D176" s="51"/>
      <c r="E176" s="51"/>
      <c r="F176" s="86"/>
      <c r="G176" s="51"/>
      <c r="H176" s="1" t="s">
        <v>627</v>
      </c>
      <c r="I176" s="47"/>
      <c r="J176" s="51">
        <v>12</v>
      </c>
      <c r="K176" s="81">
        <v>14</v>
      </c>
      <c r="L176" s="82">
        <v>168</v>
      </c>
      <c r="M176" s="1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s="3" customFormat="1" x14ac:dyDescent="0.25">
      <c r="A177" s="51">
        <v>75</v>
      </c>
      <c r="B177" s="51" t="s">
        <v>598</v>
      </c>
      <c r="C177" s="51" t="s">
        <v>730</v>
      </c>
      <c r="D177" s="51" t="s">
        <v>59</v>
      </c>
      <c r="E177" s="51" t="s">
        <v>19</v>
      </c>
      <c r="F177" s="86" t="s">
        <v>60</v>
      </c>
      <c r="G177" s="51">
        <v>3</v>
      </c>
      <c r="H177" s="1" t="s">
        <v>124</v>
      </c>
      <c r="I177" s="242" t="s">
        <v>62</v>
      </c>
      <c r="J177" s="51">
        <v>1</v>
      </c>
      <c r="K177" s="234">
        <v>11250</v>
      </c>
      <c r="L177" s="234">
        <v>11250</v>
      </c>
      <c r="M177" s="1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51"/>
      <c r="B178" s="51"/>
      <c r="C178" s="51"/>
      <c r="D178" s="51"/>
      <c r="E178" s="51"/>
      <c r="F178" s="86"/>
      <c r="G178" s="51"/>
      <c r="H178" s="1" t="s">
        <v>632</v>
      </c>
      <c r="I178" s="51"/>
      <c r="J178" s="51">
        <v>1</v>
      </c>
      <c r="K178" s="234">
        <v>373</v>
      </c>
      <c r="L178" s="235">
        <v>343</v>
      </c>
      <c r="M178" s="1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51">
        <v>76</v>
      </c>
      <c r="B179" s="51" t="s">
        <v>598</v>
      </c>
      <c r="C179" s="51" t="s">
        <v>731</v>
      </c>
      <c r="D179" s="51" t="s">
        <v>59</v>
      </c>
      <c r="E179" s="51" t="s">
        <v>19</v>
      </c>
      <c r="F179" s="86" t="s">
        <v>69</v>
      </c>
      <c r="G179" s="51">
        <v>6</v>
      </c>
      <c r="H179" s="1" t="s">
        <v>366</v>
      </c>
      <c r="I179" s="242" t="s">
        <v>62</v>
      </c>
      <c r="J179" s="51">
        <v>1</v>
      </c>
      <c r="K179" s="234">
        <v>11250</v>
      </c>
      <c r="L179" s="234">
        <v>11250</v>
      </c>
      <c r="M179" s="1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51"/>
      <c r="B180" s="51"/>
      <c r="C180" s="51"/>
      <c r="D180" s="51"/>
      <c r="E180" s="51"/>
      <c r="F180" s="86"/>
      <c r="G180" s="51"/>
      <c r="H180" s="1"/>
      <c r="I180" s="242" t="s">
        <v>67</v>
      </c>
      <c r="J180" s="51">
        <v>1</v>
      </c>
      <c r="K180" s="81">
        <v>12220</v>
      </c>
      <c r="L180" s="82">
        <v>12220</v>
      </c>
      <c r="M180" s="1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51">
        <v>77</v>
      </c>
      <c r="B181" s="51" t="s">
        <v>598</v>
      </c>
      <c r="C181" s="51" t="s">
        <v>732</v>
      </c>
      <c r="D181" s="51" t="s">
        <v>59</v>
      </c>
      <c r="E181" s="51" t="s">
        <v>19</v>
      </c>
      <c r="F181" s="86" t="s">
        <v>60</v>
      </c>
      <c r="G181" s="51">
        <v>10</v>
      </c>
      <c r="H181" s="1" t="s">
        <v>212</v>
      </c>
      <c r="I181" s="242" t="s">
        <v>62</v>
      </c>
      <c r="J181" s="51">
        <v>1</v>
      </c>
      <c r="K181" s="234">
        <v>11250</v>
      </c>
      <c r="L181" s="234">
        <v>11250</v>
      </c>
      <c r="M181" s="1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51"/>
      <c r="B182" s="51"/>
      <c r="C182" s="51"/>
      <c r="D182" s="51"/>
      <c r="E182" s="51"/>
      <c r="F182" s="86"/>
      <c r="G182" s="51"/>
      <c r="H182" s="1"/>
      <c r="I182" s="242" t="s">
        <v>209</v>
      </c>
      <c r="J182" s="51">
        <v>1</v>
      </c>
      <c r="K182" s="241">
        <v>7880</v>
      </c>
      <c r="L182" s="235">
        <v>7880</v>
      </c>
      <c r="M182" s="1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51"/>
      <c r="B183" s="51"/>
      <c r="C183" s="51"/>
      <c r="D183" s="51"/>
      <c r="E183" s="51"/>
      <c r="F183" s="86"/>
      <c r="G183" s="51"/>
      <c r="H183" s="1"/>
      <c r="I183" s="242" t="s">
        <v>133</v>
      </c>
      <c r="J183" s="51">
        <v>2</v>
      </c>
      <c r="K183" s="234">
        <v>660</v>
      </c>
      <c r="L183" s="235">
        <v>1320</v>
      </c>
      <c r="M183" s="1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51"/>
      <c r="B184" s="51"/>
      <c r="C184" s="51"/>
      <c r="D184" s="51"/>
      <c r="E184" s="51"/>
      <c r="F184" s="86"/>
      <c r="G184" s="51"/>
      <c r="H184" s="1" t="s">
        <v>640</v>
      </c>
      <c r="I184" s="51"/>
      <c r="J184" s="51">
        <v>10</v>
      </c>
      <c r="K184" s="234">
        <v>11</v>
      </c>
      <c r="L184" s="82">
        <v>110</v>
      </c>
      <c r="M184" s="1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51">
        <v>78</v>
      </c>
      <c r="B185" s="51" t="s">
        <v>606</v>
      </c>
      <c r="C185" s="51" t="s">
        <v>733</v>
      </c>
      <c r="D185" s="51" t="s">
        <v>59</v>
      </c>
      <c r="E185" s="51" t="s">
        <v>19</v>
      </c>
      <c r="F185" s="86" t="s">
        <v>69</v>
      </c>
      <c r="G185" s="51">
        <v>11</v>
      </c>
      <c r="H185" s="1" t="s">
        <v>151</v>
      </c>
      <c r="I185" s="242" t="s">
        <v>62</v>
      </c>
      <c r="J185" s="51">
        <v>1</v>
      </c>
      <c r="K185" s="234">
        <v>11250</v>
      </c>
      <c r="L185" s="234">
        <v>11250</v>
      </c>
      <c r="M185" s="1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51"/>
      <c r="B186" s="51"/>
      <c r="C186" s="51"/>
      <c r="D186" s="51"/>
      <c r="E186" s="51"/>
      <c r="F186" s="86"/>
      <c r="G186" s="51"/>
      <c r="H186" s="1" t="s">
        <v>76</v>
      </c>
      <c r="I186" s="51"/>
      <c r="J186" s="51">
        <v>15</v>
      </c>
      <c r="K186" s="241">
        <v>8</v>
      </c>
      <c r="L186" s="235">
        <v>120</v>
      </c>
      <c r="M186" s="1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51">
        <v>79</v>
      </c>
      <c r="B187" s="51" t="s">
        <v>606</v>
      </c>
      <c r="C187" s="51" t="s">
        <v>734</v>
      </c>
      <c r="D187" s="51" t="s">
        <v>59</v>
      </c>
      <c r="E187" s="51" t="s">
        <v>19</v>
      </c>
      <c r="F187" s="86" t="s">
        <v>69</v>
      </c>
      <c r="G187" s="51">
        <v>12</v>
      </c>
      <c r="H187" s="1" t="s">
        <v>729</v>
      </c>
      <c r="I187" s="242" t="s">
        <v>62</v>
      </c>
      <c r="J187" s="51">
        <v>1</v>
      </c>
      <c r="K187" s="234">
        <v>11250</v>
      </c>
      <c r="L187" s="234">
        <v>11250</v>
      </c>
      <c r="M187" s="1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51"/>
      <c r="B188" s="51"/>
      <c r="C188" s="51"/>
      <c r="D188" s="51"/>
      <c r="E188" s="51"/>
      <c r="F188" s="86"/>
      <c r="G188" s="51"/>
      <c r="H188" s="1"/>
      <c r="I188" s="242" t="s">
        <v>81</v>
      </c>
      <c r="J188" s="51">
        <v>1</v>
      </c>
      <c r="K188" s="234">
        <v>12220</v>
      </c>
      <c r="L188" s="235">
        <v>12220</v>
      </c>
      <c r="M188" s="1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51">
        <v>80</v>
      </c>
      <c r="B189" s="51" t="s">
        <v>606</v>
      </c>
      <c r="C189" s="51" t="s">
        <v>735</v>
      </c>
      <c r="D189" s="51" t="s">
        <v>94</v>
      </c>
      <c r="E189" s="51" t="s">
        <v>19</v>
      </c>
      <c r="F189" s="86" t="s">
        <v>69</v>
      </c>
      <c r="G189" s="51">
        <v>8</v>
      </c>
      <c r="H189" s="1" t="s">
        <v>124</v>
      </c>
      <c r="I189" s="242" t="s">
        <v>62</v>
      </c>
      <c r="J189" s="51">
        <v>1</v>
      </c>
      <c r="K189" s="234">
        <v>11250</v>
      </c>
      <c r="L189" s="234">
        <v>11250</v>
      </c>
      <c r="M189" s="1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51">
        <v>81</v>
      </c>
      <c r="B190" s="51" t="s">
        <v>606</v>
      </c>
      <c r="C190" s="51" t="s">
        <v>736</v>
      </c>
      <c r="D190" s="51" t="s">
        <v>59</v>
      </c>
      <c r="E190" s="51" t="s">
        <v>19</v>
      </c>
      <c r="F190" s="86" t="s">
        <v>69</v>
      </c>
      <c r="G190" s="51">
        <v>8</v>
      </c>
      <c r="H190" s="1" t="s">
        <v>307</v>
      </c>
      <c r="I190" s="242" t="s">
        <v>62</v>
      </c>
      <c r="J190" s="51">
        <v>1</v>
      </c>
      <c r="K190" s="234">
        <v>11250</v>
      </c>
      <c r="L190" s="234">
        <v>11250</v>
      </c>
      <c r="M190" s="1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51"/>
      <c r="B191" s="51"/>
      <c r="C191" s="51"/>
      <c r="D191" s="51"/>
      <c r="E191" s="51"/>
      <c r="F191" s="86"/>
      <c r="G191" s="51"/>
      <c r="H191" s="1"/>
      <c r="I191" s="242" t="s">
        <v>133</v>
      </c>
      <c r="J191" s="51">
        <v>1</v>
      </c>
      <c r="K191" s="234">
        <v>660</v>
      </c>
      <c r="L191" s="235">
        <v>660</v>
      </c>
      <c r="M191" s="1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51"/>
      <c r="B192" s="51"/>
      <c r="C192" s="51"/>
      <c r="D192" s="51"/>
      <c r="E192" s="51"/>
      <c r="F192" s="86"/>
      <c r="G192" s="51"/>
      <c r="H192" s="1" t="s">
        <v>619</v>
      </c>
      <c r="I192" s="47"/>
      <c r="J192" s="51">
        <v>1</v>
      </c>
      <c r="K192" s="241">
        <v>1254</v>
      </c>
      <c r="L192" s="235">
        <v>1254</v>
      </c>
      <c r="M192" s="1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51"/>
      <c r="B193" s="51"/>
      <c r="C193" s="51"/>
      <c r="D193" s="51"/>
      <c r="E193" s="51"/>
      <c r="F193" s="86"/>
      <c r="G193" s="51"/>
      <c r="H193" s="1" t="s">
        <v>76</v>
      </c>
      <c r="I193" s="51"/>
      <c r="J193" s="51">
        <v>15</v>
      </c>
      <c r="K193" s="241">
        <v>8</v>
      </c>
      <c r="L193" s="235">
        <v>120</v>
      </c>
      <c r="M193" s="1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51">
        <v>82</v>
      </c>
      <c r="B194" s="51" t="s">
        <v>606</v>
      </c>
      <c r="C194" s="51" t="s">
        <v>737</v>
      </c>
      <c r="D194" s="51" t="s">
        <v>59</v>
      </c>
      <c r="E194" s="51" t="s">
        <v>19</v>
      </c>
      <c r="F194" s="86" t="s">
        <v>60</v>
      </c>
      <c r="G194" s="51">
        <v>10</v>
      </c>
      <c r="H194" s="1" t="s">
        <v>738</v>
      </c>
      <c r="I194" s="242" t="s">
        <v>62</v>
      </c>
      <c r="J194" s="51">
        <v>1</v>
      </c>
      <c r="K194" s="234">
        <v>11250</v>
      </c>
      <c r="L194" s="234">
        <v>11250</v>
      </c>
      <c r="M194" s="1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51"/>
      <c r="B195" s="51"/>
      <c r="C195" s="51"/>
      <c r="D195" s="51"/>
      <c r="E195" s="51"/>
      <c r="F195" s="86"/>
      <c r="G195" s="51"/>
      <c r="H195" s="1" t="s">
        <v>640</v>
      </c>
      <c r="I195" s="51"/>
      <c r="J195" s="51">
        <v>15</v>
      </c>
      <c r="K195" s="234">
        <v>11</v>
      </c>
      <c r="L195" s="82">
        <v>165</v>
      </c>
      <c r="M195" s="1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51">
        <v>83</v>
      </c>
      <c r="B196" s="51" t="s">
        <v>606</v>
      </c>
      <c r="C196" s="51" t="s">
        <v>739</v>
      </c>
      <c r="D196" s="51" t="s">
        <v>59</v>
      </c>
      <c r="E196" s="51" t="s">
        <v>19</v>
      </c>
      <c r="F196" s="86" t="s">
        <v>60</v>
      </c>
      <c r="G196" s="51">
        <v>6</v>
      </c>
      <c r="H196" s="1" t="s">
        <v>124</v>
      </c>
      <c r="I196" s="242" t="s">
        <v>62</v>
      </c>
      <c r="J196" s="51">
        <v>1</v>
      </c>
      <c r="K196" s="234">
        <v>11250</v>
      </c>
      <c r="L196" s="234">
        <v>11250</v>
      </c>
      <c r="M196" s="1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51"/>
      <c r="B197" s="51"/>
      <c r="C197" s="51"/>
      <c r="D197" s="51"/>
      <c r="E197" s="51"/>
      <c r="F197" s="86"/>
      <c r="G197" s="51"/>
      <c r="H197" s="1" t="s">
        <v>76</v>
      </c>
      <c r="I197" s="51"/>
      <c r="J197" s="51">
        <v>15</v>
      </c>
      <c r="K197" s="241">
        <v>8</v>
      </c>
      <c r="L197" s="235">
        <v>120</v>
      </c>
      <c r="M197" s="1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51">
        <v>84</v>
      </c>
      <c r="B198" s="51" t="s">
        <v>606</v>
      </c>
      <c r="C198" s="51" t="s">
        <v>740</v>
      </c>
      <c r="D198" s="51" t="s">
        <v>59</v>
      </c>
      <c r="E198" s="51" t="s">
        <v>19</v>
      </c>
      <c r="F198" s="86" t="s">
        <v>60</v>
      </c>
      <c r="G198" s="51">
        <v>2</v>
      </c>
      <c r="H198" s="1" t="s">
        <v>602</v>
      </c>
      <c r="I198" s="242" t="s">
        <v>62</v>
      </c>
      <c r="J198" s="51">
        <v>1</v>
      </c>
      <c r="K198" s="234">
        <v>11250</v>
      </c>
      <c r="L198" s="234">
        <v>11250</v>
      </c>
      <c r="M198" s="1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51">
        <v>85</v>
      </c>
      <c r="B199" s="51" t="s">
        <v>609</v>
      </c>
      <c r="C199" s="51" t="s">
        <v>741</v>
      </c>
      <c r="D199" s="51" t="s">
        <v>94</v>
      </c>
      <c r="E199" s="51" t="s">
        <v>19</v>
      </c>
      <c r="F199" s="86" t="s">
        <v>69</v>
      </c>
      <c r="G199" s="51">
        <v>9</v>
      </c>
      <c r="H199" s="1" t="s">
        <v>151</v>
      </c>
      <c r="I199" s="242" t="s">
        <v>62</v>
      </c>
      <c r="J199" s="51">
        <v>1</v>
      </c>
      <c r="K199" s="234">
        <v>11250</v>
      </c>
      <c r="L199" s="234">
        <v>11250</v>
      </c>
      <c r="M199" s="1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51"/>
      <c r="B200" s="51"/>
      <c r="C200" s="51"/>
      <c r="D200" s="51"/>
      <c r="E200" s="51"/>
      <c r="F200" s="86"/>
      <c r="G200" s="51"/>
      <c r="H200" s="1" t="s">
        <v>76</v>
      </c>
      <c r="I200" s="47"/>
      <c r="J200" s="51">
        <v>15</v>
      </c>
      <c r="K200" s="241">
        <v>8</v>
      </c>
      <c r="L200" s="235">
        <v>120</v>
      </c>
      <c r="M200" s="1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51">
        <v>86</v>
      </c>
      <c r="B201" s="51" t="s">
        <v>609</v>
      </c>
      <c r="C201" s="51" t="s">
        <v>742</v>
      </c>
      <c r="D201" s="51" t="s">
        <v>79</v>
      </c>
      <c r="E201" s="51" t="s">
        <v>95</v>
      </c>
      <c r="F201" s="86" t="s">
        <v>60</v>
      </c>
      <c r="G201" s="51">
        <v>17</v>
      </c>
      <c r="H201" s="1" t="s">
        <v>366</v>
      </c>
      <c r="I201" s="242" t="s">
        <v>62</v>
      </c>
      <c r="J201" s="51">
        <v>1</v>
      </c>
      <c r="K201" s="234">
        <v>11250</v>
      </c>
      <c r="L201" s="234">
        <v>11250</v>
      </c>
      <c r="M201" s="1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51"/>
      <c r="B202" s="51"/>
      <c r="C202" s="51"/>
      <c r="D202" s="51"/>
      <c r="E202" s="51"/>
      <c r="F202" s="86"/>
      <c r="G202" s="51"/>
      <c r="H202" s="1" t="s">
        <v>627</v>
      </c>
      <c r="I202" s="47"/>
      <c r="J202" s="51">
        <v>9</v>
      </c>
      <c r="K202" s="81">
        <v>14</v>
      </c>
      <c r="L202" s="82">
        <v>126</v>
      </c>
      <c r="M202" s="1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51"/>
      <c r="B203" s="51"/>
      <c r="C203" s="51"/>
      <c r="D203" s="51"/>
      <c r="E203" s="51"/>
      <c r="F203" s="86"/>
      <c r="G203" s="51"/>
      <c r="H203" s="1" t="s">
        <v>640</v>
      </c>
      <c r="I203" s="51"/>
      <c r="J203" s="51">
        <v>6</v>
      </c>
      <c r="K203" s="234">
        <v>11</v>
      </c>
      <c r="L203" s="82">
        <v>66</v>
      </c>
      <c r="M203" s="1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51">
        <v>87</v>
      </c>
      <c r="B204" s="51" t="s">
        <v>609</v>
      </c>
      <c r="C204" s="51" t="s">
        <v>743</v>
      </c>
      <c r="D204" s="51" t="s">
        <v>744</v>
      </c>
      <c r="E204" s="51" t="s">
        <v>19</v>
      </c>
      <c r="F204" s="86" t="s">
        <v>60</v>
      </c>
      <c r="G204" s="51">
        <v>8</v>
      </c>
      <c r="H204" s="1" t="s">
        <v>745</v>
      </c>
      <c r="I204" s="242" t="s">
        <v>62</v>
      </c>
      <c r="J204" s="51">
        <v>1</v>
      </c>
      <c r="K204" s="234">
        <v>11250</v>
      </c>
      <c r="L204" s="234">
        <v>11250</v>
      </c>
      <c r="M204" s="1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51"/>
      <c r="B205" s="51"/>
      <c r="C205" s="51"/>
      <c r="D205" s="51"/>
      <c r="E205" s="51"/>
      <c r="F205" s="86"/>
      <c r="G205" s="51"/>
      <c r="H205" s="1" t="s">
        <v>76</v>
      </c>
      <c r="I205" s="51"/>
      <c r="J205" s="51">
        <v>15</v>
      </c>
      <c r="K205" s="241">
        <v>8</v>
      </c>
      <c r="L205" s="235">
        <v>120</v>
      </c>
      <c r="M205" s="1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51">
        <v>88</v>
      </c>
      <c r="B206" s="51" t="s">
        <v>609</v>
      </c>
      <c r="C206" s="51" t="s">
        <v>746</v>
      </c>
      <c r="D206" s="51" t="s">
        <v>79</v>
      </c>
      <c r="E206" s="51" t="s">
        <v>19</v>
      </c>
      <c r="F206" s="86" t="s">
        <v>60</v>
      </c>
      <c r="G206" s="51">
        <v>5</v>
      </c>
      <c r="H206" s="1" t="s">
        <v>80</v>
      </c>
      <c r="I206" s="242" t="s">
        <v>62</v>
      </c>
      <c r="J206" s="51">
        <v>1</v>
      </c>
      <c r="K206" s="234">
        <v>11250</v>
      </c>
      <c r="L206" s="234">
        <v>11250</v>
      </c>
      <c r="M206" s="1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51">
        <v>89</v>
      </c>
      <c r="B207" s="51" t="s">
        <v>609</v>
      </c>
      <c r="C207" s="51" t="s">
        <v>747</v>
      </c>
      <c r="D207" s="51" t="s">
        <v>744</v>
      </c>
      <c r="E207" s="51" t="s">
        <v>19</v>
      </c>
      <c r="F207" s="86" t="s">
        <v>60</v>
      </c>
      <c r="G207" s="51">
        <v>1</v>
      </c>
      <c r="H207" s="1" t="s">
        <v>748</v>
      </c>
      <c r="I207" s="242" t="s">
        <v>62</v>
      </c>
      <c r="J207" s="51">
        <v>1</v>
      </c>
      <c r="K207" s="234">
        <v>11250</v>
      </c>
      <c r="L207" s="234">
        <v>11250</v>
      </c>
      <c r="M207" s="1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51"/>
      <c r="B208" s="51"/>
      <c r="C208" s="51"/>
      <c r="D208" s="51"/>
      <c r="E208" s="51"/>
      <c r="F208" s="86"/>
      <c r="G208" s="51"/>
      <c r="H208" s="1" t="s">
        <v>627</v>
      </c>
      <c r="I208" s="47"/>
      <c r="J208" s="51">
        <v>15</v>
      </c>
      <c r="K208" s="81">
        <v>14</v>
      </c>
      <c r="L208" s="82">
        <v>210</v>
      </c>
      <c r="M208" s="1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51"/>
      <c r="B209" s="51"/>
      <c r="C209" s="51"/>
      <c r="D209" s="51"/>
      <c r="E209" s="51"/>
      <c r="F209" s="86"/>
      <c r="G209" s="51"/>
      <c r="H209" s="1" t="s">
        <v>749</v>
      </c>
      <c r="I209" s="51"/>
      <c r="J209" s="51">
        <v>1</v>
      </c>
      <c r="K209" s="83">
        <v>4819</v>
      </c>
      <c r="L209" s="82">
        <v>4819</v>
      </c>
      <c r="M209" s="1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51">
        <v>90</v>
      </c>
      <c r="B210" s="51" t="s">
        <v>750</v>
      </c>
      <c r="C210" s="51" t="s">
        <v>751</v>
      </c>
      <c r="D210" s="51" t="s">
        <v>744</v>
      </c>
      <c r="E210" s="51" t="s">
        <v>19</v>
      </c>
      <c r="F210" s="86" t="s">
        <v>60</v>
      </c>
      <c r="G210" s="51">
        <v>8</v>
      </c>
      <c r="H210" s="1" t="s">
        <v>151</v>
      </c>
      <c r="I210" s="242" t="s">
        <v>62</v>
      </c>
      <c r="J210" s="51">
        <v>1</v>
      </c>
      <c r="K210" s="234">
        <v>11250</v>
      </c>
      <c r="L210" s="234">
        <v>11250</v>
      </c>
      <c r="M210" s="1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51"/>
      <c r="B211" s="51"/>
      <c r="C211" s="51"/>
      <c r="D211" s="51"/>
      <c r="E211" s="51"/>
      <c r="F211" s="86"/>
      <c r="G211" s="51"/>
      <c r="H211" s="1" t="s">
        <v>752</v>
      </c>
      <c r="I211" s="242" t="s">
        <v>81</v>
      </c>
      <c r="J211" s="51">
        <v>1</v>
      </c>
      <c r="K211" s="234">
        <v>12220</v>
      </c>
      <c r="L211" s="235">
        <v>12220</v>
      </c>
      <c r="M211" s="1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51"/>
      <c r="B212" s="51"/>
      <c r="C212" s="51"/>
      <c r="D212" s="51"/>
      <c r="E212" s="51"/>
      <c r="F212" s="86"/>
      <c r="G212" s="51"/>
      <c r="H212" s="1" t="s">
        <v>632</v>
      </c>
      <c r="I212" s="51"/>
      <c r="J212" s="51">
        <v>2</v>
      </c>
      <c r="K212" s="234">
        <v>373</v>
      </c>
      <c r="L212" s="235">
        <v>746</v>
      </c>
      <c r="M212" s="1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51">
        <v>91</v>
      </c>
      <c r="B213" s="51" t="s">
        <v>612</v>
      </c>
      <c r="C213" s="51" t="s">
        <v>753</v>
      </c>
      <c r="D213" s="51" t="s">
        <v>59</v>
      </c>
      <c r="E213" s="51" t="s">
        <v>19</v>
      </c>
      <c r="F213" s="86" t="s">
        <v>60</v>
      </c>
      <c r="G213" s="51">
        <v>6</v>
      </c>
      <c r="H213" s="1" t="s">
        <v>602</v>
      </c>
      <c r="I213" s="242" t="s">
        <v>62</v>
      </c>
      <c r="J213" s="51">
        <v>1</v>
      </c>
      <c r="K213" s="234">
        <v>11250</v>
      </c>
      <c r="L213" s="234">
        <v>11250</v>
      </c>
      <c r="M213" s="1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51"/>
      <c r="B214" s="51"/>
      <c r="C214" s="51"/>
      <c r="D214" s="51"/>
      <c r="E214" s="51"/>
      <c r="F214" s="86"/>
      <c r="G214" s="51"/>
      <c r="H214" s="1" t="s">
        <v>754</v>
      </c>
      <c r="I214" s="47"/>
      <c r="J214" s="51">
        <v>1</v>
      </c>
      <c r="K214" s="86">
        <v>15360</v>
      </c>
      <c r="L214" s="82">
        <v>15360</v>
      </c>
      <c r="M214" s="1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51"/>
      <c r="B215" s="51"/>
      <c r="C215" s="51"/>
      <c r="D215" s="51"/>
      <c r="E215" s="51"/>
      <c r="F215" s="86"/>
      <c r="G215" s="51"/>
      <c r="H215" s="1" t="s">
        <v>627</v>
      </c>
      <c r="I215" s="51"/>
      <c r="J215" s="51">
        <v>8</v>
      </c>
      <c r="K215" s="81">
        <v>14</v>
      </c>
      <c r="L215" s="82">
        <v>112</v>
      </c>
      <c r="M215" s="1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51">
        <v>92</v>
      </c>
      <c r="B216" s="51" t="s">
        <v>612</v>
      </c>
      <c r="C216" s="51" t="s">
        <v>515</v>
      </c>
      <c r="D216" s="51" t="s">
        <v>59</v>
      </c>
      <c r="E216" s="51" t="s">
        <v>19</v>
      </c>
      <c r="F216" s="86" t="s">
        <v>60</v>
      </c>
      <c r="G216" s="51">
        <v>7</v>
      </c>
      <c r="H216" s="1" t="s">
        <v>124</v>
      </c>
      <c r="I216" s="242" t="s">
        <v>62</v>
      </c>
      <c r="J216" s="51">
        <v>1</v>
      </c>
      <c r="K216" s="234">
        <v>11250</v>
      </c>
      <c r="L216" s="234">
        <v>11250</v>
      </c>
      <c r="M216" s="1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51"/>
      <c r="B217" s="51"/>
      <c r="C217" s="51"/>
      <c r="D217" s="51"/>
      <c r="E217" s="51"/>
      <c r="F217" s="86"/>
      <c r="G217" s="51"/>
      <c r="H217" s="1"/>
      <c r="I217" s="242" t="s">
        <v>209</v>
      </c>
      <c r="J217" s="51">
        <v>1</v>
      </c>
      <c r="K217" s="241">
        <v>7880</v>
      </c>
      <c r="L217" s="235">
        <v>7880</v>
      </c>
      <c r="M217" s="1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51"/>
      <c r="B218" s="51"/>
      <c r="C218" s="51"/>
      <c r="D218" s="51"/>
      <c r="E218" s="51"/>
      <c r="F218" s="86"/>
      <c r="G218" s="51"/>
      <c r="H218" s="1" t="s">
        <v>632</v>
      </c>
      <c r="I218" s="51"/>
      <c r="J218" s="51">
        <v>1</v>
      </c>
      <c r="K218" s="234">
        <v>373</v>
      </c>
      <c r="L218" s="235">
        <v>373</v>
      </c>
      <c r="M218" s="1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51"/>
      <c r="B219" s="51"/>
      <c r="C219" s="51"/>
      <c r="D219" s="51"/>
      <c r="E219" s="51"/>
      <c r="F219" s="86"/>
      <c r="G219" s="51"/>
      <c r="H219" s="1" t="s">
        <v>755</v>
      </c>
      <c r="I219" s="51"/>
      <c r="J219" s="51">
        <v>1</v>
      </c>
      <c r="K219" s="86">
        <v>48</v>
      </c>
      <c r="L219" s="82">
        <v>48</v>
      </c>
      <c r="M219" s="1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51">
        <v>93</v>
      </c>
      <c r="B220" s="51" t="s">
        <v>612</v>
      </c>
      <c r="C220" s="51" t="s">
        <v>756</v>
      </c>
      <c r="D220" s="51" t="s">
        <v>59</v>
      </c>
      <c r="E220" s="51" t="s">
        <v>19</v>
      </c>
      <c r="F220" s="86" t="s">
        <v>69</v>
      </c>
      <c r="G220" s="51">
        <v>12</v>
      </c>
      <c r="H220" s="1" t="s">
        <v>757</v>
      </c>
      <c r="I220" s="242" t="s">
        <v>62</v>
      </c>
      <c r="J220" s="51">
        <v>1</v>
      </c>
      <c r="K220" s="234">
        <v>11250</v>
      </c>
      <c r="L220" s="234">
        <v>11250</v>
      </c>
      <c r="M220" s="1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51">
        <v>94</v>
      </c>
      <c r="B221" s="51" t="s">
        <v>616</v>
      </c>
      <c r="C221" s="51" t="s">
        <v>758</v>
      </c>
      <c r="D221" s="51" t="s">
        <v>59</v>
      </c>
      <c r="E221" s="51" t="s">
        <v>95</v>
      </c>
      <c r="F221" s="86" t="s">
        <v>60</v>
      </c>
      <c r="G221" s="51">
        <v>17</v>
      </c>
      <c r="H221" s="1" t="s">
        <v>201</v>
      </c>
      <c r="I221" s="242" t="s">
        <v>62</v>
      </c>
      <c r="J221" s="51">
        <v>1</v>
      </c>
      <c r="K221" s="234">
        <v>11250</v>
      </c>
      <c r="L221" s="234">
        <v>11250</v>
      </c>
      <c r="M221" s="1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51"/>
      <c r="B222" s="51"/>
      <c r="C222" s="51"/>
      <c r="D222" s="51"/>
      <c r="E222" s="51"/>
      <c r="F222" s="86"/>
      <c r="G222" s="51"/>
      <c r="H222" s="1"/>
      <c r="I222" s="242" t="s">
        <v>657</v>
      </c>
      <c r="J222" s="51">
        <v>1</v>
      </c>
      <c r="K222" s="234">
        <v>7660</v>
      </c>
      <c r="L222" s="235">
        <v>7660</v>
      </c>
      <c r="M222" s="1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51"/>
      <c r="B223" s="51"/>
      <c r="C223" s="51"/>
      <c r="D223" s="51"/>
      <c r="E223" s="51"/>
      <c r="F223" s="86"/>
      <c r="G223" s="51"/>
      <c r="H223" s="1" t="s">
        <v>619</v>
      </c>
      <c r="I223" s="47"/>
      <c r="J223" s="51">
        <v>1</v>
      </c>
      <c r="K223" s="241">
        <v>1254</v>
      </c>
      <c r="L223" s="235">
        <v>1254</v>
      </c>
      <c r="M223" s="1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51">
        <v>95</v>
      </c>
      <c r="B224" s="51" t="s">
        <v>616</v>
      </c>
      <c r="C224" s="51" t="s">
        <v>759</v>
      </c>
      <c r="D224" s="51" t="s">
        <v>79</v>
      </c>
      <c r="E224" s="51" t="s">
        <v>19</v>
      </c>
      <c r="F224" s="86" t="s">
        <v>60</v>
      </c>
      <c r="G224" s="51">
        <v>12</v>
      </c>
      <c r="H224" s="1" t="s">
        <v>124</v>
      </c>
      <c r="I224" s="242" t="s">
        <v>62</v>
      </c>
      <c r="J224" s="51">
        <v>1</v>
      </c>
      <c r="K224" s="234">
        <v>11250</v>
      </c>
      <c r="L224" s="234">
        <v>11250</v>
      </c>
      <c r="M224" s="1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51"/>
      <c r="B225" s="51"/>
      <c r="C225" s="51"/>
      <c r="D225" s="51"/>
      <c r="E225" s="51"/>
      <c r="F225" s="86"/>
      <c r="G225" s="51"/>
      <c r="H225" s="1" t="s">
        <v>627</v>
      </c>
      <c r="I225" s="47"/>
      <c r="J225" s="51">
        <v>20</v>
      </c>
      <c r="K225" s="81">
        <v>14</v>
      </c>
      <c r="L225" s="82">
        <v>280</v>
      </c>
      <c r="M225" s="1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51">
        <v>96</v>
      </c>
      <c r="B226" s="51" t="s">
        <v>616</v>
      </c>
      <c r="C226" s="51" t="s">
        <v>760</v>
      </c>
      <c r="D226" s="51" t="s">
        <v>59</v>
      </c>
      <c r="E226" s="51" t="s">
        <v>19</v>
      </c>
      <c r="F226" s="86" t="s">
        <v>69</v>
      </c>
      <c r="G226" s="51">
        <v>11</v>
      </c>
      <c r="H226" s="1" t="s">
        <v>501</v>
      </c>
      <c r="I226" s="242" t="s">
        <v>62</v>
      </c>
      <c r="J226" s="51">
        <v>1</v>
      </c>
      <c r="K226" s="234">
        <v>11250</v>
      </c>
      <c r="L226" s="234">
        <v>11250</v>
      </c>
      <c r="M226" s="1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51"/>
      <c r="B227" s="51"/>
      <c r="C227" s="51"/>
      <c r="D227" s="51"/>
      <c r="E227" s="51"/>
      <c r="F227" s="86"/>
      <c r="G227" s="51"/>
      <c r="H227" s="1" t="s">
        <v>119</v>
      </c>
      <c r="I227" s="47"/>
      <c r="J227" s="51">
        <v>1</v>
      </c>
      <c r="K227" s="81">
        <v>3800</v>
      </c>
      <c r="L227" s="82">
        <v>3800</v>
      </c>
      <c r="M227" s="1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51"/>
      <c r="B228" s="51"/>
      <c r="C228" s="51"/>
      <c r="D228" s="51"/>
      <c r="E228" s="51"/>
      <c r="F228" s="86"/>
      <c r="G228" s="51"/>
      <c r="H228" s="1" t="s">
        <v>641</v>
      </c>
      <c r="I228" s="47"/>
      <c r="J228" s="51">
        <v>9</v>
      </c>
      <c r="K228" s="81">
        <v>14</v>
      </c>
      <c r="L228" s="82">
        <v>126</v>
      </c>
      <c r="M228" s="1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51">
        <v>97</v>
      </c>
      <c r="B229" s="51" t="s">
        <v>628</v>
      </c>
      <c r="C229" s="51" t="s">
        <v>761</v>
      </c>
      <c r="D229" s="51" t="s">
        <v>94</v>
      </c>
      <c r="E229" s="51" t="s">
        <v>19</v>
      </c>
      <c r="F229" s="86" t="s">
        <v>69</v>
      </c>
      <c r="G229" s="51">
        <v>12</v>
      </c>
      <c r="H229" s="1" t="s">
        <v>80</v>
      </c>
      <c r="I229" s="242" t="s">
        <v>62</v>
      </c>
      <c r="J229" s="51">
        <v>1</v>
      </c>
      <c r="K229" s="234">
        <v>11250</v>
      </c>
      <c r="L229" s="234">
        <v>11250</v>
      </c>
      <c r="M229" s="1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51"/>
      <c r="B230" s="51"/>
      <c r="C230" s="51"/>
      <c r="D230" s="51"/>
      <c r="E230" s="51"/>
      <c r="F230" s="86"/>
      <c r="G230" s="51"/>
      <c r="H230" s="1"/>
      <c r="I230" s="242" t="s">
        <v>66</v>
      </c>
      <c r="J230" s="51">
        <v>1</v>
      </c>
      <c r="K230" s="234">
        <v>6630</v>
      </c>
      <c r="L230" s="235">
        <v>6630</v>
      </c>
      <c r="M230" s="1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51"/>
      <c r="B231" s="51"/>
      <c r="C231" s="51"/>
      <c r="D231" s="51"/>
      <c r="E231" s="51"/>
      <c r="F231" s="86"/>
      <c r="G231" s="51"/>
      <c r="H231" s="1" t="s">
        <v>627</v>
      </c>
      <c r="I231" s="51"/>
      <c r="J231" s="51">
        <v>15</v>
      </c>
      <c r="K231" s="86">
        <v>14</v>
      </c>
      <c r="L231" s="82">
        <v>210</v>
      </c>
      <c r="M231" s="1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51">
        <v>98</v>
      </c>
      <c r="B232" s="51" t="s">
        <v>628</v>
      </c>
      <c r="C232" s="51" t="s">
        <v>762</v>
      </c>
      <c r="D232" s="51" t="s">
        <v>59</v>
      </c>
      <c r="E232" s="51" t="s">
        <v>19</v>
      </c>
      <c r="F232" s="86" t="s">
        <v>60</v>
      </c>
      <c r="G232" s="51">
        <v>9</v>
      </c>
      <c r="H232" s="1" t="s">
        <v>80</v>
      </c>
      <c r="I232" s="242" t="s">
        <v>62</v>
      </c>
      <c r="J232" s="51">
        <v>1</v>
      </c>
      <c r="K232" s="234">
        <v>11250</v>
      </c>
      <c r="L232" s="234">
        <v>11250</v>
      </c>
      <c r="M232" s="1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51"/>
      <c r="B233" s="51"/>
      <c r="C233" s="51"/>
      <c r="D233" s="51"/>
      <c r="E233" s="51"/>
      <c r="F233" s="86"/>
      <c r="G233" s="51"/>
      <c r="H233" s="1"/>
      <c r="I233" s="242" t="s">
        <v>81</v>
      </c>
      <c r="J233" s="51">
        <v>1</v>
      </c>
      <c r="K233" s="234">
        <v>12220</v>
      </c>
      <c r="L233" s="235">
        <v>12220</v>
      </c>
      <c r="M233" s="1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51"/>
      <c r="B234" s="51"/>
      <c r="C234" s="51"/>
      <c r="D234" s="51"/>
      <c r="E234" s="51"/>
      <c r="F234" s="86"/>
      <c r="G234" s="51"/>
      <c r="H234" s="1" t="s">
        <v>632</v>
      </c>
      <c r="I234" s="47"/>
      <c r="J234" s="51">
        <v>3</v>
      </c>
      <c r="K234" s="234">
        <v>373</v>
      </c>
      <c r="L234" s="235">
        <v>1119</v>
      </c>
      <c r="M234" s="1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51">
        <v>99</v>
      </c>
      <c r="B235" s="51" t="s">
        <v>628</v>
      </c>
      <c r="C235" s="51" t="s">
        <v>763</v>
      </c>
      <c r="D235" s="51" t="s">
        <v>59</v>
      </c>
      <c r="E235" s="51" t="s">
        <v>19</v>
      </c>
      <c r="F235" s="86" t="s">
        <v>60</v>
      </c>
      <c r="G235" s="51">
        <v>10</v>
      </c>
      <c r="H235" s="1" t="s">
        <v>764</v>
      </c>
      <c r="I235" s="242" t="s">
        <v>62</v>
      </c>
      <c r="J235" s="51">
        <v>1</v>
      </c>
      <c r="K235" s="234">
        <v>11250</v>
      </c>
      <c r="L235" s="234">
        <v>11250</v>
      </c>
      <c r="M235" s="1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51"/>
      <c r="B236" s="51"/>
      <c r="C236" s="51"/>
      <c r="D236" s="51"/>
      <c r="E236" s="51"/>
      <c r="F236" s="86"/>
      <c r="G236" s="51"/>
      <c r="H236" s="1" t="s">
        <v>765</v>
      </c>
      <c r="I236" s="47"/>
      <c r="J236" s="51">
        <v>1</v>
      </c>
      <c r="K236" s="81">
        <v>1654</v>
      </c>
      <c r="L236" s="82">
        <v>1654</v>
      </c>
      <c r="M236" s="1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51"/>
      <c r="B237" s="51"/>
      <c r="C237" s="51"/>
      <c r="D237" s="51"/>
      <c r="E237" s="51"/>
      <c r="F237" s="86"/>
      <c r="G237" s="51"/>
      <c r="H237" s="1" t="s">
        <v>766</v>
      </c>
      <c r="I237" s="47"/>
      <c r="J237" s="51">
        <v>1</v>
      </c>
      <c r="K237" s="81">
        <v>500</v>
      </c>
      <c r="L237" s="82">
        <v>500</v>
      </c>
      <c r="M237" s="1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51"/>
      <c r="B238" s="51"/>
      <c r="C238" s="51"/>
      <c r="D238" s="51"/>
      <c r="E238" s="51"/>
      <c r="F238" s="86"/>
      <c r="G238" s="51"/>
      <c r="H238" s="1" t="s">
        <v>767</v>
      </c>
      <c r="I238" s="47"/>
      <c r="J238" s="51">
        <v>12</v>
      </c>
      <c r="K238" s="81">
        <v>14</v>
      </c>
      <c r="L238" s="82">
        <v>168</v>
      </c>
      <c r="M238" s="1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51">
        <v>100</v>
      </c>
      <c r="B239" s="51" t="s">
        <v>628</v>
      </c>
      <c r="C239" s="51" t="s">
        <v>768</v>
      </c>
      <c r="D239" s="51" t="s">
        <v>59</v>
      </c>
      <c r="E239" s="51" t="s">
        <v>682</v>
      </c>
      <c r="F239" s="86" t="s">
        <v>69</v>
      </c>
      <c r="G239" s="51">
        <v>3</v>
      </c>
      <c r="H239" s="1" t="s">
        <v>382</v>
      </c>
      <c r="I239" s="242" t="s">
        <v>62</v>
      </c>
      <c r="J239" s="51">
        <v>1</v>
      </c>
      <c r="K239" s="234">
        <v>11250</v>
      </c>
      <c r="L239" s="234">
        <v>11250</v>
      </c>
      <c r="M239" s="1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51"/>
      <c r="B240" s="51"/>
      <c r="C240" s="51"/>
      <c r="D240" s="51"/>
      <c r="E240" s="51"/>
      <c r="F240" s="86"/>
      <c r="G240" s="51"/>
      <c r="H240" s="1"/>
      <c r="I240" s="242" t="s">
        <v>689</v>
      </c>
      <c r="J240" s="51">
        <v>1</v>
      </c>
      <c r="K240" s="246">
        <v>5540</v>
      </c>
      <c r="L240" s="235">
        <v>5540</v>
      </c>
      <c r="M240" s="1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51"/>
      <c r="B241" s="51"/>
      <c r="C241" s="51"/>
      <c r="D241" s="51"/>
      <c r="E241" s="51"/>
      <c r="F241" s="86"/>
      <c r="G241" s="51"/>
      <c r="H241" s="1" t="s">
        <v>119</v>
      </c>
      <c r="I241" s="47"/>
      <c r="J241" s="51">
        <v>1</v>
      </c>
      <c r="K241" s="234">
        <v>3800</v>
      </c>
      <c r="L241" s="235">
        <v>3800</v>
      </c>
      <c r="M241" s="1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51">
        <v>101</v>
      </c>
      <c r="B242" s="51" t="s">
        <v>628</v>
      </c>
      <c r="C242" s="51" t="s">
        <v>769</v>
      </c>
      <c r="D242" s="51" t="s">
        <v>59</v>
      </c>
      <c r="E242" s="51" t="s">
        <v>19</v>
      </c>
      <c r="F242" s="86" t="s">
        <v>60</v>
      </c>
      <c r="G242" s="51">
        <v>3</v>
      </c>
      <c r="H242" s="1" t="s">
        <v>770</v>
      </c>
      <c r="I242" s="242" t="s">
        <v>62</v>
      </c>
      <c r="J242" s="51">
        <v>1</v>
      </c>
      <c r="K242" s="234">
        <v>11250</v>
      </c>
      <c r="L242" s="234">
        <v>11250</v>
      </c>
      <c r="M242" s="1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51"/>
      <c r="B243" s="51"/>
      <c r="C243" s="51"/>
      <c r="D243" s="51"/>
      <c r="E243" s="51"/>
      <c r="F243" s="86"/>
      <c r="G243" s="51"/>
      <c r="H243" s="1"/>
      <c r="I243" s="242" t="s">
        <v>133</v>
      </c>
      <c r="J243" s="51">
        <v>1</v>
      </c>
      <c r="K243" s="234">
        <v>660</v>
      </c>
      <c r="L243" s="235">
        <v>660</v>
      </c>
      <c r="M243" s="1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51">
        <v>102</v>
      </c>
      <c r="B244" s="51" t="s">
        <v>628</v>
      </c>
      <c r="C244" s="51" t="s">
        <v>771</v>
      </c>
      <c r="D244" s="51" t="s">
        <v>59</v>
      </c>
      <c r="E244" s="51" t="s">
        <v>682</v>
      </c>
      <c r="F244" s="86" t="s">
        <v>69</v>
      </c>
      <c r="G244" s="51">
        <v>7</v>
      </c>
      <c r="H244" s="1" t="s">
        <v>772</v>
      </c>
      <c r="I244" s="242" t="s">
        <v>62</v>
      </c>
      <c r="J244" s="51">
        <v>1</v>
      </c>
      <c r="K244" s="234">
        <v>11250</v>
      </c>
      <c r="L244" s="234">
        <v>11250</v>
      </c>
      <c r="M244" s="1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51"/>
      <c r="B245" s="51"/>
      <c r="C245" s="51"/>
      <c r="D245" s="51"/>
      <c r="E245" s="51"/>
      <c r="F245" s="86"/>
      <c r="G245" s="51"/>
      <c r="H245" s="1"/>
      <c r="I245" s="242" t="s">
        <v>205</v>
      </c>
      <c r="J245" s="51">
        <v>1</v>
      </c>
      <c r="K245" s="234">
        <v>7460</v>
      </c>
      <c r="L245" s="235">
        <v>7460</v>
      </c>
      <c r="M245" s="1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51"/>
      <c r="B246" s="51"/>
      <c r="C246" s="51"/>
      <c r="D246" s="51"/>
      <c r="E246" s="51"/>
      <c r="F246" s="86"/>
      <c r="G246" s="51"/>
      <c r="H246" s="1" t="s">
        <v>632</v>
      </c>
      <c r="I246" s="47"/>
      <c r="J246" s="51">
        <v>1</v>
      </c>
      <c r="K246" s="234">
        <v>373</v>
      </c>
      <c r="L246" s="235">
        <v>373</v>
      </c>
      <c r="M246" s="1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51">
        <v>103</v>
      </c>
      <c r="B247" s="51" t="s">
        <v>636</v>
      </c>
      <c r="C247" s="51" t="s">
        <v>773</v>
      </c>
      <c r="D247" s="51" t="s">
        <v>59</v>
      </c>
      <c r="E247" s="51" t="s">
        <v>19</v>
      </c>
      <c r="F247" s="86" t="s">
        <v>60</v>
      </c>
      <c r="G247" s="51">
        <v>15</v>
      </c>
      <c r="H247" s="1" t="s">
        <v>114</v>
      </c>
      <c r="I247" s="242" t="s">
        <v>62</v>
      </c>
      <c r="J247" s="51">
        <v>1</v>
      </c>
      <c r="K247" s="234">
        <v>11250</v>
      </c>
      <c r="L247" s="234">
        <v>11250</v>
      </c>
      <c r="M247" s="1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51"/>
      <c r="B248" s="51"/>
      <c r="C248" s="51"/>
      <c r="D248" s="51"/>
      <c r="E248" s="51"/>
      <c r="F248" s="86"/>
      <c r="G248" s="51"/>
      <c r="H248" s="1"/>
      <c r="I248" s="242" t="s">
        <v>66</v>
      </c>
      <c r="J248" s="51">
        <v>1</v>
      </c>
      <c r="K248" s="234">
        <v>6630</v>
      </c>
      <c r="L248" s="235">
        <v>6630</v>
      </c>
      <c r="M248" s="1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51"/>
      <c r="B249" s="51"/>
      <c r="C249" s="51"/>
      <c r="D249" s="51"/>
      <c r="E249" s="51"/>
      <c r="F249" s="86"/>
      <c r="G249" s="51"/>
      <c r="H249" s="1" t="s">
        <v>627</v>
      </c>
      <c r="I249" s="51"/>
      <c r="J249" s="51">
        <v>9</v>
      </c>
      <c r="K249" s="83">
        <v>14</v>
      </c>
      <c r="L249" s="82">
        <v>126</v>
      </c>
      <c r="M249" s="1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51"/>
      <c r="B250" s="51"/>
      <c r="C250" s="51"/>
      <c r="D250" s="51"/>
      <c r="E250" s="51"/>
      <c r="F250" s="86"/>
      <c r="G250" s="51"/>
      <c r="H250" s="1" t="s">
        <v>640</v>
      </c>
      <c r="I250" s="47"/>
      <c r="J250" s="51">
        <v>4</v>
      </c>
      <c r="K250" s="234">
        <v>11</v>
      </c>
      <c r="L250" s="82">
        <v>44</v>
      </c>
      <c r="M250" s="1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51">
        <v>104</v>
      </c>
      <c r="B251" s="51" t="s">
        <v>636</v>
      </c>
      <c r="C251" s="51" t="s">
        <v>774</v>
      </c>
      <c r="D251" s="51" t="s">
        <v>59</v>
      </c>
      <c r="E251" s="51" t="s">
        <v>19</v>
      </c>
      <c r="F251" s="86" t="s">
        <v>60</v>
      </c>
      <c r="G251" s="51">
        <v>5</v>
      </c>
      <c r="H251" s="1" t="s">
        <v>124</v>
      </c>
      <c r="I251" s="242" t="s">
        <v>62</v>
      </c>
      <c r="J251" s="51">
        <v>1</v>
      </c>
      <c r="K251" s="234">
        <v>11250</v>
      </c>
      <c r="L251" s="234">
        <v>11250</v>
      </c>
      <c r="M251" s="1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51">
        <v>105</v>
      </c>
      <c r="B252" s="51" t="s">
        <v>636</v>
      </c>
      <c r="C252" s="51" t="s">
        <v>775</v>
      </c>
      <c r="D252" s="51" t="s">
        <v>94</v>
      </c>
      <c r="E252" s="51" t="s">
        <v>95</v>
      </c>
      <c r="F252" s="86" t="s">
        <v>69</v>
      </c>
      <c r="G252" s="51">
        <v>16</v>
      </c>
      <c r="H252" s="1" t="s">
        <v>80</v>
      </c>
      <c r="I252" s="242" t="s">
        <v>62</v>
      </c>
      <c r="J252" s="51">
        <v>1</v>
      </c>
      <c r="K252" s="234">
        <v>11250</v>
      </c>
      <c r="L252" s="234">
        <v>11250</v>
      </c>
      <c r="M252" s="1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51"/>
      <c r="B253" s="51"/>
      <c r="C253" s="51"/>
      <c r="D253" s="51"/>
      <c r="E253" s="51"/>
      <c r="F253" s="86"/>
      <c r="G253" s="51"/>
      <c r="H253" s="1"/>
      <c r="I253" s="242" t="s">
        <v>66</v>
      </c>
      <c r="J253" s="51">
        <v>1</v>
      </c>
      <c r="K253" s="234">
        <v>6630</v>
      </c>
      <c r="L253" s="235">
        <v>6630</v>
      </c>
      <c r="M253" s="1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51"/>
      <c r="B254" s="51"/>
      <c r="C254" s="51"/>
      <c r="D254" s="51"/>
      <c r="E254" s="51"/>
      <c r="F254" s="86"/>
      <c r="G254" s="51"/>
      <c r="H254" s="1"/>
      <c r="I254" s="242" t="s">
        <v>67</v>
      </c>
      <c r="J254" s="51">
        <v>1</v>
      </c>
      <c r="K254" s="81">
        <v>12220</v>
      </c>
      <c r="L254" s="82">
        <v>12220</v>
      </c>
      <c r="M254" s="1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51"/>
      <c r="B255" s="51"/>
      <c r="C255" s="51"/>
      <c r="D255" s="51"/>
      <c r="E255" s="51"/>
      <c r="F255" s="86"/>
      <c r="G255" s="51"/>
      <c r="H255" s="1" t="s">
        <v>627</v>
      </c>
      <c r="I255" s="47"/>
      <c r="J255" s="51">
        <v>9</v>
      </c>
      <c r="K255" s="84">
        <v>14</v>
      </c>
      <c r="L255" s="82">
        <v>126</v>
      </c>
      <c r="M255" s="1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51"/>
      <c r="B256" s="51"/>
      <c r="C256" s="51"/>
      <c r="D256" s="51"/>
      <c r="E256" s="51"/>
      <c r="F256" s="86"/>
      <c r="G256" s="51"/>
      <c r="H256" s="1" t="s">
        <v>640</v>
      </c>
      <c r="I256" s="51"/>
      <c r="J256" s="51">
        <v>4</v>
      </c>
      <c r="K256" s="234">
        <v>11</v>
      </c>
      <c r="L256" s="82">
        <v>44</v>
      </c>
      <c r="M256" s="1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51">
        <v>106</v>
      </c>
      <c r="B257" s="51" t="s">
        <v>636</v>
      </c>
      <c r="C257" s="51" t="s">
        <v>776</v>
      </c>
      <c r="D257" s="51" t="s">
        <v>59</v>
      </c>
      <c r="E257" s="51" t="s">
        <v>19</v>
      </c>
      <c r="F257" s="86" t="s">
        <v>60</v>
      </c>
      <c r="G257" s="51">
        <v>9</v>
      </c>
      <c r="H257" s="1" t="s">
        <v>124</v>
      </c>
      <c r="I257" s="242" t="s">
        <v>62</v>
      </c>
      <c r="J257" s="51">
        <v>1</v>
      </c>
      <c r="K257" s="234">
        <v>11250</v>
      </c>
      <c r="L257" s="234">
        <v>11250</v>
      </c>
      <c r="M257" s="1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51"/>
      <c r="B258" s="51"/>
      <c r="C258" s="51"/>
      <c r="D258" s="51"/>
      <c r="E258" s="51"/>
      <c r="F258" s="86"/>
      <c r="G258" s="51"/>
      <c r="H258" s="1"/>
      <c r="I258" s="242" t="s">
        <v>209</v>
      </c>
      <c r="J258" s="51">
        <v>1</v>
      </c>
      <c r="K258" s="241">
        <v>7880</v>
      </c>
      <c r="L258" s="235">
        <v>7880</v>
      </c>
      <c r="M258" s="1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51">
        <v>107</v>
      </c>
      <c r="B259" s="51" t="s">
        <v>636</v>
      </c>
      <c r="C259" s="51" t="s">
        <v>779</v>
      </c>
      <c r="D259" s="51" t="s">
        <v>79</v>
      </c>
      <c r="E259" s="51" t="s">
        <v>19</v>
      </c>
      <c r="F259" s="86" t="s">
        <v>69</v>
      </c>
      <c r="G259" s="51">
        <v>13</v>
      </c>
      <c r="H259" s="1" t="s">
        <v>347</v>
      </c>
      <c r="I259" s="242" t="s">
        <v>62</v>
      </c>
      <c r="J259" s="51">
        <v>1</v>
      </c>
      <c r="K259" s="234">
        <v>11250</v>
      </c>
      <c r="L259" s="234">
        <v>11250</v>
      </c>
      <c r="M259" s="1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51"/>
      <c r="B260" s="51"/>
      <c r="C260" s="51"/>
      <c r="D260" s="51"/>
      <c r="E260" s="51"/>
      <c r="F260" s="86"/>
      <c r="G260" s="51"/>
      <c r="H260" s="1" t="s">
        <v>646</v>
      </c>
      <c r="I260" s="51"/>
      <c r="J260" s="51">
        <v>12</v>
      </c>
      <c r="K260" s="234">
        <v>47</v>
      </c>
      <c r="L260" s="235">
        <v>564</v>
      </c>
      <c r="M260" s="1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51"/>
      <c r="B261" s="51"/>
      <c r="C261" s="51"/>
      <c r="D261" s="51"/>
      <c r="E261" s="51"/>
      <c r="F261" s="86"/>
      <c r="G261" s="51"/>
      <c r="H261" s="1" t="s">
        <v>119</v>
      </c>
      <c r="I261" s="47"/>
      <c r="J261" s="51">
        <v>1</v>
      </c>
      <c r="K261" s="234">
        <v>3800</v>
      </c>
      <c r="L261" s="235">
        <v>3800</v>
      </c>
      <c r="M261" s="1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51">
        <v>108</v>
      </c>
      <c r="B262" s="51" t="s">
        <v>636</v>
      </c>
      <c r="C262" s="51" t="s">
        <v>778</v>
      </c>
      <c r="D262" s="51" t="s">
        <v>59</v>
      </c>
      <c r="E262" s="51" t="s">
        <v>19</v>
      </c>
      <c r="F262" s="86" t="s">
        <v>60</v>
      </c>
      <c r="G262" s="51">
        <v>13</v>
      </c>
      <c r="H262" s="1" t="s">
        <v>347</v>
      </c>
      <c r="I262" s="242" t="s">
        <v>62</v>
      </c>
      <c r="J262" s="51">
        <v>1</v>
      </c>
      <c r="K262" s="234">
        <v>11250</v>
      </c>
      <c r="L262" s="234">
        <v>11250</v>
      </c>
      <c r="M262" s="1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51"/>
      <c r="B263" s="51"/>
      <c r="C263" s="51"/>
      <c r="D263" s="51"/>
      <c r="E263" s="51"/>
      <c r="F263" s="86"/>
      <c r="G263" s="51"/>
      <c r="H263" s="1"/>
      <c r="I263" s="242" t="s">
        <v>67</v>
      </c>
      <c r="J263" s="51">
        <v>1</v>
      </c>
      <c r="K263" s="234">
        <v>12220</v>
      </c>
      <c r="L263" s="234">
        <v>12220</v>
      </c>
      <c r="M263" s="1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51"/>
      <c r="B264" s="51"/>
      <c r="C264" s="51"/>
      <c r="D264" s="51"/>
      <c r="E264" s="51"/>
      <c r="F264" s="86"/>
      <c r="G264" s="51"/>
      <c r="H264" s="1"/>
      <c r="I264" s="242" t="s">
        <v>66</v>
      </c>
      <c r="J264" s="51">
        <v>1</v>
      </c>
      <c r="K264" s="234">
        <v>6630</v>
      </c>
      <c r="L264" s="235">
        <v>6630</v>
      </c>
      <c r="M264" s="1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51"/>
      <c r="B265" s="51"/>
      <c r="C265" s="51"/>
      <c r="D265" s="51"/>
      <c r="E265" s="51"/>
      <c r="F265" s="86"/>
      <c r="G265" s="51"/>
      <c r="H265" s="1" t="s">
        <v>646</v>
      </c>
      <c r="I265" s="51"/>
      <c r="J265" s="51">
        <v>15</v>
      </c>
      <c r="K265" s="234">
        <v>47</v>
      </c>
      <c r="L265" s="235">
        <v>705</v>
      </c>
      <c r="M265" s="1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51"/>
      <c r="B266" s="51"/>
      <c r="C266" s="51"/>
      <c r="D266" s="51"/>
      <c r="E266" s="51"/>
      <c r="F266" s="86"/>
      <c r="G266" s="51"/>
      <c r="H266" s="1" t="s">
        <v>119</v>
      </c>
      <c r="I266" s="47"/>
      <c r="J266" s="51">
        <v>1</v>
      </c>
      <c r="K266" s="234">
        <v>3800</v>
      </c>
      <c r="L266" s="235">
        <v>3800</v>
      </c>
      <c r="M266" s="1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51">
        <v>109</v>
      </c>
      <c r="B267" s="51" t="s">
        <v>636</v>
      </c>
      <c r="C267" s="51" t="s">
        <v>777</v>
      </c>
      <c r="D267" s="51" t="s">
        <v>780</v>
      </c>
      <c r="E267" s="51" t="s">
        <v>19</v>
      </c>
      <c r="F267" s="86" t="s">
        <v>60</v>
      </c>
      <c r="G267" s="51">
        <v>13</v>
      </c>
      <c r="H267" s="1" t="s">
        <v>781</v>
      </c>
      <c r="I267" s="242" t="s">
        <v>62</v>
      </c>
      <c r="J267" s="51">
        <v>1</v>
      </c>
      <c r="K267" s="234">
        <v>11250</v>
      </c>
      <c r="L267" s="234">
        <v>11250</v>
      </c>
      <c r="M267" s="1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51"/>
      <c r="B268" s="51"/>
      <c r="C268" s="51"/>
      <c r="D268" s="51"/>
      <c r="E268" s="51"/>
      <c r="F268" s="86"/>
      <c r="G268" s="51"/>
      <c r="H268" s="1" t="s">
        <v>76</v>
      </c>
      <c r="I268" s="47"/>
      <c r="J268" s="51">
        <v>12</v>
      </c>
      <c r="K268" s="241">
        <v>8</v>
      </c>
      <c r="L268" s="82">
        <v>96</v>
      </c>
      <c r="M268" s="1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51">
        <v>110</v>
      </c>
      <c r="B269" s="51" t="s">
        <v>636</v>
      </c>
      <c r="C269" s="51" t="s">
        <v>1046</v>
      </c>
      <c r="D269" s="51" t="s">
        <v>780</v>
      </c>
      <c r="E269" s="51" t="s">
        <v>19</v>
      </c>
      <c r="F269" s="86" t="s">
        <v>69</v>
      </c>
      <c r="G269" s="51">
        <v>7</v>
      </c>
      <c r="H269" s="1" t="s">
        <v>441</v>
      </c>
      <c r="I269" s="242" t="s">
        <v>62</v>
      </c>
      <c r="J269" s="51">
        <v>1</v>
      </c>
      <c r="K269" s="234">
        <v>11250</v>
      </c>
      <c r="L269" s="234">
        <v>11250</v>
      </c>
      <c r="M269" s="1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51"/>
      <c r="B270" s="51"/>
      <c r="C270" s="51"/>
      <c r="D270" s="51"/>
      <c r="E270" s="51"/>
      <c r="F270" s="86"/>
      <c r="G270" s="51"/>
      <c r="H270" s="1"/>
      <c r="I270" s="242" t="s">
        <v>782</v>
      </c>
      <c r="J270" s="51">
        <v>1</v>
      </c>
      <c r="K270" s="81">
        <v>5760</v>
      </c>
      <c r="L270" s="82">
        <v>5760</v>
      </c>
      <c r="M270" s="1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51"/>
      <c r="B271" s="51"/>
      <c r="C271" s="51"/>
      <c r="D271" s="51"/>
      <c r="E271" s="51"/>
      <c r="F271" s="86"/>
      <c r="G271" s="51"/>
      <c r="H271" s="1" t="s">
        <v>76</v>
      </c>
      <c r="I271" s="47"/>
      <c r="J271" s="51">
        <v>12</v>
      </c>
      <c r="K271" s="241">
        <v>8</v>
      </c>
      <c r="L271" s="82">
        <v>96</v>
      </c>
      <c r="M271" s="1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51">
        <v>111</v>
      </c>
      <c r="B272" s="51" t="s">
        <v>636</v>
      </c>
      <c r="C272" s="51" t="s">
        <v>783</v>
      </c>
      <c r="D272" s="51" t="s">
        <v>79</v>
      </c>
      <c r="E272" s="51" t="s">
        <v>19</v>
      </c>
      <c r="F272" s="86" t="s">
        <v>69</v>
      </c>
      <c r="G272" s="51">
        <v>4</v>
      </c>
      <c r="H272" s="1" t="s">
        <v>124</v>
      </c>
      <c r="I272" s="242" t="s">
        <v>62</v>
      </c>
      <c r="J272" s="51">
        <v>1</v>
      </c>
      <c r="K272" s="234">
        <v>11250</v>
      </c>
      <c r="L272" s="234">
        <v>11250</v>
      </c>
      <c r="M272" s="1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51">
        <v>112</v>
      </c>
      <c r="B273" s="51" t="s">
        <v>636</v>
      </c>
      <c r="C273" s="51" t="s">
        <v>784</v>
      </c>
      <c r="D273" s="51" t="s">
        <v>780</v>
      </c>
      <c r="E273" s="51" t="s">
        <v>95</v>
      </c>
      <c r="F273" s="86" t="s">
        <v>60</v>
      </c>
      <c r="G273" s="51">
        <v>18</v>
      </c>
      <c r="H273" s="1" t="s">
        <v>114</v>
      </c>
      <c r="I273" s="242" t="s">
        <v>62</v>
      </c>
      <c r="J273" s="51">
        <v>1</v>
      </c>
      <c r="K273" s="234">
        <v>11250</v>
      </c>
      <c r="L273" s="234">
        <v>11250</v>
      </c>
      <c r="M273" s="1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51"/>
      <c r="B274" s="51"/>
      <c r="C274" s="51"/>
      <c r="D274" s="51"/>
      <c r="E274" s="51"/>
      <c r="F274" s="86"/>
      <c r="G274" s="51"/>
      <c r="H274" s="1" t="s">
        <v>119</v>
      </c>
      <c r="I274" s="51"/>
      <c r="J274" s="51">
        <v>1</v>
      </c>
      <c r="K274" s="234">
        <v>3800</v>
      </c>
      <c r="L274" s="235">
        <v>3800</v>
      </c>
      <c r="M274" s="1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51"/>
      <c r="B275" s="51"/>
      <c r="C275" s="51"/>
      <c r="D275" s="51"/>
      <c r="E275" s="51"/>
      <c r="F275" s="86"/>
      <c r="G275" s="51"/>
      <c r="H275" s="1" t="s">
        <v>627</v>
      </c>
      <c r="I275" s="47"/>
      <c r="J275" s="51">
        <v>9</v>
      </c>
      <c r="K275" s="81">
        <v>14</v>
      </c>
      <c r="L275" s="82">
        <v>126</v>
      </c>
      <c r="M275" s="1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51"/>
      <c r="B276" s="51"/>
      <c r="C276" s="51"/>
      <c r="D276" s="51"/>
      <c r="E276" s="51"/>
      <c r="F276" s="86"/>
      <c r="G276" s="51"/>
      <c r="H276" s="1" t="s">
        <v>640</v>
      </c>
      <c r="I276" s="51"/>
      <c r="J276" s="51">
        <v>6</v>
      </c>
      <c r="K276" s="234">
        <v>11</v>
      </c>
      <c r="L276" s="82">
        <v>66</v>
      </c>
      <c r="M276" s="1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51">
        <v>113</v>
      </c>
      <c r="B277" s="51" t="s">
        <v>636</v>
      </c>
      <c r="C277" s="51" t="s">
        <v>785</v>
      </c>
      <c r="D277" s="51" t="s">
        <v>780</v>
      </c>
      <c r="E277" s="51" t="s">
        <v>19</v>
      </c>
      <c r="F277" s="86" t="s">
        <v>69</v>
      </c>
      <c r="G277" s="51">
        <v>3</v>
      </c>
      <c r="H277" s="1" t="s">
        <v>124</v>
      </c>
      <c r="I277" s="242" t="s">
        <v>62</v>
      </c>
      <c r="J277" s="51">
        <v>1</v>
      </c>
      <c r="K277" s="234">
        <v>11250</v>
      </c>
      <c r="L277" s="234">
        <v>11250</v>
      </c>
      <c r="M277" s="1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51">
        <v>114</v>
      </c>
      <c r="B278" s="51" t="s">
        <v>636</v>
      </c>
      <c r="C278" s="51" t="s">
        <v>786</v>
      </c>
      <c r="D278" s="51" t="s">
        <v>780</v>
      </c>
      <c r="E278" s="51" t="s">
        <v>19</v>
      </c>
      <c r="F278" s="86" t="s">
        <v>60</v>
      </c>
      <c r="G278" s="51">
        <v>10</v>
      </c>
      <c r="H278" s="1" t="s">
        <v>201</v>
      </c>
      <c r="I278" s="242" t="s">
        <v>62</v>
      </c>
      <c r="J278" s="51">
        <v>1</v>
      </c>
      <c r="K278" s="234">
        <v>11250</v>
      </c>
      <c r="L278" s="234">
        <v>11250</v>
      </c>
      <c r="M278" s="1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51"/>
      <c r="B279" s="51"/>
      <c r="C279" s="51"/>
      <c r="D279" s="51"/>
      <c r="E279" s="51"/>
      <c r="F279" s="86"/>
      <c r="G279" s="51"/>
      <c r="H279" s="1" t="s">
        <v>619</v>
      </c>
      <c r="I279" s="47"/>
      <c r="J279" s="51">
        <v>1</v>
      </c>
      <c r="K279" s="241">
        <v>1254</v>
      </c>
      <c r="L279" s="235">
        <v>1254</v>
      </c>
      <c r="M279" s="1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51">
        <v>115</v>
      </c>
      <c r="B280" s="51" t="s">
        <v>636</v>
      </c>
      <c r="C280" s="51" t="s">
        <v>787</v>
      </c>
      <c r="D280" s="51" t="s">
        <v>780</v>
      </c>
      <c r="E280" s="51" t="s">
        <v>19</v>
      </c>
      <c r="F280" s="86" t="s">
        <v>69</v>
      </c>
      <c r="G280" s="51">
        <v>12</v>
      </c>
      <c r="H280" s="1" t="s">
        <v>80</v>
      </c>
      <c r="I280" s="242" t="s">
        <v>62</v>
      </c>
      <c r="J280" s="51">
        <v>1</v>
      </c>
      <c r="K280" s="234">
        <v>11250</v>
      </c>
      <c r="L280" s="234">
        <v>11250</v>
      </c>
      <c r="M280" s="1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51"/>
      <c r="B281" s="51"/>
      <c r="C281" s="51"/>
      <c r="D281" s="51"/>
      <c r="E281" s="51"/>
      <c r="F281" s="86"/>
      <c r="G281" s="51"/>
      <c r="H281" s="1"/>
      <c r="I281" s="242" t="s">
        <v>81</v>
      </c>
      <c r="J281" s="51">
        <v>1</v>
      </c>
      <c r="K281" s="234">
        <v>12220</v>
      </c>
      <c r="L281" s="235">
        <v>12220</v>
      </c>
      <c r="M281" s="1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51"/>
      <c r="B282" s="51"/>
      <c r="C282" s="51"/>
      <c r="D282" s="51"/>
      <c r="E282" s="51"/>
      <c r="F282" s="86"/>
      <c r="G282" s="51"/>
      <c r="H282" s="1" t="s">
        <v>76</v>
      </c>
      <c r="I282" s="51"/>
      <c r="J282" s="51">
        <v>15</v>
      </c>
      <c r="K282" s="241">
        <v>8</v>
      </c>
      <c r="L282" s="82">
        <v>120</v>
      </c>
      <c r="M282" s="1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51">
        <v>116</v>
      </c>
      <c r="B283" s="51" t="s">
        <v>648</v>
      </c>
      <c r="C283" s="51" t="s">
        <v>788</v>
      </c>
      <c r="D283" s="51" t="s">
        <v>780</v>
      </c>
      <c r="E283" s="51" t="s">
        <v>19</v>
      </c>
      <c r="F283" s="86" t="s">
        <v>60</v>
      </c>
      <c r="G283" s="51">
        <v>13</v>
      </c>
      <c r="H283" s="1" t="s">
        <v>124</v>
      </c>
      <c r="I283" s="242" t="s">
        <v>62</v>
      </c>
      <c r="J283" s="51">
        <v>1</v>
      </c>
      <c r="K283" s="234">
        <v>11250</v>
      </c>
      <c r="L283" s="234">
        <v>11250</v>
      </c>
      <c r="M283" s="1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51">
        <v>117</v>
      </c>
      <c r="B284" s="51" t="s">
        <v>789</v>
      </c>
      <c r="C284" s="51" t="s">
        <v>790</v>
      </c>
      <c r="D284" s="51" t="s">
        <v>780</v>
      </c>
      <c r="E284" s="51" t="s">
        <v>19</v>
      </c>
      <c r="F284" s="86" t="s">
        <v>69</v>
      </c>
      <c r="G284" s="51">
        <v>9</v>
      </c>
      <c r="H284" s="1" t="s">
        <v>791</v>
      </c>
      <c r="I284" s="242" t="s">
        <v>62</v>
      </c>
      <c r="J284" s="51">
        <v>1</v>
      </c>
      <c r="K284" s="234">
        <v>11250</v>
      </c>
      <c r="L284" s="234">
        <v>11250</v>
      </c>
      <c r="M284" s="1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51"/>
      <c r="B285" s="51"/>
      <c r="C285" s="51"/>
      <c r="D285" s="51"/>
      <c r="E285" s="51"/>
      <c r="F285" s="86"/>
      <c r="G285" s="51"/>
      <c r="H285" s="1" t="s">
        <v>627</v>
      </c>
      <c r="I285" s="47"/>
      <c r="J285" s="51">
        <v>9</v>
      </c>
      <c r="K285" s="83">
        <v>14</v>
      </c>
      <c r="L285" s="82">
        <v>126</v>
      </c>
      <c r="M285" s="1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51">
        <v>118</v>
      </c>
      <c r="B286" s="51" t="s">
        <v>789</v>
      </c>
      <c r="C286" s="51" t="s">
        <v>792</v>
      </c>
      <c r="D286" s="51" t="s">
        <v>780</v>
      </c>
      <c r="E286" s="51" t="s">
        <v>19</v>
      </c>
      <c r="F286" s="86" t="s">
        <v>60</v>
      </c>
      <c r="G286" s="51">
        <v>5</v>
      </c>
      <c r="H286" s="1" t="s">
        <v>124</v>
      </c>
      <c r="I286" s="242" t="s">
        <v>62</v>
      </c>
      <c r="J286" s="51">
        <v>1</v>
      </c>
      <c r="K286" s="234">
        <v>11250</v>
      </c>
      <c r="L286" s="234">
        <v>11250</v>
      </c>
      <c r="M286" s="1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51"/>
      <c r="B287" s="51"/>
      <c r="C287" s="51"/>
      <c r="D287" s="51"/>
      <c r="E287" s="51"/>
      <c r="F287" s="86"/>
      <c r="G287" s="51"/>
      <c r="H287" s="1"/>
      <c r="I287" s="242" t="s">
        <v>209</v>
      </c>
      <c r="J287" s="51">
        <v>1</v>
      </c>
      <c r="K287" s="241">
        <v>7880</v>
      </c>
      <c r="L287" s="235">
        <v>7880</v>
      </c>
      <c r="M287" s="1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51"/>
      <c r="B288" s="51"/>
      <c r="C288" s="51"/>
      <c r="D288" s="51"/>
      <c r="E288" s="51"/>
      <c r="F288" s="86"/>
      <c r="G288" s="51"/>
      <c r="H288" s="1" t="s">
        <v>632</v>
      </c>
      <c r="I288" s="51"/>
      <c r="J288" s="51">
        <v>1</v>
      </c>
      <c r="K288" s="234">
        <v>373</v>
      </c>
      <c r="L288" s="235">
        <v>373</v>
      </c>
      <c r="M288" s="1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51">
        <v>119</v>
      </c>
      <c r="B289" s="51" t="s">
        <v>789</v>
      </c>
      <c r="C289" s="51" t="s">
        <v>793</v>
      </c>
      <c r="D289" s="51" t="s">
        <v>780</v>
      </c>
      <c r="E289" s="51" t="s">
        <v>19</v>
      </c>
      <c r="F289" s="86" t="s">
        <v>60</v>
      </c>
      <c r="G289" s="51">
        <v>6</v>
      </c>
      <c r="H289" s="1" t="s">
        <v>124</v>
      </c>
      <c r="I289" s="242" t="s">
        <v>62</v>
      </c>
      <c r="J289" s="51">
        <v>1</v>
      </c>
      <c r="K289" s="234">
        <v>11250</v>
      </c>
      <c r="L289" s="234">
        <v>11250</v>
      </c>
      <c r="M289" s="1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51"/>
      <c r="B290" s="51"/>
      <c r="C290" s="51"/>
      <c r="D290" s="51"/>
      <c r="E290" s="51"/>
      <c r="F290" s="86"/>
      <c r="G290" s="51"/>
      <c r="H290" s="1"/>
      <c r="I290" s="242" t="s">
        <v>209</v>
      </c>
      <c r="J290" s="51">
        <v>1</v>
      </c>
      <c r="K290" s="241">
        <v>7880</v>
      </c>
      <c r="L290" s="235">
        <v>7880</v>
      </c>
      <c r="M290" s="1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51">
        <v>120</v>
      </c>
      <c r="B291" s="51" t="s">
        <v>654</v>
      </c>
      <c r="C291" s="51" t="s">
        <v>794</v>
      </c>
      <c r="D291" s="51" t="s">
        <v>94</v>
      </c>
      <c r="E291" s="51" t="s">
        <v>19</v>
      </c>
      <c r="F291" s="86" t="s">
        <v>69</v>
      </c>
      <c r="G291" s="51">
        <v>8</v>
      </c>
      <c r="H291" s="1" t="s">
        <v>795</v>
      </c>
      <c r="I291" s="242" t="s">
        <v>62</v>
      </c>
      <c r="J291" s="51">
        <v>1</v>
      </c>
      <c r="K291" s="234">
        <v>11250</v>
      </c>
      <c r="L291" s="234">
        <v>11250</v>
      </c>
      <c r="M291" s="1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51"/>
      <c r="B292" s="51"/>
      <c r="C292" s="51"/>
      <c r="D292" s="51"/>
      <c r="E292" s="51"/>
      <c r="F292" s="86"/>
      <c r="G292" s="51"/>
      <c r="H292" s="1"/>
      <c r="I292" s="242" t="s">
        <v>133</v>
      </c>
      <c r="J292" s="51">
        <v>1</v>
      </c>
      <c r="K292" s="234">
        <v>660</v>
      </c>
      <c r="L292" s="235">
        <v>660</v>
      </c>
      <c r="M292" s="1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51"/>
      <c r="B293" s="51"/>
      <c r="C293" s="51"/>
      <c r="D293" s="51"/>
      <c r="E293" s="51"/>
      <c r="F293" s="86"/>
      <c r="G293" s="51"/>
      <c r="H293" s="1" t="s">
        <v>632</v>
      </c>
      <c r="I293" s="51"/>
      <c r="J293" s="51">
        <v>2</v>
      </c>
      <c r="K293" s="234">
        <v>373</v>
      </c>
      <c r="L293" s="235">
        <v>746</v>
      </c>
      <c r="M293" s="1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51">
        <v>121</v>
      </c>
      <c r="B294" s="51" t="s">
        <v>654</v>
      </c>
      <c r="C294" s="51" t="s">
        <v>796</v>
      </c>
      <c r="D294" s="51" t="s">
        <v>780</v>
      </c>
      <c r="E294" s="51" t="s">
        <v>19</v>
      </c>
      <c r="F294" s="86" t="s">
        <v>60</v>
      </c>
      <c r="G294" s="51">
        <v>14</v>
      </c>
      <c r="H294" s="1" t="s">
        <v>124</v>
      </c>
      <c r="I294" s="242" t="s">
        <v>62</v>
      </c>
      <c r="J294" s="51">
        <v>1</v>
      </c>
      <c r="K294" s="234">
        <v>11250</v>
      </c>
      <c r="L294" s="234">
        <v>11250</v>
      </c>
      <c r="M294" s="1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51"/>
      <c r="B295" s="51"/>
      <c r="C295" s="51"/>
      <c r="D295" s="51"/>
      <c r="E295" s="51"/>
      <c r="F295" s="86"/>
      <c r="G295" s="51"/>
      <c r="H295" s="1" t="s">
        <v>76</v>
      </c>
      <c r="I295" s="47"/>
      <c r="J295" s="51">
        <v>6</v>
      </c>
      <c r="K295" s="241">
        <v>8</v>
      </c>
      <c r="L295" s="82">
        <v>48</v>
      </c>
      <c r="M295" s="1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51">
        <v>122</v>
      </c>
      <c r="B296" s="51" t="s">
        <v>654</v>
      </c>
      <c r="C296" s="51" t="s">
        <v>797</v>
      </c>
      <c r="D296" s="51" t="s">
        <v>780</v>
      </c>
      <c r="E296" s="51" t="s">
        <v>19</v>
      </c>
      <c r="F296" s="86" t="s">
        <v>69</v>
      </c>
      <c r="G296" s="51">
        <v>9</v>
      </c>
      <c r="H296" s="1" t="s">
        <v>713</v>
      </c>
      <c r="I296" s="242" t="s">
        <v>62</v>
      </c>
      <c r="J296" s="51">
        <v>1</v>
      </c>
      <c r="K296" s="234">
        <v>11250</v>
      </c>
      <c r="L296" s="234">
        <v>11250</v>
      </c>
      <c r="M296" s="1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51">
        <v>123</v>
      </c>
      <c r="B297" s="51" t="s">
        <v>654</v>
      </c>
      <c r="C297" s="51" t="s">
        <v>798</v>
      </c>
      <c r="D297" s="51" t="s">
        <v>780</v>
      </c>
      <c r="E297" s="51" t="s">
        <v>19</v>
      </c>
      <c r="F297" s="86" t="s">
        <v>60</v>
      </c>
      <c r="G297" s="51">
        <v>12</v>
      </c>
      <c r="H297" s="1" t="s">
        <v>151</v>
      </c>
      <c r="I297" s="242" t="s">
        <v>62</v>
      </c>
      <c r="J297" s="51">
        <v>1</v>
      </c>
      <c r="K297" s="234">
        <v>11250</v>
      </c>
      <c r="L297" s="234">
        <v>11250</v>
      </c>
      <c r="M297" s="1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51"/>
      <c r="B298" s="51"/>
      <c r="C298" s="51"/>
      <c r="D298" s="51"/>
      <c r="E298" s="51"/>
      <c r="F298" s="86"/>
      <c r="G298" s="51"/>
      <c r="H298" s="1"/>
      <c r="I298" s="242" t="s">
        <v>67</v>
      </c>
      <c r="J298" s="51">
        <v>1</v>
      </c>
      <c r="K298" s="86">
        <v>12220</v>
      </c>
      <c r="L298" s="82">
        <v>12220</v>
      </c>
      <c r="M298" s="1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51"/>
      <c r="B299" s="51"/>
      <c r="C299" s="51"/>
      <c r="D299" s="51"/>
      <c r="E299" s="51"/>
      <c r="F299" s="86"/>
      <c r="G299" s="51"/>
      <c r="H299" s="1" t="s">
        <v>76</v>
      </c>
      <c r="I299" s="47"/>
      <c r="J299" s="51">
        <v>6</v>
      </c>
      <c r="K299" s="241">
        <v>8</v>
      </c>
      <c r="L299" s="82">
        <v>48</v>
      </c>
      <c r="M299" s="1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51">
        <v>124</v>
      </c>
      <c r="B300" s="51" t="s">
        <v>654</v>
      </c>
      <c r="C300" s="51" t="s">
        <v>799</v>
      </c>
      <c r="D300" s="51" t="s">
        <v>780</v>
      </c>
      <c r="E300" s="51" t="s">
        <v>19</v>
      </c>
      <c r="F300" s="86" t="s">
        <v>60</v>
      </c>
      <c r="G300" s="51">
        <v>3</v>
      </c>
      <c r="H300" s="1" t="s">
        <v>576</v>
      </c>
      <c r="I300" s="242" t="s">
        <v>62</v>
      </c>
      <c r="J300" s="51">
        <v>1</v>
      </c>
      <c r="K300" s="234">
        <v>11250</v>
      </c>
      <c r="L300" s="234">
        <v>11250</v>
      </c>
      <c r="M300" s="1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51"/>
      <c r="B301" s="51"/>
      <c r="C301" s="51"/>
      <c r="D301" s="51"/>
      <c r="E301" s="51"/>
      <c r="F301" s="86"/>
      <c r="G301" s="51"/>
      <c r="H301" s="1"/>
      <c r="I301" s="242" t="s">
        <v>133</v>
      </c>
      <c r="J301" s="51">
        <v>1</v>
      </c>
      <c r="K301" s="234">
        <v>660</v>
      </c>
      <c r="L301" s="235">
        <v>660</v>
      </c>
      <c r="M301" s="1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51">
        <v>125</v>
      </c>
      <c r="B302" s="51" t="s">
        <v>654</v>
      </c>
      <c r="C302" s="51" t="s">
        <v>800</v>
      </c>
      <c r="D302" s="51" t="s">
        <v>780</v>
      </c>
      <c r="E302" s="51" t="s">
        <v>19</v>
      </c>
      <c r="F302" s="86" t="s">
        <v>69</v>
      </c>
      <c r="G302" s="51">
        <v>6</v>
      </c>
      <c r="H302" s="1" t="s">
        <v>96</v>
      </c>
      <c r="I302" s="242" t="s">
        <v>62</v>
      </c>
      <c r="J302" s="51">
        <v>1</v>
      </c>
      <c r="K302" s="234">
        <v>11250</v>
      </c>
      <c r="L302" s="234">
        <v>11250</v>
      </c>
      <c r="M302" s="1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51"/>
      <c r="B303" s="51"/>
      <c r="C303" s="51"/>
      <c r="D303" s="51"/>
      <c r="E303" s="51"/>
      <c r="F303" s="86"/>
      <c r="G303" s="51"/>
      <c r="H303" s="1"/>
      <c r="I303" s="242" t="s">
        <v>133</v>
      </c>
      <c r="J303" s="51">
        <v>1</v>
      </c>
      <c r="K303" s="234">
        <v>660</v>
      </c>
      <c r="L303" s="235">
        <v>660</v>
      </c>
      <c r="M303" s="1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51">
        <v>126</v>
      </c>
      <c r="B304" s="51" t="s">
        <v>654</v>
      </c>
      <c r="C304" s="51" t="s">
        <v>801</v>
      </c>
      <c r="D304" s="51" t="s">
        <v>780</v>
      </c>
      <c r="E304" s="51" t="s">
        <v>19</v>
      </c>
      <c r="F304" s="86" t="s">
        <v>69</v>
      </c>
      <c r="G304" s="51">
        <v>5</v>
      </c>
      <c r="H304" s="1" t="s">
        <v>772</v>
      </c>
      <c r="I304" s="242" t="s">
        <v>62</v>
      </c>
      <c r="J304" s="51">
        <v>3</v>
      </c>
      <c r="K304" s="234">
        <v>11250</v>
      </c>
      <c r="L304" s="234">
        <v>11250</v>
      </c>
      <c r="M304" s="1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51">
        <v>127</v>
      </c>
      <c r="B305" s="51" t="s">
        <v>658</v>
      </c>
      <c r="C305" s="51" t="s">
        <v>802</v>
      </c>
      <c r="D305" s="51" t="s">
        <v>94</v>
      </c>
      <c r="E305" s="51" t="s">
        <v>19</v>
      </c>
      <c r="F305" s="86" t="s">
        <v>60</v>
      </c>
      <c r="G305" s="51">
        <v>10</v>
      </c>
      <c r="H305" s="1" t="s">
        <v>660</v>
      </c>
      <c r="I305" s="242" t="s">
        <v>62</v>
      </c>
      <c r="J305" s="51">
        <v>1</v>
      </c>
      <c r="K305" s="234">
        <v>11250</v>
      </c>
      <c r="L305" s="234">
        <v>11250</v>
      </c>
      <c r="M305" s="1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51"/>
      <c r="B306" s="51"/>
      <c r="C306" s="51"/>
      <c r="D306" s="51"/>
      <c r="E306" s="51"/>
      <c r="F306" s="86"/>
      <c r="G306" s="51"/>
      <c r="H306" s="1"/>
      <c r="I306" s="242" t="s">
        <v>657</v>
      </c>
      <c r="J306" s="51">
        <v>1</v>
      </c>
      <c r="K306" s="234">
        <v>7660</v>
      </c>
      <c r="L306" s="235">
        <v>7660</v>
      </c>
      <c r="M306" s="1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51">
        <v>128</v>
      </c>
      <c r="B307" s="51" t="s">
        <v>658</v>
      </c>
      <c r="C307" s="51" t="s">
        <v>803</v>
      </c>
      <c r="D307" s="51" t="s">
        <v>780</v>
      </c>
      <c r="E307" s="51" t="s">
        <v>19</v>
      </c>
      <c r="F307" s="86" t="s">
        <v>69</v>
      </c>
      <c r="G307" s="51">
        <v>10</v>
      </c>
      <c r="H307" s="1" t="s">
        <v>201</v>
      </c>
      <c r="I307" s="242" t="s">
        <v>62</v>
      </c>
      <c r="J307" s="51">
        <v>1</v>
      </c>
      <c r="K307" s="234">
        <v>11250</v>
      </c>
      <c r="L307" s="234">
        <v>11250</v>
      </c>
      <c r="M307" s="1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51"/>
      <c r="B308" s="51"/>
      <c r="C308" s="51"/>
      <c r="D308" s="51"/>
      <c r="E308" s="51"/>
      <c r="F308" s="86"/>
      <c r="G308" s="51"/>
      <c r="H308" s="1" t="s">
        <v>627</v>
      </c>
      <c r="I308" s="47"/>
      <c r="J308" s="51">
        <v>15</v>
      </c>
      <c r="K308" s="81">
        <v>14</v>
      </c>
      <c r="L308" s="82">
        <v>210</v>
      </c>
      <c r="M308" s="1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51">
        <v>129</v>
      </c>
      <c r="B309" s="51" t="s">
        <v>658</v>
      </c>
      <c r="C309" s="51" t="s">
        <v>804</v>
      </c>
      <c r="D309" s="51" t="s">
        <v>780</v>
      </c>
      <c r="E309" s="51" t="s">
        <v>19</v>
      </c>
      <c r="F309" s="86" t="s">
        <v>69</v>
      </c>
      <c r="G309" s="51">
        <v>9</v>
      </c>
      <c r="H309" s="1" t="s">
        <v>80</v>
      </c>
      <c r="I309" s="242" t="s">
        <v>62</v>
      </c>
      <c r="J309" s="51">
        <v>1</v>
      </c>
      <c r="K309" s="234">
        <v>11250</v>
      </c>
      <c r="L309" s="234">
        <v>11250</v>
      </c>
      <c r="M309" s="1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51"/>
      <c r="B310" s="51"/>
      <c r="C310" s="51"/>
      <c r="D310" s="51"/>
      <c r="E310" s="51"/>
      <c r="F310" s="86"/>
      <c r="G310" s="51"/>
      <c r="H310" s="1" t="s">
        <v>627</v>
      </c>
      <c r="I310" s="47"/>
      <c r="J310" s="51">
        <v>9</v>
      </c>
      <c r="K310" s="234">
        <v>14</v>
      </c>
      <c r="L310" s="82">
        <v>126</v>
      </c>
      <c r="M310" s="1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51">
        <v>130</v>
      </c>
      <c r="B311" s="51" t="s">
        <v>658</v>
      </c>
      <c r="C311" s="51" t="s">
        <v>805</v>
      </c>
      <c r="D311" s="51" t="s">
        <v>780</v>
      </c>
      <c r="E311" s="51" t="s">
        <v>682</v>
      </c>
      <c r="F311" s="86" t="s">
        <v>60</v>
      </c>
      <c r="G311" s="51">
        <v>4</v>
      </c>
      <c r="H311" s="1" t="s">
        <v>806</v>
      </c>
      <c r="I311" s="242" t="s">
        <v>62</v>
      </c>
      <c r="J311" s="51">
        <v>1</v>
      </c>
      <c r="K311" s="234">
        <v>11250</v>
      </c>
      <c r="L311" s="234">
        <v>11250</v>
      </c>
      <c r="M311" s="1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51"/>
      <c r="B312" s="51"/>
      <c r="C312" s="51"/>
      <c r="D312" s="51"/>
      <c r="E312" s="51"/>
      <c r="F312" s="86"/>
      <c r="G312" s="51"/>
      <c r="H312" s="1" t="s">
        <v>632</v>
      </c>
      <c r="I312" s="51"/>
      <c r="J312" s="51">
        <v>1</v>
      </c>
      <c r="K312" s="234">
        <v>373</v>
      </c>
      <c r="L312" s="235">
        <v>373</v>
      </c>
      <c r="M312" s="1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51">
        <v>131</v>
      </c>
      <c r="B313" s="51" t="s">
        <v>658</v>
      </c>
      <c r="C313" s="51" t="s">
        <v>807</v>
      </c>
      <c r="D313" s="51" t="s">
        <v>780</v>
      </c>
      <c r="E313" s="51" t="s">
        <v>19</v>
      </c>
      <c r="F313" s="86" t="s">
        <v>60</v>
      </c>
      <c r="G313" s="51">
        <v>7</v>
      </c>
      <c r="H313" s="1" t="s">
        <v>124</v>
      </c>
      <c r="I313" s="242" t="s">
        <v>62</v>
      </c>
      <c r="J313" s="51">
        <v>1</v>
      </c>
      <c r="K313" s="234">
        <v>11250</v>
      </c>
      <c r="L313" s="234">
        <v>11250</v>
      </c>
      <c r="M313" s="1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51">
        <v>132</v>
      </c>
      <c r="B314" s="51" t="s">
        <v>658</v>
      </c>
      <c r="C314" s="51" t="s">
        <v>808</v>
      </c>
      <c r="D314" s="51" t="s">
        <v>780</v>
      </c>
      <c r="E314" s="51" t="s">
        <v>95</v>
      </c>
      <c r="F314" s="86" t="s">
        <v>60</v>
      </c>
      <c r="G314" s="51">
        <v>15</v>
      </c>
      <c r="H314" s="1" t="s">
        <v>781</v>
      </c>
      <c r="I314" s="242" t="s">
        <v>62</v>
      </c>
      <c r="J314" s="51">
        <v>1</v>
      </c>
      <c r="K314" s="234">
        <v>11250</v>
      </c>
      <c r="L314" s="234">
        <v>11250</v>
      </c>
      <c r="M314" s="1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51">
        <v>133</v>
      </c>
      <c r="B315" s="51" t="s">
        <v>658</v>
      </c>
      <c r="C315" s="51" t="s">
        <v>809</v>
      </c>
      <c r="D315" s="51" t="s">
        <v>780</v>
      </c>
      <c r="E315" s="51" t="s">
        <v>19</v>
      </c>
      <c r="F315" s="86" t="s">
        <v>60</v>
      </c>
      <c r="G315" s="51">
        <v>2</v>
      </c>
      <c r="H315" s="1" t="s">
        <v>124</v>
      </c>
      <c r="I315" s="242" t="s">
        <v>62</v>
      </c>
      <c r="J315" s="51">
        <v>1</v>
      </c>
      <c r="K315" s="234">
        <v>11250</v>
      </c>
      <c r="L315" s="234">
        <v>11250</v>
      </c>
      <c r="M315" s="1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51"/>
      <c r="B316" s="51"/>
      <c r="C316" s="51"/>
      <c r="D316" s="51"/>
      <c r="E316" s="51"/>
      <c r="F316" s="86"/>
      <c r="G316" s="51"/>
      <c r="H316" s="1" t="s">
        <v>632</v>
      </c>
      <c r="I316" s="47"/>
      <c r="J316" s="51">
        <v>1</v>
      </c>
      <c r="K316" s="234">
        <v>373</v>
      </c>
      <c r="L316" s="235">
        <v>373</v>
      </c>
      <c r="M316" s="1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51">
        <v>134</v>
      </c>
      <c r="B317" s="51" t="s">
        <v>663</v>
      </c>
      <c r="C317" s="51" t="s">
        <v>1047</v>
      </c>
      <c r="D317" s="51" t="s">
        <v>780</v>
      </c>
      <c r="E317" s="51" t="s">
        <v>682</v>
      </c>
      <c r="F317" s="86" t="s">
        <v>60</v>
      </c>
      <c r="G317" s="51">
        <v>4</v>
      </c>
      <c r="H317" s="1" t="s">
        <v>212</v>
      </c>
      <c r="I317" s="242" t="s">
        <v>62</v>
      </c>
      <c r="J317" s="51">
        <v>1</v>
      </c>
      <c r="K317" s="234">
        <v>11250</v>
      </c>
      <c r="L317" s="234">
        <v>11250</v>
      </c>
      <c r="M317" s="1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51"/>
      <c r="B318" s="51"/>
      <c r="C318" s="51"/>
      <c r="D318" s="51"/>
      <c r="E318" s="51"/>
      <c r="F318" s="86"/>
      <c r="G318" s="51"/>
      <c r="H318" s="1"/>
      <c r="I318" s="242" t="s">
        <v>133</v>
      </c>
      <c r="J318" s="51">
        <v>3</v>
      </c>
      <c r="K318" s="234">
        <v>660</v>
      </c>
      <c r="L318" s="235">
        <v>1980</v>
      </c>
      <c r="M318" s="1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51">
        <v>135</v>
      </c>
      <c r="B319" s="51" t="s">
        <v>810</v>
      </c>
      <c r="C319" s="51" t="s">
        <v>811</v>
      </c>
      <c r="D319" s="51" t="s">
        <v>94</v>
      </c>
      <c r="E319" s="51" t="s">
        <v>19</v>
      </c>
      <c r="F319" s="86" t="s">
        <v>69</v>
      </c>
      <c r="G319" s="51">
        <v>13</v>
      </c>
      <c r="H319" s="1" t="s">
        <v>446</v>
      </c>
      <c r="I319" s="242" t="s">
        <v>62</v>
      </c>
      <c r="J319" s="51">
        <v>1</v>
      </c>
      <c r="K319" s="234">
        <v>11250</v>
      </c>
      <c r="L319" s="234">
        <v>11250</v>
      </c>
      <c r="M319" s="1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51">
        <v>136</v>
      </c>
      <c r="B320" s="51" t="s">
        <v>663</v>
      </c>
      <c r="C320" s="51" t="s">
        <v>812</v>
      </c>
      <c r="D320" s="51" t="s">
        <v>780</v>
      </c>
      <c r="E320" s="51" t="s">
        <v>19</v>
      </c>
      <c r="F320" s="86" t="s">
        <v>69</v>
      </c>
      <c r="G320" s="51">
        <v>7</v>
      </c>
      <c r="H320" s="1" t="s">
        <v>124</v>
      </c>
      <c r="I320" s="242" t="s">
        <v>62</v>
      </c>
      <c r="J320" s="51">
        <v>1</v>
      </c>
      <c r="K320" s="234">
        <v>11250</v>
      </c>
      <c r="L320" s="234">
        <v>11250</v>
      </c>
      <c r="M320" s="1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51">
        <v>137</v>
      </c>
      <c r="B321" s="51" t="s">
        <v>663</v>
      </c>
      <c r="C321" s="51" t="s">
        <v>813</v>
      </c>
      <c r="D321" s="51" t="s">
        <v>780</v>
      </c>
      <c r="E321" s="51" t="s">
        <v>19</v>
      </c>
      <c r="F321" s="86" t="s">
        <v>60</v>
      </c>
      <c r="G321" s="51">
        <v>12</v>
      </c>
      <c r="H321" s="1" t="s">
        <v>201</v>
      </c>
      <c r="I321" s="242" t="s">
        <v>62</v>
      </c>
      <c r="J321" s="51">
        <v>1</v>
      </c>
      <c r="K321" s="234">
        <v>11250</v>
      </c>
      <c r="L321" s="234">
        <v>11250</v>
      </c>
      <c r="M321" s="1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51"/>
      <c r="B322" s="51"/>
      <c r="C322" s="51"/>
      <c r="D322" s="51"/>
      <c r="E322" s="51"/>
      <c r="F322" s="86"/>
      <c r="G322" s="51"/>
      <c r="H322" s="1"/>
      <c r="I322" s="242" t="s">
        <v>75</v>
      </c>
      <c r="J322" s="51">
        <v>1</v>
      </c>
      <c r="K322" s="234">
        <v>12220</v>
      </c>
      <c r="L322" s="235">
        <v>12220</v>
      </c>
      <c r="M322" s="1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51"/>
      <c r="B323" s="51"/>
      <c r="C323" s="51"/>
      <c r="D323" s="51"/>
      <c r="E323" s="51"/>
      <c r="F323" s="86"/>
      <c r="G323" s="51"/>
      <c r="H323" s="1" t="s">
        <v>619</v>
      </c>
      <c r="I323" s="47"/>
      <c r="J323" s="51">
        <v>1</v>
      </c>
      <c r="K323" s="241">
        <v>1254</v>
      </c>
      <c r="L323" s="235">
        <v>1254</v>
      </c>
      <c r="M323" s="1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51"/>
      <c r="B324" s="51"/>
      <c r="C324" s="51"/>
      <c r="D324" s="51"/>
      <c r="E324" s="51"/>
      <c r="F324" s="86"/>
      <c r="G324" s="51"/>
      <c r="H324" s="1" t="s">
        <v>76</v>
      </c>
      <c r="I324" s="51"/>
      <c r="J324" s="51">
        <v>15</v>
      </c>
      <c r="K324" s="241">
        <v>8</v>
      </c>
      <c r="L324" s="82">
        <v>120</v>
      </c>
      <c r="M324" s="1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51">
        <v>138</v>
      </c>
      <c r="B325" s="51" t="s">
        <v>663</v>
      </c>
      <c r="C325" s="51" t="s">
        <v>814</v>
      </c>
      <c r="D325" s="51" t="s">
        <v>780</v>
      </c>
      <c r="E325" s="51" t="s">
        <v>19</v>
      </c>
      <c r="F325" s="86" t="s">
        <v>69</v>
      </c>
      <c r="G325" s="51">
        <v>8</v>
      </c>
      <c r="H325" s="1" t="s">
        <v>815</v>
      </c>
      <c r="I325" s="242" t="s">
        <v>62</v>
      </c>
      <c r="J325" s="51">
        <v>1</v>
      </c>
      <c r="K325" s="234">
        <v>11250</v>
      </c>
      <c r="L325" s="234">
        <v>11250</v>
      </c>
      <c r="M325" s="1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51"/>
      <c r="B326" s="51"/>
      <c r="C326" s="51"/>
      <c r="D326" s="51"/>
      <c r="E326" s="51"/>
      <c r="F326" s="86"/>
      <c r="G326" s="51"/>
      <c r="H326" s="1" t="s">
        <v>816</v>
      </c>
      <c r="I326" s="47"/>
      <c r="J326" s="51">
        <v>1</v>
      </c>
      <c r="K326" s="81">
        <v>476</v>
      </c>
      <c r="L326" s="82">
        <v>476</v>
      </c>
      <c r="M326" s="1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51"/>
      <c r="B327" s="51"/>
      <c r="C327" s="51"/>
      <c r="D327" s="51"/>
      <c r="E327" s="51"/>
      <c r="F327" s="86"/>
      <c r="G327" s="51"/>
      <c r="H327" s="1" t="s">
        <v>597</v>
      </c>
      <c r="I327" s="51"/>
      <c r="J327" s="51">
        <v>9</v>
      </c>
      <c r="K327" s="234">
        <v>8</v>
      </c>
      <c r="L327" s="235">
        <v>72</v>
      </c>
      <c r="M327" s="1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51">
        <v>139</v>
      </c>
      <c r="B328" s="51" t="s">
        <v>663</v>
      </c>
      <c r="C328" s="51" t="s">
        <v>817</v>
      </c>
      <c r="D328" s="51" t="s">
        <v>780</v>
      </c>
      <c r="E328" s="51" t="s">
        <v>19</v>
      </c>
      <c r="F328" s="86" t="s">
        <v>69</v>
      </c>
      <c r="G328" s="51">
        <v>2</v>
      </c>
      <c r="H328" s="1" t="s">
        <v>80</v>
      </c>
      <c r="I328" s="242" t="s">
        <v>62</v>
      </c>
      <c r="J328" s="51">
        <v>1</v>
      </c>
      <c r="K328" s="234">
        <v>11250</v>
      </c>
      <c r="L328" s="234">
        <v>11250</v>
      </c>
      <c r="M328" s="1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51"/>
      <c r="B329" s="51"/>
      <c r="C329" s="51"/>
      <c r="D329" s="51"/>
      <c r="E329" s="51"/>
      <c r="F329" s="86"/>
      <c r="G329" s="51"/>
      <c r="H329" s="1"/>
      <c r="I329" s="242" t="s">
        <v>81</v>
      </c>
      <c r="J329" s="51">
        <v>1</v>
      </c>
      <c r="K329" s="234">
        <v>12220</v>
      </c>
      <c r="L329" s="235">
        <v>12220</v>
      </c>
      <c r="M329" s="1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51"/>
      <c r="B330" s="51"/>
      <c r="C330" s="51"/>
      <c r="D330" s="51"/>
      <c r="E330" s="51"/>
      <c r="F330" s="86"/>
      <c r="G330" s="51"/>
      <c r="H330" s="1" t="s">
        <v>634</v>
      </c>
      <c r="I330" s="47"/>
      <c r="J330" s="51">
        <v>1</v>
      </c>
      <c r="K330" s="83">
        <v>100</v>
      </c>
      <c r="L330" s="82">
        <v>100</v>
      </c>
      <c r="M330" s="1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51">
        <v>140</v>
      </c>
      <c r="B331" s="51" t="s">
        <v>663</v>
      </c>
      <c r="C331" s="51" t="s">
        <v>818</v>
      </c>
      <c r="D331" s="51" t="s">
        <v>780</v>
      </c>
      <c r="E331" s="51" t="s">
        <v>682</v>
      </c>
      <c r="F331" s="86" t="s">
        <v>60</v>
      </c>
      <c r="G331" s="51">
        <v>10</v>
      </c>
      <c r="H331" s="1" t="s">
        <v>204</v>
      </c>
      <c r="I331" s="242" t="s">
        <v>62</v>
      </c>
      <c r="J331" s="51">
        <v>1</v>
      </c>
      <c r="K331" s="234">
        <v>11250</v>
      </c>
      <c r="L331" s="234">
        <v>11250</v>
      </c>
      <c r="M331" s="1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51"/>
      <c r="B332" s="51"/>
      <c r="C332" s="51"/>
      <c r="D332" s="51"/>
      <c r="E332" s="51"/>
      <c r="F332" s="86"/>
      <c r="G332" s="51"/>
      <c r="H332" s="1" t="s">
        <v>597</v>
      </c>
      <c r="I332" s="47"/>
      <c r="J332" s="51">
        <v>15</v>
      </c>
      <c r="K332" s="234">
        <v>8</v>
      </c>
      <c r="L332" s="235">
        <v>120</v>
      </c>
      <c r="M332" s="1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51">
        <v>141</v>
      </c>
      <c r="B333" s="51" t="s">
        <v>663</v>
      </c>
      <c r="C333" s="51" t="s">
        <v>819</v>
      </c>
      <c r="D333" s="51" t="s">
        <v>780</v>
      </c>
      <c r="E333" s="51" t="s">
        <v>19</v>
      </c>
      <c r="F333" s="86" t="s">
        <v>69</v>
      </c>
      <c r="G333" s="51">
        <v>9</v>
      </c>
      <c r="H333" s="1" t="s">
        <v>820</v>
      </c>
      <c r="I333" s="242" t="s">
        <v>62</v>
      </c>
      <c r="J333" s="51">
        <v>1</v>
      </c>
      <c r="K333" s="234">
        <v>11250</v>
      </c>
      <c r="L333" s="234">
        <v>11250</v>
      </c>
      <c r="M333" s="1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51"/>
      <c r="B334" s="51"/>
      <c r="C334" s="51"/>
      <c r="D334" s="51"/>
      <c r="E334" s="51"/>
      <c r="F334" s="86"/>
      <c r="G334" s="51"/>
      <c r="H334" s="1" t="s">
        <v>597</v>
      </c>
      <c r="I334" s="51"/>
      <c r="J334" s="51">
        <v>15</v>
      </c>
      <c r="K334" s="234">
        <v>8</v>
      </c>
      <c r="L334" s="235">
        <v>120</v>
      </c>
      <c r="M334" s="1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51">
        <v>142</v>
      </c>
      <c r="B335" s="51" t="s">
        <v>663</v>
      </c>
      <c r="C335" s="51" t="s">
        <v>821</v>
      </c>
      <c r="D335" s="51" t="s">
        <v>107</v>
      </c>
      <c r="E335" s="51" t="s">
        <v>19</v>
      </c>
      <c r="F335" s="86" t="s">
        <v>60</v>
      </c>
      <c r="G335" s="51">
        <v>5</v>
      </c>
      <c r="H335" s="1" t="s">
        <v>127</v>
      </c>
      <c r="I335" s="242" t="s">
        <v>62</v>
      </c>
      <c r="J335" s="51">
        <v>5</v>
      </c>
      <c r="K335" s="234">
        <v>11250</v>
      </c>
      <c r="L335" s="234">
        <v>11250</v>
      </c>
      <c r="M335" s="1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51"/>
      <c r="B336" s="51"/>
      <c r="C336" s="51"/>
      <c r="D336" s="51"/>
      <c r="E336" s="51"/>
      <c r="F336" s="86"/>
      <c r="G336" s="51"/>
      <c r="H336" s="1"/>
      <c r="I336" s="242" t="s">
        <v>133</v>
      </c>
      <c r="J336" s="51">
        <v>3</v>
      </c>
      <c r="K336" s="234">
        <v>660</v>
      </c>
      <c r="L336" s="235">
        <v>1980</v>
      </c>
      <c r="M336" s="1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51"/>
      <c r="B337" s="51"/>
      <c r="C337" s="51"/>
      <c r="D337" s="51"/>
      <c r="E337" s="51"/>
      <c r="F337" s="86"/>
      <c r="G337" s="51"/>
      <c r="H337" s="1"/>
      <c r="I337" s="242" t="s">
        <v>81</v>
      </c>
      <c r="J337" s="51">
        <v>1</v>
      </c>
      <c r="K337" s="234">
        <v>12220</v>
      </c>
      <c r="L337" s="235">
        <v>12220</v>
      </c>
      <c r="M337" s="1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51">
        <v>143</v>
      </c>
      <c r="B338" s="51" t="s">
        <v>666</v>
      </c>
      <c r="C338" s="51" t="s">
        <v>822</v>
      </c>
      <c r="D338" s="51" t="s">
        <v>94</v>
      </c>
      <c r="E338" s="51" t="s">
        <v>19</v>
      </c>
      <c r="F338" s="86" t="s">
        <v>60</v>
      </c>
      <c r="G338" s="51">
        <v>12</v>
      </c>
      <c r="H338" s="1" t="s">
        <v>823</v>
      </c>
      <c r="I338" s="242" t="s">
        <v>62</v>
      </c>
      <c r="J338" s="51">
        <v>1</v>
      </c>
      <c r="K338" s="234">
        <v>11250</v>
      </c>
      <c r="L338" s="234">
        <v>11250</v>
      </c>
      <c r="M338" s="1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51"/>
      <c r="B339" s="51"/>
      <c r="C339" s="51"/>
      <c r="D339" s="51"/>
      <c r="E339" s="51"/>
      <c r="F339" s="86"/>
      <c r="G339" s="51"/>
      <c r="H339" s="1" t="s">
        <v>627</v>
      </c>
      <c r="I339" s="51"/>
      <c r="J339" s="51">
        <v>6</v>
      </c>
      <c r="K339" s="234">
        <v>14</v>
      </c>
      <c r="L339" s="82">
        <v>84</v>
      </c>
      <c r="M339" s="1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51">
        <v>144</v>
      </c>
      <c r="B340" s="51" t="s">
        <v>666</v>
      </c>
      <c r="C340" s="51" t="s">
        <v>824</v>
      </c>
      <c r="D340" s="51" t="s">
        <v>780</v>
      </c>
      <c r="E340" s="51" t="s">
        <v>19</v>
      </c>
      <c r="F340" s="86" t="s">
        <v>60</v>
      </c>
      <c r="G340" s="51">
        <v>3</v>
      </c>
      <c r="H340" s="1" t="s">
        <v>124</v>
      </c>
      <c r="I340" s="242" t="s">
        <v>62</v>
      </c>
      <c r="J340" s="51">
        <v>1</v>
      </c>
      <c r="K340" s="234">
        <v>11250</v>
      </c>
      <c r="L340" s="234">
        <v>11250</v>
      </c>
      <c r="M340" s="1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51"/>
      <c r="B341" s="51"/>
      <c r="C341" s="51"/>
      <c r="D341" s="51"/>
      <c r="E341" s="51"/>
      <c r="F341" s="86"/>
      <c r="G341" s="51"/>
      <c r="H341" s="1"/>
      <c r="I341" s="242" t="s">
        <v>825</v>
      </c>
      <c r="J341" s="51">
        <v>2</v>
      </c>
      <c r="K341" s="81">
        <v>7460</v>
      </c>
      <c r="L341" s="82">
        <v>14920</v>
      </c>
      <c r="M341" s="1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51">
        <v>145</v>
      </c>
      <c r="B342" s="51" t="s">
        <v>666</v>
      </c>
      <c r="C342" s="51" t="s">
        <v>826</v>
      </c>
      <c r="D342" s="51" t="s">
        <v>780</v>
      </c>
      <c r="E342" s="51" t="s">
        <v>19</v>
      </c>
      <c r="F342" s="86" t="s">
        <v>60</v>
      </c>
      <c r="G342" s="51">
        <v>12</v>
      </c>
      <c r="H342" s="1" t="s">
        <v>827</v>
      </c>
      <c r="I342" s="242" t="s">
        <v>62</v>
      </c>
      <c r="J342" s="51">
        <v>1</v>
      </c>
      <c r="K342" s="234">
        <v>11250</v>
      </c>
      <c r="L342" s="234">
        <v>11250</v>
      </c>
      <c r="M342" s="1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51"/>
      <c r="B343" s="51"/>
      <c r="C343" s="51"/>
      <c r="D343" s="51"/>
      <c r="E343" s="51"/>
      <c r="F343" s="86"/>
      <c r="G343" s="51"/>
      <c r="H343" s="1" t="s">
        <v>76</v>
      </c>
      <c r="I343" s="47"/>
      <c r="J343" s="51">
        <v>3</v>
      </c>
      <c r="K343" s="241">
        <v>8</v>
      </c>
      <c r="L343" s="82">
        <v>24</v>
      </c>
      <c r="M343" s="1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51">
        <v>146</v>
      </c>
      <c r="B344" s="51" t="s">
        <v>666</v>
      </c>
      <c r="C344" s="51" t="s">
        <v>828</v>
      </c>
      <c r="D344" s="51" t="s">
        <v>780</v>
      </c>
      <c r="E344" s="51" t="s">
        <v>19</v>
      </c>
      <c r="F344" s="86" t="s">
        <v>60</v>
      </c>
      <c r="G344" s="51">
        <v>12</v>
      </c>
      <c r="H344" s="1" t="s">
        <v>382</v>
      </c>
      <c r="I344" s="242" t="s">
        <v>62</v>
      </c>
      <c r="J344" s="51">
        <v>1</v>
      </c>
      <c r="K344" s="234">
        <v>11250</v>
      </c>
      <c r="L344" s="234">
        <v>11250</v>
      </c>
      <c r="M344" s="1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51"/>
      <c r="B345" s="51"/>
      <c r="C345" s="51"/>
      <c r="D345" s="51"/>
      <c r="E345" s="51"/>
      <c r="F345" s="86"/>
      <c r="G345" s="51"/>
      <c r="H345" s="1" t="s">
        <v>627</v>
      </c>
      <c r="I345" s="51"/>
      <c r="J345" s="51">
        <v>6</v>
      </c>
      <c r="K345" s="234">
        <v>14</v>
      </c>
      <c r="L345" s="82">
        <v>84</v>
      </c>
      <c r="M345" s="1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51">
        <v>147</v>
      </c>
      <c r="B346" s="51" t="s">
        <v>666</v>
      </c>
      <c r="C346" s="51" t="s">
        <v>829</v>
      </c>
      <c r="D346" s="51" t="s">
        <v>780</v>
      </c>
      <c r="E346" s="51" t="s">
        <v>19</v>
      </c>
      <c r="F346" s="86" t="s">
        <v>60</v>
      </c>
      <c r="G346" s="51">
        <v>8</v>
      </c>
      <c r="H346" s="1" t="s">
        <v>349</v>
      </c>
      <c r="I346" s="242" t="s">
        <v>62</v>
      </c>
      <c r="J346" s="51">
        <v>2</v>
      </c>
      <c r="K346" s="234">
        <v>11250</v>
      </c>
      <c r="L346" s="234">
        <v>11250</v>
      </c>
      <c r="M346" s="1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51"/>
      <c r="B347" s="51"/>
      <c r="C347" s="51"/>
      <c r="D347" s="51"/>
      <c r="E347" s="51"/>
      <c r="F347" s="86"/>
      <c r="G347" s="51"/>
      <c r="H347" s="1"/>
      <c r="I347" s="242" t="s">
        <v>830</v>
      </c>
      <c r="J347" s="51">
        <v>1</v>
      </c>
      <c r="K347" s="83">
        <v>12950</v>
      </c>
      <c r="L347" s="82">
        <v>12950</v>
      </c>
      <c r="M347" s="1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51"/>
      <c r="B348" s="51"/>
      <c r="C348" s="51"/>
      <c r="D348" s="51"/>
      <c r="E348" s="51"/>
      <c r="F348" s="86"/>
      <c r="G348" s="51"/>
      <c r="H348" s="1" t="s">
        <v>76</v>
      </c>
      <c r="I348" s="51"/>
      <c r="J348" s="51">
        <v>6</v>
      </c>
      <c r="K348" s="241">
        <v>8</v>
      </c>
      <c r="L348" s="82">
        <v>48</v>
      </c>
      <c r="M348" s="1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51">
        <v>148</v>
      </c>
      <c r="B349" s="51" t="s">
        <v>669</v>
      </c>
      <c r="C349" s="51" t="s">
        <v>831</v>
      </c>
      <c r="D349" s="51" t="s">
        <v>94</v>
      </c>
      <c r="E349" s="51" t="s">
        <v>682</v>
      </c>
      <c r="F349" s="86" t="s">
        <v>60</v>
      </c>
      <c r="G349" s="51">
        <v>12</v>
      </c>
      <c r="H349" s="1" t="s">
        <v>738</v>
      </c>
      <c r="I349" s="242" t="s">
        <v>62</v>
      </c>
      <c r="J349" s="51">
        <v>1</v>
      </c>
      <c r="K349" s="234">
        <v>11250</v>
      </c>
      <c r="L349" s="234">
        <v>11250</v>
      </c>
      <c r="M349" s="1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51"/>
      <c r="B350" s="51"/>
      <c r="C350" s="51"/>
      <c r="D350" s="51"/>
      <c r="E350" s="51"/>
      <c r="F350" s="86"/>
      <c r="G350" s="51"/>
      <c r="H350" s="1" t="s">
        <v>646</v>
      </c>
      <c r="I350" s="47"/>
      <c r="J350" s="51">
        <v>8</v>
      </c>
      <c r="K350" s="234">
        <v>47</v>
      </c>
      <c r="L350" s="235">
        <v>376</v>
      </c>
      <c r="M350" s="1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51">
        <v>149</v>
      </c>
      <c r="B351" s="51" t="s">
        <v>669</v>
      </c>
      <c r="C351" s="51" t="s">
        <v>832</v>
      </c>
      <c r="D351" s="51" t="s">
        <v>780</v>
      </c>
      <c r="E351" s="51" t="s">
        <v>95</v>
      </c>
      <c r="F351" s="86" t="s">
        <v>60</v>
      </c>
      <c r="G351" s="51">
        <v>15</v>
      </c>
      <c r="H351" s="1" t="s">
        <v>80</v>
      </c>
      <c r="I351" s="242" t="s">
        <v>62</v>
      </c>
      <c r="J351" s="51">
        <v>1</v>
      </c>
      <c r="K351" s="234">
        <v>11250</v>
      </c>
      <c r="L351" s="234">
        <v>11250</v>
      </c>
      <c r="M351" s="1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51"/>
      <c r="B352" s="51"/>
      <c r="C352" s="51"/>
      <c r="D352" s="51"/>
      <c r="E352" s="51"/>
      <c r="F352" s="86"/>
      <c r="G352" s="51"/>
      <c r="H352" s="1"/>
      <c r="I352" s="242" t="s">
        <v>81</v>
      </c>
      <c r="J352" s="51">
        <v>1</v>
      </c>
      <c r="K352" s="234">
        <v>12220</v>
      </c>
      <c r="L352" s="235">
        <v>12220</v>
      </c>
      <c r="M352" s="1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51"/>
      <c r="B353" s="51"/>
      <c r="C353" s="51"/>
      <c r="D353" s="51"/>
      <c r="E353" s="51"/>
      <c r="F353" s="86"/>
      <c r="G353" s="51"/>
      <c r="H353" s="1" t="s">
        <v>640</v>
      </c>
      <c r="I353" s="47"/>
      <c r="J353" s="51">
        <v>20</v>
      </c>
      <c r="K353" s="234">
        <v>11</v>
      </c>
      <c r="L353" s="82">
        <v>220</v>
      </c>
      <c r="M353" s="1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51"/>
      <c r="B354" s="51"/>
      <c r="C354" s="51"/>
      <c r="D354" s="51"/>
      <c r="E354" s="51"/>
      <c r="F354" s="86"/>
      <c r="G354" s="51"/>
      <c r="H354" s="1" t="s">
        <v>627</v>
      </c>
      <c r="I354" s="47"/>
      <c r="J354" s="51">
        <v>20</v>
      </c>
      <c r="K354" s="234">
        <v>14</v>
      </c>
      <c r="L354" s="82">
        <v>280</v>
      </c>
      <c r="M354" s="1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51">
        <v>150</v>
      </c>
      <c r="B355" s="51" t="s">
        <v>669</v>
      </c>
      <c r="C355" s="51" t="s">
        <v>833</v>
      </c>
      <c r="D355" s="51" t="s">
        <v>780</v>
      </c>
      <c r="E355" s="51" t="s">
        <v>19</v>
      </c>
      <c r="F355" s="86" t="s">
        <v>60</v>
      </c>
      <c r="G355" s="51">
        <v>9</v>
      </c>
      <c r="H355" s="1" t="s">
        <v>419</v>
      </c>
      <c r="I355" s="242" t="s">
        <v>62</v>
      </c>
      <c r="J355" s="51">
        <v>1</v>
      </c>
      <c r="K355" s="234">
        <v>11250</v>
      </c>
      <c r="L355" s="234">
        <v>11250</v>
      </c>
      <c r="M355" s="1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51">
        <v>151</v>
      </c>
      <c r="B356" s="51" t="s">
        <v>669</v>
      </c>
      <c r="C356" s="51" t="s">
        <v>834</v>
      </c>
      <c r="D356" s="51" t="s">
        <v>780</v>
      </c>
      <c r="E356" s="51" t="s">
        <v>19</v>
      </c>
      <c r="F356" s="86" t="s">
        <v>60</v>
      </c>
      <c r="G356" s="51">
        <v>7</v>
      </c>
      <c r="H356" s="1" t="s">
        <v>124</v>
      </c>
      <c r="I356" s="242" t="s">
        <v>62</v>
      </c>
      <c r="J356" s="51">
        <v>1</v>
      </c>
      <c r="K356" s="234">
        <v>11250</v>
      </c>
      <c r="L356" s="234">
        <v>11250</v>
      </c>
      <c r="M356" s="1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51"/>
      <c r="B357" s="51"/>
      <c r="C357" s="51"/>
      <c r="D357" s="51"/>
      <c r="E357" s="51"/>
      <c r="F357" s="86"/>
      <c r="G357" s="51"/>
      <c r="H357" s="1" t="s">
        <v>597</v>
      </c>
      <c r="I357" s="47"/>
      <c r="J357" s="51">
        <v>12</v>
      </c>
      <c r="K357" s="234">
        <v>8</v>
      </c>
      <c r="L357" s="235">
        <v>96</v>
      </c>
      <c r="M357" s="1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51">
        <v>152</v>
      </c>
      <c r="B358" s="51" t="s">
        <v>669</v>
      </c>
      <c r="C358" s="51" t="s">
        <v>835</v>
      </c>
      <c r="D358" s="51" t="s">
        <v>780</v>
      </c>
      <c r="E358" s="51" t="s">
        <v>95</v>
      </c>
      <c r="F358" s="86" t="s">
        <v>60</v>
      </c>
      <c r="G358" s="51">
        <v>13</v>
      </c>
      <c r="H358" s="1" t="s">
        <v>660</v>
      </c>
      <c r="I358" s="242" t="s">
        <v>62</v>
      </c>
      <c r="J358" s="51">
        <v>1</v>
      </c>
      <c r="K358" s="234">
        <v>11250</v>
      </c>
      <c r="L358" s="234">
        <v>11250</v>
      </c>
      <c r="M358" s="1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51"/>
      <c r="B359" s="51"/>
      <c r="C359" s="51"/>
      <c r="D359" s="51"/>
      <c r="E359" s="51"/>
      <c r="F359" s="86"/>
      <c r="G359" s="51"/>
      <c r="H359" s="1" t="s">
        <v>646</v>
      </c>
      <c r="I359" s="47"/>
      <c r="J359" s="51">
        <v>15</v>
      </c>
      <c r="K359" s="234">
        <v>47</v>
      </c>
      <c r="L359" s="235">
        <v>705</v>
      </c>
      <c r="M359" s="1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51">
        <v>153</v>
      </c>
      <c r="B360" s="51" t="s">
        <v>669</v>
      </c>
      <c r="C360" s="51" t="s">
        <v>836</v>
      </c>
      <c r="D360" s="51" t="s">
        <v>780</v>
      </c>
      <c r="E360" s="51" t="s">
        <v>19</v>
      </c>
      <c r="F360" s="86" t="s">
        <v>60</v>
      </c>
      <c r="G360" s="51">
        <v>13</v>
      </c>
      <c r="H360" s="1" t="s">
        <v>738</v>
      </c>
      <c r="I360" s="242" t="s">
        <v>62</v>
      </c>
      <c r="J360" s="51">
        <v>1</v>
      </c>
      <c r="K360" s="234">
        <v>11250</v>
      </c>
      <c r="L360" s="234">
        <v>11250</v>
      </c>
      <c r="M360" s="1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51"/>
      <c r="B361" s="51"/>
      <c r="C361" s="51"/>
      <c r="D361" s="51"/>
      <c r="E361" s="51"/>
      <c r="F361" s="86"/>
      <c r="G361" s="51"/>
      <c r="H361" s="1"/>
      <c r="I361" s="242" t="s">
        <v>145</v>
      </c>
      <c r="J361" s="51">
        <v>1</v>
      </c>
      <c r="K361" s="234">
        <v>7750</v>
      </c>
      <c r="L361" s="235">
        <v>7750</v>
      </c>
      <c r="M361" s="1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51">
        <v>154</v>
      </c>
      <c r="B362" s="51" t="s">
        <v>669</v>
      </c>
      <c r="C362" s="51" t="s">
        <v>837</v>
      </c>
      <c r="D362" s="51" t="s">
        <v>780</v>
      </c>
      <c r="E362" s="51" t="s">
        <v>19</v>
      </c>
      <c r="F362" s="86" t="s">
        <v>60</v>
      </c>
      <c r="G362" s="51">
        <v>12</v>
      </c>
      <c r="H362" s="1" t="s">
        <v>124</v>
      </c>
      <c r="I362" s="242" t="s">
        <v>62</v>
      </c>
      <c r="J362" s="51">
        <v>1</v>
      </c>
      <c r="K362" s="234">
        <v>11250</v>
      </c>
      <c r="L362" s="234">
        <v>11250</v>
      </c>
      <c r="M362" s="1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51"/>
      <c r="B363" s="51"/>
      <c r="C363" s="51"/>
      <c r="D363" s="51"/>
      <c r="E363" s="51"/>
      <c r="F363" s="86"/>
      <c r="G363" s="51"/>
      <c r="H363" s="1"/>
      <c r="I363" s="242" t="s">
        <v>209</v>
      </c>
      <c r="J363" s="51">
        <v>1</v>
      </c>
      <c r="K363" s="241">
        <v>7880</v>
      </c>
      <c r="L363" s="235">
        <v>7880</v>
      </c>
      <c r="M363" s="1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51"/>
      <c r="B364" s="51"/>
      <c r="C364" s="51"/>
      <c r="D364" s="51"/>
      <c r="E364" s="51"/>
      <c r="F364" s="86"/>
      <c r="G364" s="51"/>
      <c r="H364" s="1" t="s">
        <v>597</v>
      </c>
      <c r="I364" s="51"/>
      <c r="J364" s="51">
        <v>12</v>
      </c>
      <c r="K364" s="234">
        <v>8</v>
      </c>
      <c r="L364" s="235">
        <v>96</v>
      </c>
      <c r="M364" s="1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51">
        <v>155</v>
      </c>
      <c r="B365" s="51" t="s">
        <v>675</v>
      </c>
      <c r="C365" s="51" t="s">
        <v>838</v>
      </c>
      <c r="D365" s="51" t="s">
        <v>313</v>
      </c>
      <c r="E365" s="51" t="s">
        <v>19</v>
      </c>
      <c r="F365" s="86" t="s">
        <v>69</v>
      </c>
      <c r="G365" s="51">
        <v>6</v>
      </c>
      <c r="H365" s="1" t="s">
        <v>124</v>
      </c>
      <c r="I365" s="242" t="s">
        <v>62</v>
      </c>
      <c r="J365" s="51">
        <v>1</v>
      </c>
      <c r="K365" s="234">
        <v>11250</v>
      </c>
      <c r="L365" s="234">
        <v>11250</v>
      </c>
      <c r="M365" s="1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51"/>
      <c r="B366" s="51"/>
      <c r="C366" s="51"/>
      <c r="D366" s="51"/>
      <c r="E366" s="51"/>
      <c r="F366" s="86"/>
      <c r="G366" s="51"/>
      <c r="H366" s="1"/>
      <c r="I366" s="242" t="s">
        <v>209</v>
      </c>
      <c r="J366" s="51">
        <v>1</v>
      </c>
      <c r="K366" s="241">
        <v>7880</v>
      </c>
      <c r="L366" s="235">
        <v>7880</v>
      </c>
      <c r="M366" s="1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51">
        <v>156</v>
      </c>
      <c r="B367" s="51" t="s">
        <v>675</v>
      </c>
      <c r="C367" s="51" t="s">
        <v>839</v>
      </c>
      <c r="D367" s="51" t="s">
        <v>780</v>
      </c>
      <c r="E367" s="51" t="s">
        <v>19</v>
      </c>
      <c r="F367" s="86" t="s">
        <v>69</v>
      </c>
      <c r="G367" s="51">
        <v>11</v>
      </c>
      <c r="H367" s="1" t="s">
        <v>201</v>
      </c>
      <c r="I367" s="242" t="s">
        <v>62</v>
      </c>
      <c r="J367" s="51">
        <v>1</v>
      </c>
      <c r="K367" s="234">
        <v>11250</v>
      </c>
      <c r="L367" s="234">
        <v>11250</v>
      </c>
      <c r="M367" s="1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51"/>
      <c r="B368" s="51"/>
      <c r="C368" s="51"/>
      <c r="D368" s="51"/>
      <c r="E368" s="51"/>
      <c r="F368" s="86"/>
      <c r="G368" s="51"/>
      <c r="H368" s="1"/>
      <c r="I368" s="242" t="s">
        <v>66</v>
      </c>
      <c r="J368" s="51">
        <v>1</v>
      </c>
      <c r="K368" s="234">
        <v>6630</v>
      </c>
      <c r="L368" s="235">
        <v>6630</v>
      </c>
      <c r="M368" s="1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51"/>
      <c r="B369" s="51"/>
      <c r="C369" s="51"/>
      <c r="D369" s="51"/>
      <c r="E369" s="51"/>
      <c r="F369" s="86"/>
      <c r="G369" s="51"/>
      <c r="H369" s="1" t="s">
        <v>597</v>
      </c>
      <c r="I369" s="47"/>
      <c r="J369" s="51">
        <v>15</v>
      </c>
      <c r="K369" s="234">
        <v>8</v>
      </c>
      <c r="L369" s="235">
        <v>120</v>
      </c>
      <c r="M369" s="1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51">
        <v>157</v>
      </c>
      <c r="B370" s="51" t="s">
        <v>675</v>
      </c>
      <c r="C370" s="51" t="s">
        <v>840</v>
      </c>
      <c r="D370" s="51" t="s">
        <v>780</v>
      </c>
      <c r="E370" s="51" t="s">
        <v>19</v>
      </c>
      <c r="F370" s="86" t="s">
        <v>69</v>
      </c>
      <c r="G370" s="51">
        <v>6</v>
      </c>
      <c r="H370" s="1" t="s">
        <v>124</v>
      </c>
      <c r="I370" s="242" t="s">
        <v>62</v>
      </c>
      <c r="J370" s="51">
        <v>1</v>
      </c>
      <c r="K370" s="234">
        <v>11250</v>
      </c>
      <c r="L370" s="234">
        <v>11250</v>
      </c>
      <c r="M370" s="1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51">
        <v>158</v>
      </c>
      <c r="B371" s="51" t="s">
        <v>675</v>
      </c>
      <c r="C371" s="51" t="s">
        <v>841</v>
      </c>
      <c r="D371" s="51" t="s">
        <v>780</v>
      </c>
      <c r="E371" s="51" t="s">
        <v>682</v>
      </c>
      <c r="F371" s="86" t="s">
        <v>69</v>
      </c>
      <c r="G371" s="51">
        <v>10</v>
      </c>
      <c r="H371" s="1" t="s">
        <v>212</v>
      </c>
      <c r="I371" s="242" t="s">
        <v>62</v>
      </c>
      <c r="J371" s="51">
        <v>1</v>
      </c>
      <c r="K371" s="234">
        <v>11250</v>
      </c>
      <c r="L371" s="234">
        <v>11250</v>
      </c>
      <c r="M371" s="1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51">
        <v>159</v>
      </c>
      <c r="B372" s="51" t="s">
        <v>675</v>
      </c>
      <c r="C372" s="51" t="s">
        <v>842</v>
      </c>
      <c r="D372" s="51" t="s">
        <v>79</v>
      </c>
      <c r="E372" s="51" t="s">
        <v>19</v>
      </c>
      <c r="F372" s="86" t="s">
        <v>60</v>
      </c>
      <c r="G372" s="51">
        <v>7</v>
      </c>
      <c r="H372" s="1" t="s">
        <v>124</v>
      </c>
      <c r="I372" s="242" t="s">
        <v>62</v>
      </c>
      <c r="J372" s="51">
        <v>1</v>
      </c>
      <c r="K372" s="234">
        <v>11250</v>
      </c>
      <c r="L372" s="234">
        <v>11250</v>
      </c>
      <c r="M372" s="1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51"/>
      <c r="B373" s="51"/>
      <c r="C373" s="51"/>
      <c r="D373" s="51"/>
      <c r="E373" s="51"/>
      <c r="F373" s="86"/>
      <c r="G373" s="51"/>
      <c r="H373" s="1" t="s">
        <v>640</v>
      </c>
      <c r="I373" s="47"/>
      <c r="J373" s="51">
        <v>5</v>
      </c>
      <c r="K373" s="234">
        <v>11</v>
      </c>
      <c r="L373" s="82">
        <v>55</v>
      </c>
      <c r="M373" s="1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51">
        <v>160</v>
      </c>
      <c r="B374" s="51" t="s">
        <v>675</v>
      </c>
      <c r="C374" s="51" t="s">
        <v>453</v>
      </c>
      <c r="D374" s="51" t="s">
        <v>780</v>
      </c>
      <c r="E374" s="51" t="s">
        <v>19</v>
      </c>
      <c r="F374" s="86" t="s">
        <v>60</v>
      </c>
      <c r="G374" s="51">
        <v>12</v>
      </c>
      <c r="H374" s="1" t="s">
        <v>843</v>
      </c>
      <c r="I374" s="242" t="s">
        <v>62</v>
      </c>
      <c r="J374" s="51">
        <v>1</v>
      </c>
      <c r="K374" s="234">
        <v>11250</v>
      </c>
      <c r="L374" s="234">
        <v>11250</v>
      </c>
      <c r="M374" s="1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51"/>
      <c r="B375" s="51"/>
      <c r="C375" s="51"/>
      <c r="D375" s="51"/>
      <c r="E375" s="51"/>
      <c r="F375" s="86"/>
      <c r="G375" s="51"/>
      <c r="H375" s="1" t="s">
        <v>597</v>
      </c>
      <c r="I375" s="47"/>
      <c r="J375" s="51">
        <v>15</v>
      </c>
      <c r="K375" s="234">
        <v>8</v>
      </c>
      <c r="L375" s="235">
        <v>120</v>
      </c>
      <c r="M375" s="1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51">
        <v>161</v>
      </c>
      <c r="B376" s="51" t="s">
        <v>675</v>
      </c>
      <c r="C376" s="51" t="s">
        <v>539</v>
      </c>
      <c r="D376" s="51" t="s">
        <v>780</v>
      </c>
      <c r="E376" s="51" t="s">
        <v>19</v>
      </c>
      <c r="F376" s="86" t="s">
        <v>60</v>
      </c>
      <c r="G376" s="51">
        <v>8</v>
      </c>
      <c r="H376" s="1" t="s">
        <v>844</v>
      </c>
      <c r="I376" s="242" t="s">
        <v>62</v>
      </c>
      <c r="J376" s="51">
        <v>1</v>
      </c>
      <c r="K376" s="234">
        <v>11250</v>
      </c>
      <c r="L376" s="234">
        <v>11250</v>
      </c>
      <c r="M376" s="1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51"/>
      <c r="B377" s="51"/>
      <c r="C377" s="51"/>
      <c r="D377" s="51"/>
      <c r="E377" s="51"/>
      <c r="F377" s="86"/>
      <c r="G377" s="51"/>
      <c r="H377" s="1" t="s">
        <v>597</v>
      </c>
      <c r="I377" s="47"/>
      <c r="J377" s="51">
        <v>15</v>
      </c>
      <c r="K377" s="234">
        <v>8</v>
      </c>
      <c r="L377" s="235">
        <v>120</v>
      </c>
      <c r="M377" s="1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51">
        <v>162</v>
      </c>
      <c r="B378" s="51" t="s">
        <v>845</v>
      </c>
      <c r="C378" s="51" t="s">
        <v>846</v>
      </c>
      <c r="D378" s="51" t="s">
        <v>780</v>
      </c>
      <c r="E378" s="51" t="s">
        <v>19</v>
      </c>
      <c r="F378" s="86" t="s">
        <v>69</v>
      </c>
      <c r="G378" s="51">
        <v>3</v>
      </c>
      <c r="H378" s="1" t="s">
        <v>124</v>
      </c>
      <c r="I378" s="242" t="s">
        <v>62</v>
      </c>
      <c r="J378" s="51">
        <v>1</v>
      </c>
      <c r="K378" s="234">
        <v>11250</v>
      </c>
      <c r="L378" s="234">
        <v>11250</v>
      </c>
      <c r="M378" s="1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51"/>
      <c r="B379" s="51"/>
      <c r="C379" s="51"/>
      <c r="D379" s="51"/>
      <c r="E379" s="51"/>
      <c r="F379" s="86"/>
      <c r="G379" s="51"/>
      <c r="H379" s="1" t="s">
        <v>640</v>
      </c>
      <c r="I379" s="51"/>
      <c r="J379" s="51">
        <v>10</v>
      </c>
      <c r="K379" s="234">
        <v>11</v>
      </c>
      <c r="L379" s="82">
        <v>110</v>
      </c>
      <c r="M379" s="1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51">
        <v>163</v>
      </c>
      <c r="B380" s="51" t="s">
        <v>675</v>
      </c>
      <c r="C380" s="51" t="s">
        <v>847</v>
      </c>
      <c r="D380" s="51" t="s">
        <v>780</v>
      </c>
      <c r="E380" s="51" t="s">
        <v>19</v>
      </c>
      <c r="F380" s="86" t="s">
        <v>60</v>
      </c>
      <c r="G380" s="51">
        <v>11</v>
      </c>
      <c r="H380" s="1" t="s">
        <v>307</v>
      </c>
      <c r="I380" s="242" t="s">
        <v>62</v>
      </c>
      <c r="J380" s="51">
        <v>1</v>
      </c>
      <c r="K380" s="234">
        <v>11250</v>
      </c>
      <c r="L380" s="234">
        <v>11250</v>
      </c>
      <c r="M380" s="1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51">
        <v>164</v>
      </c>
      <c r="B381" s="51" t="s">
        <v>683</v>
      </c>
      <c r="C381" s="51" t="s">
        <v>848</v>
      </c>
      <c r="D381" s="51" t="s">
        <v>780</v>
      </c>
      <c r="E381" s="51" t="s">
        <v>19</v>
      </c>
      <c r="F381" s="86" t="s">
        <v>60</v>
      </c>
      <c r="G381" s="51">
        <v>6</v>
      </c>
      <c r="H381" s="1" t="s">
        <v>849</v>
      </c>
      <c r="I381" s="242" t="s">
        <v>62</v>
      </c>
      <c r="J381" s="51">
        <v>1</v>
      </c>
      <c r="K381" s="234">
        <v>11250</v>
      </c>
      <c r="L381" s="234">
        <v>11250</v>
      </c>
      <c r="M381" s="1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51">
        <v>165</v>
      </c>
      <c r="B382" s="51" t="s">
        <v>683</v>
      </c>
      <c r="C382" s="51" t="s">
        <v>850</v>
      </c>
      <c r="D382" s="51" t="s">
        <v>780</v>
      </c>
      <c r="E382" s="51" t="s">
        <v>19</v>
      </c>
      <c r="F382" s="86" t="s">
        <v>60</v>
      </c>
      <c r="G382" s="51">
        <v>5</v>
      </c>
      <c r="H382" s="1" t="s">
        <v>124</v>
      </c>
      <c r="I382" s="242" t="s">
        <v>62</v>
      </c>
      <c r="J382" s="51">
        <v>1</v>
      </c>
      <c r="K382" s="234">
        <v>11250</v>
      </c>
      <c r="L382" s="234">
        <v>11250</v>
      </c>
      <c r="M382" s="1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51"/>
      <c r="B383" s="51"/>
      <c r="C383" s="51"/>
      <c r="D383" s="51"/>
      <c r="E383" s="51"/>
      <c r="F383" s="86"/>
      <c r="G383" s="51"/>
      <c r="H383" s="1"/>
      <c r="I383" s="242" t="s">
        <v>209</v>
      </c>
      <c r="J383" s="51">
        <v>1</v>
      </c>
      <c r="K383" s="241">
        <v>7880</v>
      </c>
      <c r="L383" s="235">
        <v>7880</v>
      </c>
      <c r="M383" s="1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51"/>
      <c r="B384" s="51"/>
      <c r="C384" s="51"/>
      <c r="D384" s="51"/>
      <c r="E384" s="51"/>
      <c r="F384" s="51"/>
      <c r="G384" s="51"/>
      <c r="H384" s="1"/>
      <c r="I384" s="242" t="s">
        <v>205</v>
      </c>
      <c r="J384" s="51">
        <v>1</v>
      </c>
      <c r="K384" s="234">
        <v>7460</v>
      </c>
      <c r="L384" s="235">
        <v>7460</v>
      </c>
      <c r="M384" s="1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51">
        <v>166</v>
      </c>
      <c r="B385" s="51" t="s">
        <v>683</v>
      </c>
      <c r="C385" s="51" t="s">
        <v>851</v>
      </c>
      <c r="D385" s="51" t="s">
        <v>780</v>
      </c>
      <c r="E385" s="51" t="s">
        <v>19</v>
      </c>
      <c r="F385" s="86" t="s">
        <v>60</v>
      </c>
      <c r="G385" s="51">
        <v>10</v>
      </c>
      <c r="H385" s="1" t="s">
        <v>738</v>
      </c>
      <c r="I385" s="242" t="s">
        <v>62</v>
      </c>
      <c r="J385" s="51">
        <v>1</v>
      </c>
      <c r="K385" s="234">
        <v>11250</v>
      </c>
      <c r="L385" s="234">
        <v>11250</v>
      </c>
      <c r="M385" s="1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51"/>
      <c r="B386" s="51"/>
      <c r="C386" s="51"/>
      <c r="D386" s="51"/>
      <c r="E386" s="51"/>
      <c r="F386" s="86"/>
      <c r="G386" s="51"/>
      <c r="H386" s="1"/>
      <c r="I386" s="242" t="s">
        <v>145</v>
      </c>
      <c r="J386" s="51">
        <v>1</v>
      </c>
      <c r="K386" s="234">
        <v>7750</v>
      </c>
      <c r="L386" s="235">
        <v>7750</v>
      </c>
      <c r="M386" s="1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51"/>
      <c r="B387" s="51"/>
      <c r="C387" s="51"/>
      <c r="D387" s="51"/>
      <c r="E387" s="51"/>
      <c r="F387" s="86"/>
      <c r="G387" s="51"/>
      <c r="H387" s="1" t="s">
        <v>76</v>
      </c>
      <c r="I387" s="47"/>
      <c r="J387" s="51">
        <v>6</v>
      </c>
      <c r="K387" s="241">
        <v>8</v>
      </c>
      <c r="L387" s="82">
        <v>48</v>
      </c>
      <c r="M387" s="1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51">
        <v>167</v>
      </c>
      <c r="B388" s="51" t="s">
        <v>683</v>
      </c>
      <c r="C388" s="51" t="s">
        <v>852</v>
      </c>
      <c r="D388" s="51" t="s">
        <v>780</v>
      </c>
      <c r="E388" s="51" t="s">
        <v>19</v>
      </c>
      <c r="F388" s="86" t="s">
        <v>69</v>
      </c>
      <c r="G388" s="51">
        <v>8</v>
      </c>
      <c r="H388" s="1" t="s">
        <v>853</v>
      </c>
      <c r="I388" s="242" t="s">
        <v>62</v>
      </c>
      <c r="J388" s="51">
        <v>1</v>
      </c>
      <c r="K388" s="234">
        <v>11250</v>
      </c>
      <c r="L388" s="234">
        <v>11250</v>
      </c>
      <c r="M388" s="1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51">
        <v>168</v>
      </c>
      <c r="B389" s="51" t="s">
        <v>683</v>
      </c>
      <c r="C389" s="51" t="s">
        <v>854</v>
      </c>
      <c r="D389" s="51" t="s">
        <v>780</v>
      </c>
      <c r="E389" s="51" t="s">
        <v>19</v>
      </c>
      <c r="F389" s="86" t="s">
        <v>69</v>
      </c>
      <c r="G389" s="51">
        <v>13</v>
      </c>
      <c r="H389" s="1" t="s">
        <v>151</v>
      </c>
      <c r="I389" s="242" t="s">
        <v>62</v>
      </c>
      <c r="J389" s="51">
        <v>1</v>
      </c>
      <c r="K389" s="234">
        <v>11250</v>
      </c>
      <c r="L389" s="234">
        <v>11250</v>
      </c>
      <c r="M389" s="1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51"/>
      <c r="B390" s="51"/>
      <c r="C390" s="51"/>
      <c r="D390" s="51"/>
      <c r="E390" s="51"/>
      <c r="F390" s="86"/>
      <c r="G390" s="51"/>
      <c r="H390" s="1"/>
      <c r="I390" s="242" t="s">
        <v>81</v>
      </c>
      <c r="J390" s="51">
        <v>1</v>
      </c>
      <c r="K390" s="234">
        <v>12220</v>
      </c>
      <c r="L390" s="235">
        <v>12220</v>
      </c>
      <c r="M390" s="1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51"/>
      <c r="B391" s="51"/>
      <c r="C391" s="51"/>
      <c r="D391" s="51"/>
      <c r="E391" s="51"/>
      <c r="F391" s="86"/>
      <c r="G391" s="51"/>
      <c r="H391" s="1" t="s">
        <v>627</v>
      </c>
      <c r="I391" s="51"/>
      <c r="J391" s="51">
        <v>9</v>
      </c>
      <c r="K391" s="234">
        <v>14</v>
      </c>
      <c r="L391" s="82">
        <v>126</v>
      </c>
      <c r="M391" s="1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51">
        <v>169</v>
      </c>
      <c r="B392" s="51" t="s">
        <v>683</v>
      </c>
      <c r="C392" s="51" t="s">
        <v>855</v>
      </c>
      <c r="D392" s="51" t="s">
        <v>780</v>
      </c>
      <c r="E392" s="51" t="s">
        <v>19</v>
      </c>
      <c r="F392" s="86" t="s">
        <v>60</v>
      </c>
      <c r="G392" s="51">
        <v>12</v>
      </c>
      <c r="H392" s="1" t="s">
        <v>124</v>
      </c>
      <c r="I392" s="242" t="s">
        <v>62</v>
      </c>
      <c r="J392" s="51">
        <v>1</v>
      </c>
      <c r="K392" s="234">
        <v>11250</v>
      </c>
      <c r="L392" s="234">
        <v>11250</v>
      </c>
      <c r="M392" s="1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51"/>
      <c r="B393" s="51"/>
      <c r="C393" s="51"/>
      <c r="D393" s="51"/>
      <c r="E393" s="51"/>
      <c r="F393" s="86"/>
      <c r="G393" s="51"/>
      <c r="H393" s="1" t="s">
        <v>627</v>
      </c>
      <c r="I393" s="51"/>
      <c r="J393" s="51">
        <v>9</v>
      </c>
      <c r="K393" s="234">
        <v>14</v>
      </c>
      <c r="L393" s="82">
        <v>126</v>
      </c>
      <c r="M393" s="1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51">
        <v>170</v>
      </c>
      <c r="B394" s="51" t="s">
        <v>683</v>
      </c>
      <c r="C394" s="51" t="s">
        <v>856</v>
      </c>
      <c r="D394" s="51" t="s">
        <v>79</v>
      </c>
      <c r="E394" s="51" t="s">
        <v>95</v>
      </c>
      <c r="F394" s="86" t="s">
        <v>69</v>
      </c>
      <c r="G394" s="51">
        <v>16</v>
      </c>
      <c r="H394" s="1" t="s">
        <v>201</v>
      </c>
      <c r="I394" s="242" t="s">
        <v>62</v>
      </c>
      <c r="J394" s="51">
        <v>1</v>
      </c>
      <c r="K394" s="234">
        <v>11250</v>
      </c>
      <c r="L394" s="234">
        <v>11250</v>
      </c>
      <c r="M394" s="1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51"/>
      <c r="B395" s="51"/>
      <c r="C395" s="51"/>
      <c r="D395" s="51"/>
      <c r="E395" s="51"/>
      <c r="F395" s="86"/>
      <c r="G395" s="51"/>
      <c r="H395" s="1" t="s">
        <v>619</v>
      </c>
      <c r="I395" s="51"/>
      <c r="J395" s="51">
        <v>1</v>
      </c>
      <c r="K395" s="241">
        <v>1254</v>
      </c>
      <c r="L395" s="235">
        <v>1254</v>
      </c>
      <c r="M395" s="1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51">
        <v>171</v>
      </c>
      <c r="B396" s="51" t="s">
        <v>683</v>
      </c>
      <c r="C396" s="51" t="s">
        <v>857</v>
      </c>
      <c r="D396" s="51" t="s">
        <v>79</v>
      </c>
      <c r="E396" s="51" t="s">
        <v>19</v>
      </c>
      <c r="F396" s="86" t="s">
        <v>60</v>
      </c>
      <c r="G396" s="51">
        <v>13</v>
      </c>
      <c r="H396" s="1" t="s">
        <v>151</v>
      </c>
      <c r="I396" s="242" t="s">
        <v>62</v>
      </c>
      <c r="J396" s="51">
        <v>1</v>
      </c>
      <c r="K396" s="234">
        <v>11250</v>
      </c>
      <c r="L396" s="234">
        <v>11250</v>
      </c>
      <c r="M396" s="1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51"/>
      <c r="B397" s="51"/>
      <c r="C397" s="51"/>
      <c r="D397" s="51"/>
      <c r="E397" s="51"/>
      <c r="F397" s="86"/>
      <c r="G397" s="51"/>
      <c r="H397" s="1" t="s">
        <v>119</v>
      </c>
      <c r="I397" s="47"/>
      <c r="J397" s="51">
        <v>1</v>
      </c>
      <c r="K397" s="234">
        <v>3800</v>
      </c>
      <c r="L397" s="235">
        <v>3800</v>
      </c>
      <c r="M397" s="1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51"/>
      <c r="B398" s="51"/>
      <c r="C398" s="51"/>
      <c r="D398" s="51"/>
      <c r="E398" s="51"/>
      <c r="F398" s="86"/>
      <c r="G398" s="51"/>
      <c r="H398" s="1" t="s">
        <v>597</v>
      </c>
      <c r="I398" s="51"/>
      <c r="J398" s="51">
        <v>15</v>
      </c>
      <c r="K398" s="234">
        <v>8</v>
      </c>
      <c r="L398" s="235">
        <v>120</v>
      </c>
      <c r="M398" s="1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51">
        <v>172</v>
      </c>
      <c r="B399" s="51" t="s">
        <v>683</v>
      </c>
      <c r="C399" s="51" t="s">
        <v>858</v>
      </c>
      <c r="D399" s="51" t="s">
        <v>780</v>
      </c>
      <c r="E399" s="51" t="s">
        <v>19</v>
      </c>
      <c r="F399" s="86" t="s">
        <v>69</v>
      </c>
      <c r="G399" s="51">
        <v>12</v>
      </c>
      <c r="H399" s="1" t="s">
        <v>124</v>
      </c>
      <c r="I399" s="242" t="s">
        <v>62</v>
      </c>
      <c r="J399" s="51">
        <v>1</v>
      </c>
      <c r="K399" s="234">
        <v>11250</v>
      </c>
      <c r="L399" s="234">
        <v>11250</v>
      </c>
      <c r="M399" s="1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51"/>
      <c r="B400" s="51"/>
      <c r="C400" s="51"/>
      <c r="D400" s="51"/>
      <c r="E400" s="51"/>
      <c r="F400" s="86"/>
      <c r="G400" s="51"/>
      <c r="H400" s="1"/>
      <c r="I400" s="242" t="s">
        <v>209</v>
      </c>
      <c r="J400" s="51">
        <v>1</v>
      </c>
      <c r="K400" s="241">
        <v>7880</v>
      </c>
      <c r="L400" s="235">
        <v>7880</v>
      </c>
      <c r="M400" s="1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51"/>
      <c r="B401" s="51"/>
      <c r="C401" s="51"/>
      <c r="D401" s="51"/>
      <c r="E401" s="51"/>
      <c r="F401" s="86"/>
      <c r="G401" s="51"/>
      <c r="H401" s="1" t="s">
        <v>632</v>
      </c>
      <c r="I401" s="47"/>
      <c r="J401" s="51">
        <v>2</v>
      </c>
      <c r="K401" s="234">
        <v>373</v>
      </c>
      <c r="L401" s="235">
        <v>746</v>
      </c>
      <c r="M401" s="1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51">
        <v>173</v>
      </c>
      <c r="B402" s="51" t="s">
        <v>683</v>
      </c>
      <c r="C402" s="51" t="s">
        <v>859</v>
      </c>
      <c r="D402" s="51" t="s">
        <v>79</v>
      </c>
      <c r="E402" s="51" t="s">
        <v>95</v>
      </c>
      <c r="F402" s="86" t="s">
        <v>60</v>
      </c>
      <c r="G402" s="51">
        <v>16</v>
      </c>
      <c r="H402" s="1" t="s">
        <v>151</v>
      </c>
      <c r="I402" s="242" t="s">
        <v>62</v>
      </c>
      <c r="J402" s="51">
        <v>1</v>
      </c>
      <c r="K402" s="234">
        <v>11250</v>
      </c>
      <c r="L402" s="234">
        <v>11250</v>
      </c>
      <c r="M402" s="1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51"/>
      <c r="B403" s="51"/>
      <c r="C403" s="51"/>
      <c r="D403" s="51"/>
      <c r="E403" s="51"/>
      <c r="F403" s="86"/>
      <c r="G403" s="51"/>
      <c r="H403" s="1"/>
      <c r="I403" s="242" t="s">
        <v>66</v>
      </c>
      <c r="J403" s="51">
        <v>1</v>
      </c>
      <c r="K403" s="234">
        <v>6630</v>
      </c>
      <c r="L403" s="235">
        <v>6630</v>
      </c>
      <c r="M403" s="1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51"/>
      <c r="B404" s="51"/>
      <c r="C404" s="51"/>
      <c r="D404" s="51"/>
      <c r="E404" s="51"/>
      <c r="F404" s="86"/>
      <c r="G404" s="51"/>
      <c r="H404" s="1"/>
      <c r="I404" s="242" t="s">
        <v>81</v>
      </c>
      <c r="J404" s="51">
        <v>1</v>
      </c>
      <c r="K404" s="234">
        <v>12220</v>
      </c>
      <c r="L404" s="235">
        <v>12220</v>
      </c>
      <c r="M404" s="1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51"/>
      <c r="B405" s="51"/>
      <c r="C405" s="51"/>
      <c r="D405" s="51"/>
      <c r="E405" s="51"/>
      <c r="F405" s="86"/>
      <c r="G405" s="51"/>
      <c r="H405" s="1" t="s">
        <v>627</v>
      </c>
      <c r="I405" s="51"/>
      <c r="J405" s="51">
        <v>12</v>
      </c>
      <c r="K405" s="234">
        <v>14</v>
      </c>
      <c r="L405" s="82">
        <v>168</v>
      </c>
      <c r="M405" s="1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51"/>
      <c r="B406" s="51"/>
      <c r="C406" s="51"/>
      <c r="D406" s="51"/>
      <c r="E406" s="51"/>
      <c r="F406" s="86"/>
      <c r="G406" s="51"/>
      <c r="H406" s="1" t="s">
        <v>640</v>
      </c>
      <c r="I406" s="47"/>
      <c r="J406" s="51">
        <v>4</v>
      </c>
      <c r="K406" s="234">
        <v>11</v>
      </c>
      <c r="L406" s="82">
        <v>44</v>
      </c>
      <c r="M406" s="1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51">
        <v>174</v>
      </c>
      <c r="B407" s="51" t="s">
        <v>688</v>
      </c>
      <c r="C407" s="51" t="s">
        <v>860</v>
      </c>
      <c r="D407" s="51" t="s">
        <v>780</v>
      </c>
      <c r="E407" s="51" t="s">
        <v>19</v>
      </c>
      <c r="F407" s="86" t="s">
        <v>60</v>
      </c>
      <c r="G407" s="51">
        <v>8</v>
      </c>
      <c r="H407" s="1" t="s">
        <v>349</v>
      </c>
      <c r="I407" s="242" t="s">
        <v>62</v>
      </c>
      <c r="J407" s="51">
        <v>1</v>
      </c>
      <c r="K407" s="234">
        <v>11250</v>
      </c>
      <c r="L407" s="234">
        <v>11250</v>
      </c>
      <c r="M407" s="1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51"/>
      <c r="B408" s="51"/>
      <c r="C408" s="51"/>
      <c r="D408" s="51"/>
      <c r="E408" s="51"/>
      <c r="F408" s="86"/>
      <c r="G408" s="51"/>
      <c r="H408" s="1" t="s">
        <v>632</v>
      </c>
      <c r="I408" s="51"/>
      <c r="J408" s="51">
        <v>2</v>
      </c>
      <c r="K408" s="234">
        <v>373</v>
      </c>
      <c r="L408" s="235">
        <v>746</v>
      </c>
      <c r="M408" s="1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51">
        <v>175</v>
      </c>
      <c r="B409" s="51" t="s">
        <v>688</v>
      </c>
      <c r="C409" s="51" t="s">
        <v>467</v>
      </c>
      <c r="D409" s="51" t="s">
        <v>780</v>
      </c>
      <c r="E409" s="51" t="s">
        <v>19</v>
      </c>
      <c r="F409" s="86" t="s">
        <v>60</v>
      </c>
      <c r="G409" s="51">
        <v>6</v>
      </c>
      <c r="H409" s="1" t="s">
        <v>738</v>
      </c>
      <c r="I409" s="242" t="s">
        <v>62</v>
      </c>
      <c r="J409" s="51">
        <v>1</v>
      </c>
      <c r="K409" s="234">
        <v>11250</v>
      </c>
      <c r="L409" s="234">
        <v>11250</v>
      </c>
      <c r="M409" s="1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51"/>
      <c r="B410" s="51"/>
      <c r="C410" s="51"/>
      <c r="D410" s="51"/>
      <c r="E410" s="51"/>
      <c r="F410" s="86"/>
      <c r="G410" s="51"/>
      <c r="H410" s="1" t="s">
        <v>627</v>
      </c>
      <c r="I410" s="47"/>
      <c r="J410" s="51">
        <v>5</v>
      </c>
      <c r="K410" s="234">
        <v>14</v>
      </c>
      <c r="L410" s="82">
        <v>70</v>
      </c>
      <c r="M410" s="1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51">
        <v>176</v>
      </c>
      <c r="B411" s="51" t="s">
        <v>688</v>
      </c>
      <c r="C411" s="51" t="s">
        <v>861</v>
      </c>
      <c r="D411" s="51" t="s">
        <v>780</v>
      </c>
      <c r="E411" s="51" t="s">
        <v>19</v>
      </c>
      <c r="F411" s="86" t="s">
        <v>60</v>
      </c>
      <c r="G411" s="51">
        <v>10</v>
      </c>
      <c r="H411" s="1" t="s">
        <v>124</v>
      </c>
      <c r="I411" s="242" t="s">
        <v>62</v>
      </c>
      <c r="J411" s="51">
        <v>1</v>
      </c>
      <c r="K411" s="234">
        <v>11250</v>
      </c>
      <c r="L411" s="234">
        <v>11250</v>
      </c>
      <c r="M411" s="1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51"/>
      <c r="B412" s="51"/>
      <c r="C412" s="51"/>
      <c r="D412" s="51"/>
      <c r="E412" s="51"/>
      <c r="F412" s="86"/>
      <c r="G412" s="51"/>
      <c r="H412" s="1" t="s">
        <v>627</v>
      </c>
      <c r="I412" s="47"/>
      <c r="J412" s="51">
        <v>6</v>
      </c>
      <c r="K412" s="234">
        <v>14</v>
      </c>
      <c r="L412" s="82">
        <v>84</v>
      </c>
      <c r="M412" s="1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51">
        <v>177</v>
      </c>
      <c r="B413" s="51" t="s">
        <v>692</v>
      </c>
      <c r="C413" s="51" t="s">
        <v>862</v>
      </c>
      <c r="D413" s="51" t="s">
        <v>780</v>
      </c>
      <c r="E413" s="51" t="s">
        <v>19</v>
      </c>
      <c r="F413" s="86" t="s">
        <v>60</v>
      </c>
      <c r="G413" s="51">
        <v>12</v>
      </c>
      <c r="H413" s="1" t="s">
        <v>151</v>
      </c>
      <c r="I413" s="242" t="s">
        <v>62</v>
      </c>
      <c r="J413" s="51">
        <v>1</v>
      </c>
      <c r="K413" s="234">
        <v>11250</v>
      </c>
      <c r="L413" s="234">
        <v>11250</v>
      </c>
      <c r="M413" s="1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51"/>
      <c r="B414" s="51"/>
      <c r="C414" s="51"/>
      <c r="D414" s="51"/>
      <c r="E414" s="51"/>
      <c r="F414" s="86"/>
      <c r="G414" s="51"/>
      <c r="H414" s="1"/>
      <c r="I414" s="242" t="s">
        <v>81</v>
      </c>
      <c r="J414" s="51">
        <v>1</v>
      </c>
      <c r="K414" s="234">
        <v>12220</v>
      </c>
      <c r="L414" s="235">
        <v>12220</v>
      </c>
      <c r="M414" s="1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51">
        <v>178</v>
      </c>
      <c r="B415" s="51" t="s">
        <v>692</v>
      </c>
      <c r="C415" s="51" t="s">
        <v>863</v>
      </c>
      <c r="D415" s="51" t="s">
        <v>780</v>
      </c>
      <c r="E415" s="51" t="s">
        <v>19</v>
      </c>
      <c r="F415" s="86" t="s">
        <v>69</v>
      </c>
      <c r="G415" s="51">
        <v>13</v>
      </c>
      <c r="H415" s="1" t="s">
        <v>201</v>
      </c>
      <c r="I415" s="242" t="s">
        <v>62</v>
      </c>
      <c r="J415" s="51">
        <v>1</v>
      </c>
      <c r="K415" s="234">
        <v>11250</v>
      </c>
      <c r="L415" s="234">
        <v>11250</v>
      </c>
      <c r="M415" s="1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51"/>
      <c r="B416" s="51"/>
      <c r="C416" s="51"/>
      <c r="D416" s="51"/>
      <c r="E416" s="51"/>
      <c r="F416" s="86"/>
      <c r="G416" s="51"/>
      <c r="H416" s="1"/>
      <c r="I416" s="242" t="s">
        <v>81</v>
      </c>
      <c r="J416" s="51">
        <v>1</v>
      </c>
      <c r="K416" s="234">
        <v>12220</v>
      </c>
      <c r="L416" s="235">
        <v>12220</v>
      </c>
      <c r="M416" s="1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51"/>
      <c r="B417" s="51"/>
      <c r="C417" s="51"/>
      <c r="D417" s="51"/>
      <c r="E417" s="51"/>
      <c r="F417" s="86"/>
      <c r="G417" s="51"/>
      <c r="H417" s="1" t="s">
        <v>597</v>
      </c>
      <c r="I417" s="47"/>
      <c r="J417" s="51">
        <v>20</v>
      </c>
      <c r="K417" s="234">
        <v>8</v>
      </c>
      <c r="L417" s="235">
        <v>160</v>
      </c>
      <c r="M417" s="1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51">
        <v>179</v>
      </c>
      <c r="B418" s="51" t="s">
        <v>692</v>
      </c>
      <c r="C418" s="51" t="s">
        <v>864</v>
      </c>
      <c r="D418" s="51" t="s">
        <v>780</v>
      </c>
      <c r="E418" s="51" t="s">
        <v>19</v>
      </c>
      <c r="F418" s="86" t="s">
        <v>60</v>
      </c>
      <c r="G418" s="51">
        <v>10</v>
      </c>
      <c r="H418" s="1" t="s">
        <v>85</v>
      </c>
      <c r="I418" s="242" t="s">
        <v>62</v>
      </c>
      <c r="J418" s="51">
        <v>1</v>
      </c>
      <c r="K418" s="234">
        <v>11250</v>
      </c>
      <c r="L418" s="234">
        <v>11250</v>
      </c>
      <c r="M418" s="1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51"/>
      <c r="B419" s="51"/>
      <c r="C419" s="51"/>
      <c r="D419" s="51"/>
      <c r="E419" s="51"/>
      <c r="F419" s="86"/>
      <c r="G419" s="51"/>
      <c r="H419" s="1"/>
      <c r="I419" s="242" t="s">
        <v>75</v>
      </c>
      <c r="J419" s="51">
        <v>1</v>
      </c>
      <c r="K419" s="234">
        <v>12220</v>
      </c>
      <c r="L419" s="235">
        <v>12220</v>
      </c>
      <c r="M419" s="1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51"/>
      <c r="B420" s="51"/>
      <c r="C420" s="51"/>
      <c r="D420" s="51"/>
      <c r="E420" s="51"/>
      <c r="F420" s="86"/>
      <c r="G420" s="51"/>
      <c r="H420" s="1" t="s">
        <v>597</v>
      </c>
      <c r="I420" s="47"/>
      <c r="J420" s="51">
        <v>9</v>
      </c>
      <c r="K420" s="234">
        <v>8</v>
      </c>
      <c r="L420" s="235">
        <v>72</v>
      </c>
      <c r="M420" s="1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51">
        <v>180</v>
      </c>
      <c r="B421" s="51" t="s">
        <v>692</v>
      </c>
      <c r="C421" s="51" t="s">
        <v>865</v>
      </c>
      <c r="D421" s="51" t="s">
        <v>780</v>
      </c>
      <c r="E421" s="51" t="s">
        <v>19</v>
      </c>
      <c r="F421" s="86" t="s">
        <v>60</v>
      </c>
      <c r="G421" s="51">
        <v>7</v>
      </c>
      <c r="H421" s="1" t="s">
        <v>212</v>
      </c>
      <c r="I421" s="242" t="s">
        <v>62</v>
      </c>
      <c r="J421" s="51">
        <v>1</v>
      </c>
      <c r="K421" s="234">
        <v>11250</v>
      </c>
      <c r="L421" s="234">
        <v>11250</v>
      </c>
      <c r="M421" s="1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51"/>
      <c r="B422" s="51"/>
      <c r="C422" s="51"/>
      <c r="D422" s="51"/>
      <c r="E422" s="51"/>
      <c r="F422" s="86"/>
      <c r="G422" s="51"/>
      <c r="H422" s="1"/>
      <c r="I422" s="242" t="s">
        <v>133</v>
      </c>
      <c r="J422" s="51">
        <v>1</v>
      </c>
      <c r="K422" s="234">
        <v>660</v>
      </c>
      <c r="L422" s="235">
        <v>660</v>
      </c>
      <c r="M422" s="1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51">
        <v>181</v>
      </c>
      <c r="B423" s="51" t="s">
        <v>692</v>
      </c>
      <c r="C423" s="51" t="s">
        <v>866</v>
      </c>
      <c r="D423" s="51" t="s">
        <v>780</v>
      </c>
      <c r="E423" s="51" t="s">
        <v>19</v>
      </c>
      <c r="F423" s="86" t="s">
        <v>69</v>
      </c>
      <c r="G423" s="51">
        <v>10</v>
      </c>
      <c r="H423" s="1" t="s">
        <v>366</v>
      </c>
      <c r="I423" s="242" t="s">
        <v>62</v>
      </c>
      <c r="J423" s="51">
        <v>1</v>
      </c>
      <c r="K423" s="234">
        <v>11250</v>
      </c>
      <c r="L423" s="234">
        <v>11250</v>
      </c>
      <c r="M423" s="1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51"/>
      <c r="B424" s="51"/>
      <c r="C424" s="51"/>
      <c r="D424" s="51"/>
      <c r="E424" s="51"/>
      <c r="F424" s="86"/>
      <c r="G424" s="51"/>
      <c r="H424" s="1" t="s">
        <v>597</v>
      </c>
      <c r="I424" s="47"/>
      <c r="J424" s="51">
        <v>9</v>
      </c>
      <c r="K424" s="234">
        <v>8</v>
      </c>
      <c r="L424" s="235">
        <v>72</v>
      </c>
      <c r="M424" s="1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51">
        <v>182</v>
      </c>
      <c r="B425" s="51" t="s">
        <v>692</v>
      </c>
      <c r="C425" s="51" t="s">
        <v>867</v>
      </c>
      <c r="D425" s="51" t="s">
        <v>780</v>
      </c>
      <c r="E425" s="51" t="s">
        <v>19</v>
      </c>
      <c r="F425" s="86" t="s">
        <v>60</v>
      </c>
      <c r="G425" s="51">
        <v>1</v>
      </c>
      <c r="H425" s="1" t="s">
        <v>124</v>
      </c>
      <c r="I425" s="242" t="s">
        <v>62</v>
      </c>
      <c r="J425" s="51">
        <v>1</v>
      </c>
      <c r="K425" s="234">
        <v>11250</v>
      </c>
      <c r="L425" s="234">
        <v>11250</v>
      </c>
      <c r="M425" s="1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51"/>
      <c r="B426" s="51"/>
      <c r="C426" s="51"/>
      <c r="D426" s="51"/>
      <c r="E426" s="51"/>
      <c r="F426" s="86"/>
      <c r="G426" s="51"/>
      <c r="H426" s="1" t="s">
        <v>868</v>
      </c>
      <c r="I426" s="47"/>
      <c r="J426" s="51">
        <v>1</v>
      </c>
      <c r="K426" s="81">
        <v>240</v>
      </c>
      <c r="L426" s="82">
        <v>240</v>
      </c>
      <c r="M426" s="1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51">
        <v>183</v>
      </c>
      <c r="B427" s="51" t="s">
        <v>692</v>
      </c>
      <c r="C427" s="51" t="s">
        <v>869</v>
      </c>
      <c r="D427" s="51" t="s">
        <v>780</v>
      </c>
      <c r="E427" s="51" t="s">
        <v>19</v>
      </c>
      <c r="F427" s="86" t="s">
        <v>69</v>
      </c>
      <c r="G427" s="51">
        <v>6</v>
      </c>
      <c r="H427" s="1" t="s">
        <v>124</v>
      </c>
      <c r="I427" s="242" t="s">
        <v>62</v>
      </c>
      <c r="J427" s="51">
        <v>1</v>
      </c>
      <c r="K427" s="234">
        <v>11250</v>
      </c>
      <c r="L427" s="234">
        <v>11250</v>
      </c>
      <c r="M427" s="1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51"/>
      <c r="B428" s="51"/>
      <c r="C428" s="51"/>
      <c r="D428" s="51"/>
      <c r="E428" s="51"/>
      <c r="F428" s="86"/>
      <c r="G428" s="51"/>
      <c r="H428" s="1"/>
      <c r="I428" s="242" t="s">
        <v>209</v>
      </c>
      <c r="J428" s="51">
        <v>1</v>
      </c>
      <c r="K428" s="241">
        <v>7880</v>
      </c>
      <c r="L428" s="235">
        <v>7880</v>
      </c>
      <c r="M428" s="1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51"/>
      <c r="B429" s="51"/>
      <c r="C429" s="51"/>
      <c r="D429" s="51"/>
      <c r="E429" s="51"/>
      <c r="F429" s="86"/>
      <c r="G429" s="51"/>
      <c r="H429" s="1" t="s">
        <v>640</v>
      </c>
      <c r="I429" s="51"/>
      <c r="J429" s="51">
        <v>9</v>
      </c>
      <c r="K429" s="234">
        <v>11</v>
      </c>
      <c r="L429" s="82">
        <v>99</v>
      </c>
      <c r="M429" s="1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51">
        <v>184</v>
      </c>
      <c r="B430" s="51" t="s">
        <v>696</v>
      </c>
      <c r="C430" s="51" t="s">
        <v>870</v>
      </c>
      <c r="D430" s="51" t="s">
        <v>780</v>
      </c>
      <c r="E430" s="51" t="s">
        <v>19</v>
      </c>
      <c r="F430" s="86" t="s">
        <v>69</v>
      </c>
      <c r="G430" s="51">
        <v>9</v>
      </c>
      <c r="H430" s="1" t="s">
        <v>201</v>
      </c>
      <c r="I430" s="242" t="s">
        <v>62</v>
      </c>
      <c r="J430" s="51">
        <v>1</v>
      </c>
      <c r="K430" s="234">
        <v>11250</v>
      </c>
      <c r="L430" s="234">
        <v>11250</v>
      </c>
      <c r="M430" s="1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51"/>
      <c r="B431" s="51"/>
      <c r="C431" s="51"/>
      <c r="D431" s="51"/>
      <c r="E431" s="51"/>
      <c r="F431" s="86"/>
      <c r="G431" s="51"/>
      <c r="H431" s="1"/>
      <c r="I431" s="242" t="s">
        <v>209</v>
      </c>
      <c r="J431" s="51">
        <v>1</v>
      </c>
      <c r="K431" s="241">
        <v>7880</v>
      </c>
      <c r="L431" s="235">
        <v>7880</v>
      </c>
      <c r="M431" s="1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51"/>
      <c r="B432" s="51"/>
      <c r="C432" s="51"/>
      <c r="D432" s="51"/>
      <c r="E432" s="51"/>
      <c r="F432" s="86"/>
      <c r="G432" s="51"/>
      <c r="H432" s="1" t="s">
        <v>619</v>
      </c>
      <c r="I432" s="47"/>
      <c r="J432" s="51">
        <v>1</v>
      </c>
      <c r="K432" s="241">
        <v>1254</v>
      </c>
      <c r="L432" s="235">
        <v>1254</v>
      </c>
      <c r="M432" s="1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51"/>
      <c r="B433" s="51"/>
      <c r="C433" s="51"/>
      <c r="D433" s="51"/>
      <c r="E433" s="51"/>
      <c r="F433" s="86"/>
      <c r="G433" s="51"/>
      <c r="H433" s="1" t="s">
        <v>597</v>
      </c>
      <c r="I433" s="47"/>
      <c r="J433" s="51">
        <v>15</v>
      </c>
      <c r="K433" s="234">
        <v>8</v>
      </c>
      <c r="L433" s="235">
        <v>120</v>
      </c>
      <c r="M433" s="1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51">
        <v>185</v>
      </c>
      <c r="B434" s="51" t="s">
        <v>696</v>
      </c>
      <c r="C434" s="51" t="s">
        <v>871</v>
      </c>
      <c r="D434" s="51" t="s">
        <v>79</v>
      </c>
      <c r="E434" s="51" t="s">
        <v>19</v>
      </c>
      <c r="F434" s="86" t="s">
        <v>69</v>
      </c>
      <c r="G434" s="51">
        <v>4</v>
      </c>
      <c r="H434" s="1" t="s">
        <v>446</v>
      </c>
      <c r="I434" s="242" t="s">
        <v>62</v>
      </c>
      <c r="J434" s="51">
        <v>1</v>
      </c>
      <c r="K434" s="234">
        <v>11250</v>
      </c>
      <c r="L434" s="234">
        <v>11250</v>
      </c>
      <c r="M434" s="1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51"/>
      <c r="B435" s="51"/>
      <c r="C435" s="51"/>
      <c r="D435" s="51"/>
      <c r="E435" s="51"/>
      <c r="F435" s="86"/>
      <c r="G435" s="51"/>
      <c r="H435" s="1" t="s">
        <v>619</v>
      </c>
      <c r="I435" s="51"/>
      <c r="J435" s="51">
        <v>1</v>
      </c>
      <c r="K435" s="241">
        <v>1254</v>
      </c>
      <c r="L435" s="235">
        <v>1254</v>
      </c>
      <c r="M435" s="1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51"/>
      <c r="B436" s="51"/>
      <c r="C436" s="51"/>
      <c r="D436" s="51"/>
      <c r="E436" s="51"/>
      <c r="F436" s="86"/>
      <c r="G436" s="51"/>
      <c r="H436" s="1" t="s">
        <v>597</v>
      </c>
      <c r="I436" s="47"/>
      <c r="J436" s="51">
        <v>21</v>
      </c>
      <c r="K436" s="234">
        <v>8</v>
      </c>
      <c r="L436" s="235">
        <v>168</v>
      </c>
      <c r="M436" s="1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51">
        <v>186</v>
      </c>
      <c r="B437" s="51" t="s">
        <v>696</v>
      </c>
      <c r="C437" s="51" t="s">
        <v>872</v>
      </c>
      <c r="D437" s="51" t="s">
        <v>79</v>
      </c>
      <c r="E437" s="51" t="s">
        <v>19</v>
      </c>
      <c r="F437" s="86" t="s">
        <v>69</v>
      </c>
      <c r="G437" s="51">
        <v>9</v>
      </c>
      <c r="H437" s="1" t="s">
        <v>873</v>
      </c>
      <c r="I437" s="242" t="s">
        <v>62</v>
      </c>
      <c r="J437" s="51">
        <v>1</v>
      </c>
      <c r="K437" s="234">
        <v>11250</v>
      </c>
      <c r="L437" s="234">
        <v>11250</v>
      </c>
      <c r="M437" s="1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51"/>
      <c r="B438" s="51"/>
      <c r="C438" s="51"/>
      <c r="D438" s="51"/>
      <c r="E438" s="51"/>
      <c r="F438" s="86"/>
      <c r="G438" s="51"/>
      <c r="H438" s="1" t="s">
        <v>619</v>
      </c>
      <c r="I438" s="47"/>
      <c r="J438" s="51">
        <v>1</v>
      </c>
      <c r="K438" s="241">
        <v>1254</v>
      </c>
      <c r="L438" s="235">
        <v>1254</v>
      </c>
      <c r="M438" s="1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51"/>
      <c r="B439" s="51"/>
      <c r="C439" s="51"/>
      <c r="D439" s="51"/>
      <c r="E439" s="51"/>
      <c r="F439" s="86"/>
      <c r="G439" s="51"/>
      <c r="H439" s="1" t="s">
        <v>597</v>
      </c>
      <c r="I439" s="51"/>
      <c r="J439" s="51">
        <v>15</v>
      </c>
      <c r="K439" s="234">
        <v>8</v>
      </c>
      <c r="L439" s="235">
        <v>120</v>
      </c>
      <c r="M439" s="1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51">
        <v>187</v>
      </c>
      <c r="B440" s="51" t="s">
        <v>696</v>
      </c>
      <c r="C440" s="51" t="s">
        <v>874</v>
      </c>
      <c r="D440" s="51" t="s">
        <v>780</v>
      </c>
      <c r="E440" s="51" t="s">
        <v>19</v>
      </c>
      <c r="F440" s="86" t="s">
        <v>69</v>
      </c>
      <c r="G440" s="51">
        <v>9</v>
      </c>
      <c r="H440" s="1" t="s">
        <v>201</v>
      </c>
      <c r="I440" s="242" t="s">
        <v>62</v>
      </c>
      <c r="J440" s="51">
        <v>1</v>
      </c>
      <c r="K440" s="234">
        <v>11250</v>
      </c>
      <c r="L440" s="234">
        <v>11250</v>
      </c>
      <c r="M440" s="1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51"/>
      <c r="B441" s="51"/>
      <c r="C441" s="51"/>
      <c r="D441" s="51"/>
      <c r="E441" s="51"/>
      <c r="F441" s="86"/>
      <c r="G441" s="51"/>
      <c r="H441" s="1" t="s">
        <v>619</v>
      </c>
      <c r="I441" s="47"/>
      <c r="J441" s="51">
        <v>1</v>
      </c>
      <c r="K441" s="241">
        <v>1254</v>
      </c>
      <c r="L441" s="235">
        <v>1254</v>
      </c>
      <c r="M441" s="1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51"/>
      <c r="B442" s="51"/>
      <c r="C442" s="51"/>
      <c r="D442" s="51"/>
      <c r="E442" s="51"/>
      <c r="F442" s="86"/>
      <c r="G442" s="51"/>
      <c r="H442" s="1" t="s">
        <v>597</v>
      </c>
      <c r="I442" s="47"/>
      <c r="J442" s="51">
        <v>21</v>
      </c>
      <c r="K442" s="234">
        <v>8</v>
      </c>
      <c r="L442" s="235">
        <v>168</v>
      </c>
      <c r="M442" s="1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51">
        <v>188</v>
      </c>
      <c r="B443" s="51" t="s">
        <v>696</v>
      </c>
      <c r="C443" s="51" t="s">
        <v>875</v>
      </c>
      <c r="D443" s="51" t="s">
        <v>780</v>
      </c>
      <c r="E443" s="51" t="s">
        <v>19</v>
      </c>
      <c r="F443" s="86" t="s">
        <v>69</v>
      </c>
      <c r="G443" s="51">
        <v>8</v>
      </c>
      <c r="H443" s="1" t="s">
        <v>660</v>
      </c>
      <c r="I443" s="242" t="s">
        <v>62</v>
      </c>
      <c r="J443" s="51">
        <v>1</v>
      </c>
      <c r="K443" s="234">
        <v>11250</v>
      </c>
      <c r="L443" s="234">
        <v>11250</v>
      </c>
      <c r="M443" s="1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51"/>
      <c r="B444" s="51"/>
      <c r="C444" s="51"/>
      <c r="D444" s="51"/>
      <c r="E444" s="51"/>
      <c r="F444" s="86"/>
      <c r="G444" s="51"/>
      <c r="H444" s="1" t="s">
        <v>597</v>
      </c>
      <c r="I444" s="51"/>
      <c r="J444" s="51">
        <v>21</v>
      </c>
      <c r="K444" s="234">
        <v>8</v>
      </c>
      <c r="L444" s="235">
        <v>168</v>
      </c>
      <c r="M444" s="1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51">
        <v>189</v>
      </c>
      <c r="B445" s="51" t="s">
        <v>696</v>
      </c>
      <c r="C445" s="51" t="s">
        <v>876</v>
      </c>
      <c r="D445" s="51" t="s">
        <v>780</v>
      </c>
      <c r="E445" s="51" t="s">
        <v>19</v>
      </c>
      <c r="F445" s="86" t="s">
        <v>60</v>
      </c>
      <c r="G445" s="51">
        <v>6</v>
      </c>
      <c r="H445" s="1" t="s">
        <v>124</v>
      </c>
      <c r="I445" s="242" t="s">
        <v>62</v>
      </c>
      <c r="J445" s="51">
        <v>1</v>
      </c>
      <c r="K445" s="234">
        <v>11250</v>
      </c>
      <c r="L445" s="234">
        <v>11250</v>
      </c>
      <c r="M445" s="1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51">
        <v>190</v>
      </c>
      <c r="B446" s="51" t="s">
        <v>696</v>
      </c>
      <c r="C446" s="51" t="s">
        <v>877</v>
      </c>
      <c r="D446" s="51" t="s">
        <v>94</v>
      </c>
      <c r="E446" s="51" t="s">
        <v>19</v>
      </c>
      <c r="F446" s="86" t="s">
        <v>69</v>
      </c>
      <c r="G446" s="51">
        <v>13</v>
      </c>
      <c r="H446" s="1" t="s">
        <v>127</v>
      </c>
      <c r="I446" s="242" t="s">
        <v>62</v>
      </c>
      <c r="J446" s="51">
        <v>1</v>
      </c>
      <c r="K446" s="234">
        <v>11250</v>
      </c>
      <c r="L446" s="234">
        <v>11250</v>
      </c>
      <c r="M446" s="1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51"/>
      <c r="B447" s="51"/>
      <c r="C447" s="51"/>
      <c r="D447" s="51"/>
      <c r="E447" s="51"/>
      <c r="F447" s="86"/>
      <c r="G447" s="51"/>
      <c r="H447" s="1"/>
      <c r="I447" s="242" t="s">
        <v>133</v>
      </c>
      <c r="J447" s="51">
        <v>1</v>
      </c>
      <c r="K447" s="234">
        <v>660</v>
      </c>
      <c r="L447" s="235">
        <v>660</v>
      </c>
      <c r="M447" s="1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51">
        <v>191</v>
      </c>
      <c r="B448" s="51" t="s">
        <v>696</v>
      </c>
      <c r="C448" s="51" t="s">
        <v>879</v>
      </c>
      <c r="D448" s="51" t="s">
        <v>780</v>
      </c>
      <c r="E448" s="51" t="s">
        <v>19</v>
      </c>
      <c r="F448" s="86" t="s">
        <v>60</v>
      </c>
      <c r="G448" s="51">
        <v>6</v>
      </c>
      <c r="H448" s="1" t="s">
        <v>124</v>
      </c>
      <c r="I448" s="242" t="s">
        <v>62</v>
      </c>
      <c r="J448" s="51">
        <v>1</v>
      </c>
      <c r="K448" s="234">
        <v>11250</v>
      </c>
      <c r="L448" s="234">
        <v>11250</v>
      </c>
      <c r="M448" s="1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51">
        <v>192</v>
      </c>
      <c r="B449" s="51" t="s">
        <v>696</v>
      </c>
      <c r="C449" s="51" t="s">
        <v>878</v>
      </c>
      <c r="D449" s="51" t="s">
        <v>780</v>
      </c>
      <c r="E449" s="51" t="s">
        <v>19</v>
      </c>
      <c r="F449" s="86" t="s">
        <v>69</v>
      </c>
      <c r="G449" s="51">
        <v>14</v>
      </c>
      <c r="H449" s="1" t="s">
        <v>201</v>
      </c>
      <c r="I449" s="242" t="s">
        <v>62</v>
      </c>
      <c r="J449" s="51">
        <v>1</v>
      </c>
      <c r="K449" s="234">
        <v>11250</v>
      </c>
      <c r="L449" s="234">
        <v>11250</v>
      </c>
      <c r="M449" s="1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51"/>
      <c r="B450" s="51"/>
      <c r="C450" s="51"/>
      <c r="D450" s="51"/>
      <c r="E450" s="51"/>
      <c r="F450" s="86"/>
      <c r="G450" s="51"/>
      <c r="H450" s="1" t="s">
        <v>619</v>
      </c>
      <c r="I450" s="47"/>
      <c r="J450" s="51">
        <v>1</v>
      </c>
      <c r="K450" s="241">
        <v>1254</v>
      </c>
      <c r="L450" s="235">
        <v>1254</v>
      </c>
      <c r="M450" s="1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51">
        <v>193</v>
      </c>
      <c r="B451" s="51" t="s">
        <v>707</v>
      </c>
      <c r="C451" s="51" t="s">
        <v>880</v>
      </c>
      <c r="D451" s="51" t="s">
        <v>881</v>
      </c>
      <c r="E451" s="51" t="s">
        <v>12</v>
      </c>
      <c r="F451" s="86" t="s">
        <v>69</v>
      </c>
      <c r="G451" s="51">
        <v>20</v>
      </c>
      <c r="H451" s="1" t="s">
        <v>201</v>
      </c>
      <c r="I451" s="242" t="s">
        <v>62</v>
      </c>
      <c r="J451" s="51">
        <v>1</v>
      </c>
      <c r="K451" s="234">
        <v>11250</v>
      </c>
      <c r="L451" s="234">
        <v>11250</v>
      </c>
      <c r="M451" s="1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51"/>
      <c r="B452" s="51"/>
      <c r="C452" s="51"/>
      <c r="D452" s="51"/>
      <c r="E452" s="51"/>
      <c r="F452" s="86"/>
      <c r="G452" s="51"/>
      <c r="H452" s="1" t="s">
        <v>619</v>
      </c>
      <c r="I452" s="47"/>
      <c r="J452" s="51">
        <v>1</v>
      </c>
      <c r="K452" s="241">
        <v>1254</v>
      </c>
      <c r="L452" s="235">
        <v>1254</v>
      </c>
      <c r="M452" s="1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51">
        <v>194</v>
      </c>
      <c r="B453" s="51" t="s">
        <v>707</v>
      </c>
      <c r="C453" s="51" t="s">
        <v>882</v>
      </c>
      <c r="D453" s="51" t="s">
        <v>79</v>
      </c>
      <c r="E453" s="51" t="s">
        <v>19</v>
      </c>
      <c r="F453" s="86" t="s">
        <v>69</v>
      </c>
      <c r="G453" s="51">
        <v>9</v>
      </c>
      <c r="H453" s="1" t="s">
        <v>446</v>
      </c>
      <c r="I453" s="242" t="s">
        <v>62</v>
      </c>
      <c r="J453" s="51">
        <v>1</v>
      </c>
      <c r="K453" s="234">
        <v>11250</v>
      </c>
      <c r="L453" s="234">
        <v>11250</v>
      </c>
      <c r="M453" s="1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51"/>
      <c r="B454" s="51"/>
      <c r="C454" s="51"/>
      <c r="D454" s="51"/>
      <c r="E454" s="51"/>
      <c r="F454" s="86"/>
      <c r="G454" s="51"/>
      <c r="H454" s="1" t="s">
        <v>619</v>
      </c>
      <c r="I454" s="47"/>
      <c r="J454" s="51">
        <v>1</v>
      </c>
      <c r="K454" s="241">
        <v>1254</v>
      </c>
      <c r="L454" s="235">
        <v>1254</v>
      </c>
      <c r="M454" s="1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51"/>
      <c r="B455" s="51"/>
      <c r="C455" s="51"/>
      <c r="D455" s="51"/>
      <c r="E455" s="51"/>
      <c r="F455" s="86"/>
      <c r="G455" s="51"/>
      <c r="H455" s="1" t="s">
        <v>627</v>
      </c>
      <c r="I455" s="47"/>
      <c r="J455" s="51">
        <v>15</v>
      </c>
      <c r="K455" s="234">
        <v>14</v>
      </c>
      <c r="L455" s="82">
        <v>210</v>
      </c>
      <c r="M455" s="1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51">
        <v>195</v>
      </c>
      <c r="B456" s="51" t="s">
        <v>707</v>
      </c>
      <c r="C456" s="51" t="s">
        <v>883</v>
      </c>
      <c r="D456" s="51" t="s">
        <v>780</v>
      </c>
      <c r="E456" s="51" t="s">
        <v>19</v>
      </c>
      <c r="F456" s="86" t="s">
        <v>69</v>
      </c>
      <c r="G456" s="51">
        <v>9</v>
      </c>
      <c r="H456" s="1" t="s">
        <v>156</v>
      </c>
      <c r="I456" s="242" t="s">
        <v>62</v>
      </c>
      <c r="J456" s="51">
        <v>1</v>
      </c>
      <c r="K456" s="234">
        <v>11250</v>
      </c>
      <c r="L456" s="234">
        <v>11250</v>
      </c>
      <c r="M456" s="1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51">
        <v>196</v>
      </c>
      <c r="B457" s="51" t="s">
        <v>593</v>
      </c>
      <c r="C457" s="51" t="s">
        <v>884</v>
      </c>
      <c r="D457" s="51" t="s">
        <v>780</v>
      </c>
      <c r="E457" s="51" t="s">
        <v>19</v>
      </c>
      <c r="F457" s="86" t="s">
        <v>60</v>
      </c>
      <c r="G457" s="51">
        <v>8</v>
      </c>
      <c r="H457" s="1" t="s">
        <v>307</v>
      </c>
      <c r="I457" s="242" t="s">
        <v>62</v>
      </c>
      <c r="J457" s="51">
        <v>1</v>
      </c>
      <c r="K457" s="234">
        <v>11250</v>
      </c>
      <c r="L457" s="234">
        <v>11250</v>
      </c>
      <c r="M457" s="1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51"/>
      <c r="B458" s="51"/>
      <c r="C458" s="51"/>
      <c r="D458" s="51"/>
      <c r="E458" s="51"/>
      <c r="F458" s="86"/>
      <c r="G458" s="51"/>
      <c r="H458" s="247"/>
      <c r="I458" s="242" t="s">
        <v>75</v>
      </c>
      <c r="J458" s="51">
        <v>1</v>
      </c>
      <c r="K458" s="234">
        <v>12220</v>
      </c>
      <c r="L458" s="235">
        <v>12220</v>
      </c>
      <c r="M458" s="1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51">
        <v>197</v>
      </c>
      <c r="B459" s="51" t="s">
        <v>593</v>
      </c>
      <c r="C459" s="51" t="s">
        <v>885</v>
      </c>
      <c r="D459" s="51" t="s">
        <v>780</v>
      </c>
      <c r="E459" s="51" t="s">
        <v>19</v>
      </c>
      <c r="F459" s="86" t="s">
        <v>60</v>
      </c>
      <c r="G459" s="51">
        <v>5</v>
      </c>
      <c r="H459" s="1" t="s">
        <v>724</v>
      </c>
      <c r="I459" s="242" t="s">
        <v>62</v>
      </c>
      <c r="J459" s="51">
        <v>1</v>
      </c>
      <c r="K459" s="234">
        <v>11250</v>
      </c>
      <c r="L459" s="234">
        <v>11250</v>
      </c>
      <c r="M459" s="1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51"/>
      <c r="B460" s="51"/>
      <c r="C460" s="51"/>
      <c r="D460" s="51"/>
      <c r="E460" s="51"/>
      <c r="F460" s="86"/>
      <c r="G460" s="51"/>
      <c r="H460" s="1"/>
      <c r="I460" s="242" t="s">
        <v>133</v>
      </c>
      <c r="J460" s="51">
        <v>1</v>
      </c>
      <c r="K460" s="234">
        <v>660</v>
      </c>
      <c r="L460" s="235">
        <v>660</v>
      </c>
      <c r="M460" s="1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51">
        <v>198</v>
      </c>
      <c r="B461" s="51" t="s">
        <v>593</v>
      </c>
      <c r="C461" s="51" t="s">
        <v>886</v>
      </c>
      <c r="D461" s="51" t="s">
        <v>780</v>
      </c>
      <c r="E461" s="51" t="s">
        <v>95</v>
      </c>
      <c r="F461" s="86" t="s">
        <v>69</v>
      </c>
      <c r="G461" s="51">
        <v>14</v>
      </c>
      <c r="H461" s="1" t="s">
        <v>124</v>
      </c>
      <c r="I461" s="242" t="s">
        <v>62</v>
      </c>
      <c r="J461" s="51">
        <v>1</v>
      </c>
      <c r="K461" s="234">
        <v>11250</v>
      </c>
      <c r="L461" s="234">
        <v>11250</v>
      </c>
      <c r="M461" s="1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51"/>
      <c r="B462" s="51"/>
      <c r="C462" s="51"/>
      <c r="D462" s="51"/>
      <c r="E462" s="51"/>
      <c r="F462" s="86"/>
      <c r="G462" s="51"/>
      <c r="H462" s="1" t="s">
        <v>597</v>
      </c>
      <c r="I462" s="51"/>
      <c r="J462" s="51">
        <v>9</v>
      </c>
      <c r="K462" s="234">
        <v>8</v>
      </c>
      <c r="L462" s="235">
        <v>72</v>
      </c>
      <c r="M462" s="1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51">
        <v>199</v>
      </c>
      <c r="B463" s="51" t="s">
        <v>598</v>
      </c>
      <c r="C463" s="51" t="s">
        <v>887</v>
      </c>
      <c r="D463" s="51" t="s">
        <v>780</v>
      </c>
      <c r="E463" s="51" t="s">
        <v>19</v>
      </c>
      <c r="F463" s="86" t="s">
        <v>69</v>
      </c>
      <c r="G463" s="51">
        <v>11</v>
      </c>
      <c r="H463" s="1" t="s">
        <v>446</v>
      </c>
      <c r="I463" s="242" t="s">
        <v>62</v>
      </c>
      <c r="J463" s="51">
        <v>1</v>
      </c>
      <c r="K463" s="234">
        <v>11250</v>
      </c>
      <c r="L463" s="234">
        <v>11250</v>
      </c>
      <c r="M463" s="1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51"/>
      <c r="B464" s="51"/>
      <c r="C464" s="51"/>
      <c r="D464" s="51"/>
      <c r="E464" s="51"/>
      <c r="F464" s="86"/>
      <c r="G464" s="51"/>
      <c r="H464" s="1"/>
      <c r="I464" s="242" t="s">
        <v>66</v>
      </c>
      <c r="J464" s="51">
        <v>1</v>
      </c>
      <c r="K464" s="234">
        <v>6630</v>
      </c>
      <c r="L464" s="235">
        <v>6630</v>
      </c>
      <c r="M464" s="1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51"/>
      <c r="B465" s="51"/>
      <c r="C465" s="51"/>
      <c r="D465" s="51"/>
      <c r="E465" s="51"/>
      <c r="F465" s="86"/>
      <c r="G465" s="51"/>
      <c r="H465" s="1" t="s">
        <v>597</v>
      </c>
      <c r="I465" s="51"/>
      <c r="J465" s="51">
        <v>15</v>
      </c>
      <c r="K465" s="234">
        <v>8</v>
      </c>
      <c r="L465" s="235">
        <v>120</v>
      </c>
      <c r="M465" s="1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51"/>
      <c r="B466" s="51"/>
      <c r="C466" s="51"/>
      <c r="D466" s="51"/>
      <c r="E466" s="51"/>
      <c r="F466" s="86"/>
      <c r="G466" s="51"/>
      <c r="H466" s="1" t="s">
        <v>619</v>
      </c>
      <c r="I466" s="47"/>
      <c r="J466" s="51">
        <v>1</v>
      </c>
      <c r="K466" s="241">
        <v>1254</v>
      </c>
      <c r="L466" s="235">
        <v>1254</v>
      </c>
      <c r="M466" s="1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51">
        <v>200</v>
      </c>
      <c r="B467" s="51" t="s">
        <v>598</v>
      </c>
      <c r="C467" s="51" t="s">
        <v>888</v>
      </c>
      <c r="D467" s="51" t="s">
        <v>780</v>
      </c>
      <c r="E467" s="51" t="s">
        <v>19</v>
      </c>
      <c r="F467" s="86" t="s">
        <v>69</v>
      </c>
      <c r="G467" s="51">
        <v>9</v>
      </c>
      <c r="H467" s="1" t="s">
        <v>124</v>
      </c>
      <c r="I467" s="242" t="s">
        <v>62</v>
      </c>
      <c r="J467" s="51">
        <v>1</v>
      </c>
      <c r="K467" s="234">
        <v>11250</v>
      </c>
      <c r="L467" s="234">
        <v>11250</v>
      </c>
      <c r="M467" s="1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51"/>
      <c r="B468" s="51"/>
      <c r="C468" s="51"/>
      <c r="D468" s="51"/>
      <c r="E468" s="51"/>
      <c r="F468" s="86"/>
      <c r="G468" s="51"/>
      <c r="H468" s="1"/>
      <c r="I468" s="242" t="s">
        <v>209</v>
      </c>
      <c r="J468" s="51">
        <v>1</v>
      </c>
      <c r="K468" s="241">
        <v>7880</v>
      </c>
      <c r="L468" s="235">
        <v>7880</v>
      </c>
      <c r="M468" s="1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51">
        <v>201</v>
      </c>
      <c r="B469" s="51" t="s">
        <v>598</v>
      </c>
      <c r="C469" s="51" t="s">
        <v>889</v>
      </c>
      <c r="D469" s="51" t="s">
        <v>890</v>
      </c>
      <c r="E469" s="51" t="s">
        <v>19</v>
      </c>
      <c r="F469" s="86" t="s">
        <v>69</v>
      </c>
      <c r="G469" s="51">
        <v>1</v>
      </c>
      <c r="H469" s="1" t="s">
        <v>891</v>
      </c>
      <c r="I469" s="242" t="s">
        <v>62</v>
      </c>
      <c r="J469" s="51">
        <v>1</v>
      </c>
      <c r="K469" s="234">
        <v>11250</v>
      </c>
      <c r="L469" s="234">
        <v>11250</v>
      </c>
      <c r="M469" s="1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51"/>
      <c r="B470" s="51"/>
      <c r="C470" s="51"/>
      <c r="D470" s="51"/>
      <c r="E470" s="51"/>
      <c r="F470" s="86"/>
      <c r="G470" s="51"/>
      <c r="H470" s="1" t="s">
        <v>892</v>
      </c>
      <c r="I470" s="47"/>
      <c r="J470" s="51">
        <v>1</v>
      </c>
      <c r="K470" s="81">
        <v>150</v>
      </c>
      <c r="L470" s="82">
        <v>150</v>
      </c>
      <c r="M470" s="1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51">
        <v>202</v>
      </c>
      <c r="B471" s="51" t="s">
        <v>598</v>
      </c>
      <c r="C471" s="51" t="s">
        <v>893</v>
      </c>
      <c r="D471" s="51" t="s">
        <v>890</v>
      </c>
      <c r="E471" s="51" t="s">
        <v>19</v>
      </c>
      <c r="F471" s="86" t="s">
        <v>60</v>
      </c>
      <c r="G471" s="51">
        <v>5</v>
      </c>
      <c r="H471" s="1" t="s">
        <v>124</v>
      </c>
      <c r="I471" s="242" t="s">
        <v>62</v>
      </c>
      <c r="J471" s="51">
        <v>1</v>
      </c>
      <c r="K471" s="234">
        <v>11250</v>
      </c>
      <c r="L471" s="234">
        <v>11250</v>
      </c>
      <c r="M471" s="1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51"/>
      <c r="B472" s="51"/>
      <c r="C472" s="51"/>
      <c r="D472" s="51"/>
      <c r="E472" s="51"/>
      <c r="F472" s="86"/>
      <c r="G472" s="51"/>
      <c r="H472" s="1"/>
      <c r="I472" s="242" t="s">
        <v>209</v>
      </c>
      <c r="J472" s="51">
        <v>1</v>
      </c>
      <c r="K472" s="241">
        <v>7880</v>
      </c>
      <c r="L472" s="235">
        <v>7880</v>
      </c>
      <c r="M472" s="1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51"/>
      <c r="B473" s="51"/>
      <c r="C473" s="51"/>
      <c r="D473" s="51"/>
      <c r="E473" s="51"/>
      <c r="F473" s="86"/>
      <c r="G473" s="51"/>
      <c r="H473" s="1"/>
      <c r="I473" s="242" t="s">
        <v>133</v>
      </c>
      <c r="J473" s="51">
        <v>2</v>
      </c>
      <c r="K473" s="234">
        <v>660</v>
      </c>
      <c r="L473" s="235">
        <v>1320</v>
      </c>
      <c r="M473" s="1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51"/>
      <c r="B474" s="51"/>
      <c r="C474" s="51"/>
      <c r="D474" s="51"/>
      <c r="E474" s="51"/>
      <c r="F474" s="86"/>
      <c r="G474" s="51"/>
      <c r="H474" s="1" t="s">
        <v>894</v>
      </c>
      <c r="I474" s="51"/>
      <c r="J474" s="51">
        <v>2</v>
      </c>
      <c r="K474" s="81">
        <v>620</v>
      </c>
      <c r="L474" s="82">
        <v>1240</v>
      </c>
      <c r="M474" s="1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51"/>
      <c r="B475" s="51"/>
      <c r="C475" s="51"/>
      <c r="D475" s="51"/>
      <c r="E475" s="51"/>
      <c r="F475" s="86"/>
      <c r="G475" s="51"/>
      <c r="H475" s="1" t="s">
        <v>632</v>
      </c>
      <c r="I475" s="47"/>
      <c r="J475" s="51">
        <v>1</v>
      </c>
      <c r="K475" s="234">
        <v>373</v>
      </c>
      <c r="L475" s="235">
        <v>373</v>
      </c>
      <c r="M475" s="1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51">
        <v>203</v>
      </c>
      <c r="B476" s="51" t="s">
        <v>598</v>
      </c>
      <c r="C476" s="51" t="s">
        <v>895</v>
      </c>
      <c r="D476" s="51" t="s">
        <v>780</v>
      </c>
      <c r="E476" s="51" t="s">
        <v>19</v>
      </c>
      <c r="F476" s="86" t="s">
        <v>60</v>
      </c>
      <c r="G476" s="51">
        <v>6</v>
      </c>
      <c r="H476" s="1" t="s">
        <v>212</v>
      </c>
      <c r="I476" s="242" t="s">
        <v>62</v>
      </c>
      <c r="J476" s="51">
        <v>1</v>
      </c>
      <c r="K476" s="234">
        <v>11250</v>
      </c>
      <c r="L476" s="234">
        <v>11250</v>
      </c>
      <c r="M476" s="1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51"/>
      <c r="B477" s="51"/>
      <c r="C477" s="51"/>
      <c r="D477" s="51"/>
      <c r="E477" s="51"/>
      <c r="F477" s="86"/>
      <c r="G477" s="51"/>
      <c r="H477" s="1"/>
      <c r="I477" s="242" t="s">
        <v>133</v>
      </c>
      <c r="J477" s="51">
        <v>2</v>
      </c>
      <c r="K477" s="234">
        <v>660</v>
      </c>
      <c r="L477" s="235">
        <v>1320</v>
      </c>
      <c r="M477" s="1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51"/>
      <c r="B478" s="51"/>
      <c r="C478" s="51"/>
      <c r="D478" s="51"/>
      <c r="E478" s="51"/>
      <c r="F478" s="86"/>
      <c r="G478" s="51"/>
      <c r="H478" s="1" t="s">
        <v>894</v>
      </c>
      <c r="I478" s="47"/>
      <c r="J478" s="51">
        <v>4</v>
      </c>
      <c r="K478" s="83">
        <v>620</v>
      </c>
      <c r="L478" s="82">
        <v>2480</v>
      </c>
      <c r="M478" s="1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51"/>
      <c r="B479" s="51"/>
      <c r="C479" s="51"/>
      <c r="D479" s="51"/>
      <c r="E479" s="51"/>
      <c r="F479" s="86"/>
      <c r="G479" s="51"/>
      <c r="H479" s="1" t="s">
        <v>632</v>
      </c>
      <c r="I479" s="51"/>
      <c r="J479" s="51">
        <v>1</v>
      </c>
      <c r="K479" s="234">
        <v>373</v>
      </c>
      <c r="L479" s="235">
        <v>373</v>
      </c>
      <c r="M479" s="1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51">
        <v>204</v>
      </c>
      <c r="B480" s="51" t="s">
        <v>598</v>
      </c>
      <c r="C480" s="51" t="s">
        <v>896</v>
      </c>
      <c r="D480" s="51" t="s">
        <v>107</v>
      </c>
      <c r="E480" s="51" t="s">
        <v>95</v>
      </c>
      <c r="F480" s="86" t="s">
        <v>69</v>
      </c>
      <c r="G480" s="51">
        <v>17</v>
      </c>
      <c r="H480" s="1" t="s">
        <v>382</v>
      </c>
      <c r="I480" s="242" t="s">
        <v>62</v>
      </c>
      <c r="J480" s="51">
        <v>1</v>
      </c>
      <c r="K480" s="234">
        <v>11250</v>
      </c>
      <c r="L480" s="234">
        <v>11250</v>
      </c>
      <c r="M480" s="1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51"/>
      <c r="B481" s="51"/>
      <c r="C481" s="51"/>
      <c r="D481" s="51"/>
      <c r="E481" s="51"/>
      <c r="F481" s="86"/>
      <c r="G481" s="51"/>
      <c r="H481" s="1"/>
      <c r="I481" s="242" t="s">
        <v>689</v>
      </c>
      <c r="J481" s="51">
        <v>1</v>
      </c>
      <c r="K481" s="246">
        <v>5540</v>
      </c>
      <c r="L481" s="235">
        <v>5540</v>
      </c>
      <c r="M481" s="1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51">
        <v>205</v>
      </c>
      <c r="B482" s="51" t="s">
        <v>598</v>
      </c>
      <c r="C482" s="51" t="s">
        <v>897</v>
      </c>
      <c r="D482" s="51" t="s">
        <v>898</v>
      </c>
      <c r="E482" s="51" t="s">
        <v>12</v>
      </c>
      <c r="F482" s="86" t="s">
        <v>60</v>
      </c>
      <c r="G482" s="51">
        <v>23</v>
      </c>
      <c r="H482" s="1" t="s">
        <v>899</v>
      </c>
      <c r="I482" s="242" t="s">
        <v>62</v>
      </c>
      <c r="J482" s="51">
        <v>1</v>
      </c>
      <c r="K482" s="234">
        <v>11250</v>
      </c>
      <c r="L482" s="234">
        <v>11250</v>
      </c>
      <c r="M482" s="1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51"/>
      <c r="B483" s="51"/>
      <c r="C483" s="51"/>
      <c r="D483" s="51"/>
      <c r="E483" s="51"/>
      <c r="F483" s="86"/>
      <c r="G483" s="51"/>
      <c r="H483" s="1"/>
      <c r="I483" s="242" t="s">
        <v>900</v>
      </c>
      <c r="J483" s="51">
        <v>1</v>
      </c>
      <c r="K483" s="83">
        <v>8290</v>
      </c>
      <c r="L483" s="82">
        <v>8290</v>
      </c>
      <c r="M483" s="1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51">
        <v>206</v>
      </c>
      <c r="B484" s="51" t="s">
        <v>606</v>
      </c>
      <c r="C484" s="51" t="s">
        <v>901</v>
      </c>
      <c r="D484" s="51" t="s">
        <v>780</v>
      </c>
      <c r="E484" s="51" t="s">
        <v>95</v>
      </c>
      <c r="F484" s="86" t="s">
        <v>60</v>
      </c>
      <c r="G484" s="51">
        <v>15</v>
      </c>
      <c r="H484" s="1" t="s">
        <v>151</v>
      </c>
      <c r="I484" s="242" t="s">
        <v>62</v>
      </c>
      <c r="J484" s="51">
        <v>1</v>
      </c>
      <c r="K484" s="234">
        <v>11250</v>
      </c>
      <c r="L484" s="234">
        <v>11250</v>
      </c>
      <c r="M484" s="1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51"/>
      <c r="B485" s="51"/>
      <c r="C485" s="51"/>
      <c r="D485" s="51"/>
      <c r="E485" s="51"/>
      <c r="F485" s="86"/>
      <c r="G485" s="51"/>
      <c r="H485" s="1" t="s">
        <v>646</v>
      </c>
      <c r="I485" s="51"/>
      <c r="J485" s="51">
        <v>15</v>
      </c>
      <c r="K485" s="234">
        <v>47</v>
      </c>
      <c r="L485" s="235">
        <v>705</v>
      </c>
      <c r="M485" s="1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51">
        <v>207</v>
      </c>
      <c r="B486" s="51" t="s">
        <v>606</v>
      </c>
      <c r="C486" s="51" t="s">
        <v>902</v>
      </c>
      <c r="D486" s="51" t="s">
        <v>107</v>
      </c>
      <c r="E486" s="51" t="s">
        <v>19</v>
      </c>
      <c r="F486" s="86" t="s">
        <v>69</v>
      </c>
      <c r="G486" s="51">
        <v>9</v>
      </c>
      <c r="H486" s="1" t="s">
        <v>124</v>
      </c>
      <c r="I486" s="242" t="s">
        <v>62</v>
      </c>
      <c r="J486" s="51">
        <v>1</v>
      </c>
      <c r="K486" s="234">
        <v>11250</v>
      </c>
      <c r="L486" s="234">
        <v>11250</v>
      </c>
      <c r="M486" s="1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51"/>
      <c r="B487" s="51"/>
      <c r="C487" s="51"/>
      <c r="D487" s="51"/>
      <c r="E487" s="51"/>
      <c r="F487" s="86"/>
      <c r="G487" s="51"/>
      <c r="H487" s="1" t="s">
        <v>597</v>
      </c>
      <c r="I487" s="47"/>
      <c r="J487" s="51">
        <v>9</v>
      </c>
      <c r="K487" s="234">
        <v>8</v>
      </c>
      <c r="L487" s="235">
        <v>72</v>
      </c>
      <c r="M487" s="1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51">
        <v>208</v>
      </c>
      <c r="B488" s="51" t="s">
        <v>606</v>
      </c>
      <c r="C488" s="51" t="s">
        <v>903</v>
      </c>
      <c r="D488" s="51" t="s">
        <v>780</v>
      </c>
      <c r="E488" s="51" t="s">
        <v>95</v>
      </c>
      <c r="F488" s="86" t="s">
        <v>69</v>
      </c>
      <c r="G488" s="51">
        <v>15</v>
      </c>
      <c r="H488" s="1" t="s">
        <v>446</v>
      </c>
      <c r="I488" s="242" t="s">
        <v>62</v>
      </c>
      <c r="J488" s="51">
        <v>15</v>
      </c>
      <c r="K488" s="234">
        <v>11250</v>
      </c>
      <c r="L488" s="234">
        <v>11250</v>
      </c>
      <c r="M488" s="1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51"/>
      <c r="B489" s="51"/>
      <c r="C489" s="51"/>
      <c r="D489" s="51"/>
      <c r="E489" s="51"/>
      <c r="F489" s="86"/>
      <c r="G489" s="51"/>
      <c r="H489" s="1" t="s">
        <v>244</v>
      </c>
      <c r="I489" s="51"/>
      <c r="J489" s="51">
        <v>1</v>
      </c>
      <c r="K489" s="83">
        <v>4900</v>
      </c>
      <c r="L489" s="82">
        <v>4900</v>
      </c>
      <c r="M489" s="1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51"/>
      <c r="B490" s="51"/>
      <c r="C490" s="51"/>
      <c r="D490" s="51"/>
      <c r="E490" s="51"/>
      <c r="F490" s="86"/>
      <c r="G490" s="51"/>
      <c r="H490" s="1" t="s">
        <v>646</v>
      </c>
      <c r="I490" s="47"/>
      <c r="J490" s="51">
        <v>10</v>
      </c>
      <c r="K490" s="234">
        <v>47</v>
      </c>
      <c r="L490" s="235">
        <v>470</v>
      </c>
      <c r="M490" s="1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51">
        <v>209</v>
      </c>
      <c r="B491" s="51" t="s">
        <v>606</v>
      </c>
      <c r="C491" s="51" t="s">
        <v>904</v>
      </c>
      <c r="D491" s="51" t="s">
        <v>780</v>
      </c>
      <c r="E491" s="51" t="s">
        <v>19</v>
      </c>
      <c r="F491" s="86" t="s">
        <v>69</v>
      </c>
      <c r="G491" s="51">
        <v>10</v>
      </c>
      <c r="H491" s="1" t="s">
        <v>80</v>
      </c>
      <c r="I491" s="242" t="s">
        <v>62</v>
      </c>
      <c r="J491" s="51">
        <v>1</v>
      </c>
      <c r="K491" s="234">
        <v>11250</v>
      </c>
      <c r="L491" s="234">
        <v>11250</v>
      </c>
      <c r="M491" s="1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51"/>
      <c r="B492" s="51"/>
      <c r="C492" s="51"/>
      <c r="D492" s="51"/>
      <c r="E492" s="51"/>
      <c r="F492" s="86"/>
      <c r="G492" s="51"/>
      <c r="H492" s="1"/>
      <c r="I492" s="242" t="s">
        <v>81</v>
      </c>
      <c r="J492" s="51">
        <v>1</v>
      </c>
      <c r="K492" s="234">
        <v>12220</v>
      </c>
      <c r="L492" s="235">
        <v>12220</v>
      </c>
      <c r="M492" s="1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51"/>
      <c r="B493" s="51"/>
      <c r="C493" s="51"/>
      <c r="D493" s="51"/>
      <c r="E493" s="51"/>
      <c r="F493" s="86"/>
      <c r="G493" s="51"/>
      <c r="H493" s="1" t="s">
        <v>76</v>
      </c>
      <c r="I493" s="47"/>
      <c r="J493" s="51">
        <v>15</v>
      </c>
      <c r="K493" s="241">
        <v>8</v>
      </c>
      <c r="L493" s="82">
        <v>120</v>
      </c>
      <c r="M493" s="1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51">
        <v>210</v>
      </c>
      <c r="B494" s="51" t="s">
        <v>606</v>
      </c>
      <c r="C494" s="51" t="s">
        <v>905</v>
      </c>
      <c r="D494" s="51" t="s">
        <v>780</v>
      </c>
      <c r="E494" s="51" t="s">
        <v>19</v>
      </c>
      <c r="F494" s="86" t="s">
        <v>69</v>
      </c>
      <c r="G494" s="51">
        <v>8</v>
      </c>
      <c r="H494" s="1" t="s">
        <v>80</v>
      </c>
      <c r="I494" s="242" t="s">
        <v>62</v>
      </c>
      <c r="J494" s="51">
        <v>1</v>
      </c>
      <c r="K494" s="234">
        <v>11250</v>
      </c>
      <c r="L494" s="234">
        <v>11250</v>
      </c>
      <c r="M494" s="1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51"/>
      <c r="B495" s="51"/>
      <c r="C495" s="51"/>
      <c r="D495" s="51"/>
      <c r="E495" s="51"/>
      <c r="F495" s="86"/>
      <c r="G495" s="51"/>
      <c r="H495" s="1"/>
      <c r="I495" s="242" t="s">
        <v>81</v>
      </c>
      <c r="J495" s="51">
        <v>1</v>
      </c>
      <c r="K495" s="234">
        <v>12220</v>
      </c>
      <c r="L495" s="235">
        <v>12220</v>
      </c>
      <c r="M495" s="1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51"/>
      <c r="B496" s="51"/>
      <c r="C496" s="51"/>
      <c r="D496" s="51"/>
      <c r="E496" s="51"/>
      <c r="F496" s="86"/>
      <c r="G496" s="51"/>
      <c r="H496" s="1" t="s">
        <v>597</v>
      </c>
      <c r="I496" s="47"/>
      <c r="J496" s="51">
        <v>15</v>
      </c>
      <c r="K496" s="234">
        <v>8</v>
      </c>
      <c r="L496" s="235">
        <v>120</v>
      </c>
      <c r="M496" s="1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51">
        <v>211</v>
      </c>
      <c r="B497" s="51" t="s">
        <v>609</v>
      </c>
      <c r="C497" s="51" t="s">
        <v>906</v>
      </c>
      <c r="D497" s="51" t="s">
        <v>79</v>
      </c>
      <c r="E497" s="51" t="s">
        <v>19</v>
      </c>
      <c r="F497" s="86" t="s">
        <v>69</v>
      </c>
      <c r="G497" s="51">
        <v>11</v>
      </c>
      <c r="H497" s="1" t="s">
        <v>907</v>
      </c>
      <c r="I497" s="242" t="s">
        <v>62</v>
      </c>
      <c r="J497" s="51">
        <v>1</v>
      </c>
      <c r="K497" s="234">
        <v>11250</v>
      </c>
      <c r="L497" s="234">
        <v>11250</v>
      </c>
      <c r="M497" s="1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51">
        <v>212</v>
      </c>
      <c r="B498" s="51" t="s">
        <v>609</v>
      </c>
      <c r="C498" s="51" t="s">
        <v>908</v>
      </c>
      <c r="D498" s="51" t="s">
        <v>780</v>
      </c>
      <c r="E498" s="51" t="s">
        <v>19</v>
      </c>
      <c r="F498" s="86" t="s">
        <v>60</v>
      </c>
      <c r="G498" s="51">
        <v>10</v>
      </c>
      <c r="H498" s="1" t="s">
        <v>446</v>
      </c>
      <c r="I498" s="242" t="s">
        <v>62</v>
      </c>
      <c r="J498" s="51">
        <v>1</v>
      </c>
      <c r="K498" s="234">
        <v>11250</v>
      </c>
      <c r="L498" s="234">
        <v>11250</v>
      </c>
      <c r="M498" s="1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51"/>
      <c r="B499" s="51"/>
      <c r="C499" s="51"/>
      <c r="D499" s="51"/>
      <c r="E499" s="51"/>
      <c r="F499" s="86"/>
      <c r="G499" s="51"/>
      <c r="H499" s="1"/>
      <c r="I499" s="242" t="s">
        <v>66</v>
      </c>
      <c r="J499" s="51">
        <v>1</v>
      </c>
      <c r="K499" s="234">
        <v>6630</v>
      </c>
      <c r="L499" s="235">
        <v>6630</v>
      </c>
      <c r="M499" s="1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51"/>
      <c r="B500" s="51"/>
      <c r="C500" s="51"/>
      <c r="D500" s="51"/>
      <c r="E500" s="51"/>
      <c r="F500" s="86"/>
      <c r="G500" s="51"/>
      <c r="H500" s="1" t="s">
        <v>597</v>
      </c>
      <c r="I500" s="51"/>
      <c r="J500" s="51">
        <v>15</v>
      </c>
      <c r="K500" s="234">
        <v>8</v>
      </c>
      <c r="L500" s="235">
        <v>120</v>
      </c>
      <c r="M500" s="1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51">
        <v>213</v>
      </c>
      <c r="B501" s="51" t="s">
        <v>609</v>
      </c>
      <c r="C501" s="51" t="s">
        <v>909</v>
      </c>
      <c r="D501" s="51" t="s">
        <v>780</v>
      </c>
      <c r="E501" s="51" t="s">
        <v>95</v>
      </c>
      <c r="F501" s="86" t="s">
        <v>69</v>
      </c>
      <c r="G501" s="51">
        <v>14</v>
      </c>
      <c r="H501" s="1" t="s">
        <v>910</v>
      </c>
      <c r="I501" s="242" t="s">
        <v>62</v>
      </c>
      <c r="J501" s="51">
        <v>1</v>
      </c>
      <c r="K501" s="234">
        <v>11250</v>
      </c>
      <c r="L501" s="234">
        <v>11250</v>
      </c>
      <c r="M501" s="1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51"/>
      <c r="B502" s="51"/>
      <c r="C502" s="51"/>
      <c r="D502" s="51"/>
      <c r="E502" s="51"/>
      <c r="F502" s="86"/>
      <c r="G502" s="51"/>
      <c r="H502" s="1" t="s">
        <v>627</v>
      </c>
      <c r="I502" s="51"/>
      <c r="J502" s="51">
        <v>15</v>
      </c>
      <c r="K502" s="234">
        <v>14</v>
      </c>
      <c r="L502" s="82">
        <v>210</v>
      </c>
      <c r="M502" s="1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51">
        <v>214</v>
      </c>
      <c r="B503" s="51" t="s">
        <v>609</v>
      </c>
      <c r="C503" s="51" t="s">
        <v>911</v>
      </c>
      <c r="D503" s="51" t="s">
        <v>780</v>
      </c>
      <c r="E503" s="51" t="s">
        <v>19</v>
      </c>
      <c r="F503" s="86" t="s">
        <v>69</v>
      </c>
      <c r="G503" s="51">
        <v>4</v>
      </c>
      <c r="H503" s="1" t="s">
        <v>124</v>
      </c>
      <c r="I503" s="242" t="s">
        <v>62</v>
      </c>
      <c r="J503" s="51">
        <v>1</v>
      </c>
      <c r="K503" s="234">
        <v>11250</v>
      </c>
      <c r="L503" s="234">
        <v>11250</v>
      </c>
      <c r="M503" s="1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51"/>
      <c r="B504" s="51"/>
      <c r="C504" s="51"/>
      <c r="D504" s="51"/>
      <c r="E504" s="51"/>
      <c r="F504" s="86"/>
      <c r="G504" s="51"/>
      <c r="H504" s="1" t="s">
        <v>632</v>
      </c>
      <c r="I504" s="47"/>
      <c r="J504" s="51">
        <v>1</v>
      </c>
      <c r="K504" s="234">
        <v>373</v>
      </c>
      <c r="L504" s="235">
        <v>373</v>
      </c>
      <c r="M504" s="1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51">
        <v>215</v>
      </c>
      <c r="B505" s="51" t="s">
        <v>612</v>
      </c>
      <c r="C505" s="51" t="s">
        <v>912</v>
      </c>
      <c r="D505" s="51" t="s">
        <v>780</v>
      </c>
      <c r="E505" s="51" t="s">
        <v>95</v>
      </c>
      <c r="F505" s="86" t="s">
        <v>69</v>
      </c>
      <c r="G505" s="51">
        <v>15</v>
      </c>
      <c r="H505" s="1" t="s">
        <v>660</v>
      </c>
      <c r="I505" s="242" t="s">
        <v>62</v>
      </c>
      <c r="J505" s="51">
        <v>1</v>
      </c>
      <c r="K505" s="234">
        <v>11250</v>
      </c>
      <c r="L505" s="234">
        <v>11250</v>
      </c>
      <c r="M505" s="1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51"/>
      <c r="B506" s="51"/>
      <c r="C506" s="51"/>
      <c r="D506" s="51"/>
      <c r="E506" s="51"/>
      <c r="F506" s="86"/>
      <c r="G506" s="51"/>
      <c r="H506" s="1"/>
      <c r="I506" s="242" t="s">
        <v>133</v>
      </c>
      <c r="J506" s="51">
        <v>1</v>
      </c>
      <c r="K506" s="234">
        <v>660</v>
      </c>
      <c r="L506" s="235">
        <v>660</v>
      </c>
      <c r="M506" s="1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51"/>
      <c r="B507" s="51"/>
      <c r="C507" s="51"/>
      <c r="D507" s="51"/>
      <c r="E507" s="51"/>
      <c r="F507" s="86"/>
      <c r="G507" s="51"/>
      <c r="H507" s="1" t="s">
        <v>597</v>
      </c>
      <c r="I507" s="51"/>
      <c r="J507" s="51">
        <v>9</v>
      </c>
      <c r="K507" s="234">
        <v>8</v>
      </c>
      <c r="L507" s="235">
        <v>72</v>
      </c>
      <c r="M507" s="1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51">
        <v>216</v>
      </c>
      <c r="B508" s="51" t="s">
        <v>612</v>
      </c>
      <c r="C508" s="51" t="s">
        <v>913</v>
      </c>
      <c r="D508" s="51" t="s">
        <v>780</v>
      </c>
      <c r="E508" s="51" t="s">
        <v>19</v>
      </c>
      <c r="F508" s="86" t="s">
        <v>60</v>
      </c>
      <c r="G508" s="51">
        <v>9</v>
      </c>
      <c r="H508" s="1" t="s">
        <v>366</v>
      </c>
      <c r="I508" s="242" t="s">
        <v>62</v>
      </c>
      <c r="J508" s="51">
        <v>1</v>
      </c>
      <c r="K508" s="234">
        <v>11250</v>
      </c>
      <c r="L508" s="234">
        <v>11250</v>
      </c>
      <c r="M508" s="1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51"/>
      <c r="B509" s="51"/>
      <c r="C509" s="51"/>
      <c r="D509" s="51"/>
      <c r="E509" s="51"/>
      <c r="F509" s="86"/>
      <c r="G509" s="51"/>
      <c r="H509" s="1"/>
      <c r="I509" s="242" t="s">
        <v>66</v>
      </c>
      <c r="J509" s="51">
        <v>1</v>
      </c>
      <c r="K509" s="234">
        <v>6630</v>
      </c>
      <c r="L509" s="235">
        <v>6630</v>
      </c>
      <c r="M509" s="1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51">
        <v>217</v>
      </c>
      <c r="B510" s="51" t="s">
        <v>616</v>
      </c>
      <c r="C510" s="51" t="s">
        <v>914</v>
      </c>
      <c r="D510" s="51" t="s">
        <v>780</v>
      </c>
      <c r="E510" s="51" t="s">
        <v>19</v>
      </c>
      <c r="F510" s="86" t="s">
        <v>60</v>
      </c>
      <c r="G510" s="51">
        <v>14</v>
      </c>
      <c r="H510" s="1" t="s">
        <v>844</v>
      </c>
      <c r="I510" s="242" t="s">
        <v>62</v>
      </c>
      <c r="J510" s="51">
        <v>1</v>
      </c>
      <c r="K510" s="234">
        <v>11250</v>
      </c>
      <c r="L510" s="234">
        <v>11250</v>
      </c>
      <c r="M510" s="1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51"/>
      <c r="B511" s="51"/>
      <c r="C511" s="51"/>
      <c r="D511" s="51"/>
      <c r="E511" s="51"/>
      <c r="F511" s="86"/>
      <c r="G511" s="51"/>
      <c r="H511" s="1"/>
      <c r="I511" s="242" t="s">
        <v>145</v>
      </c>
      <c r="J511" s="51">
        <v>1</v>
      </c>
      <c r="K511" s="234">
        <v>7750</v>
      </c>
      <c r="L511" s="235">
        <v>7750</v>
      </c>
      <c r="M511" s="1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51"/>
      <c r="B512" s="51"/>
      <c r="C512" s="51"/>
      <c r="D512" s="51"/>
      <c r="E512" s="51"/>
      <c r="F512" s="86"/>
      <c r="G512" s="51"/>
      <c r="H512" s="1" t="s">
        <v>597</v>
      </c>
      <c r="I512" s="47"/>
      <c r="J512" s="51">
        <v>9</v>
      </c>
      <c r="K512" s="234">
        <v>8</v>
      </c>
      <c r="L512" s="235">
        <v>72</v>
      </c>
      <c r="M512" s="1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51">
        <v>218</v>
      </c>
      <c r="B513" s="51" t="s">
        <v>616</v>
      </c>
      <c r="C513" s="51" t="s">
        <v>915</v>
      </c>
      <c r="D513" s="51" t="s">
        <v>780</v>
      </c>
      <c r="E513" s="51" t="s">
        <v>19</v>
      </c>
      <c r="F513" s="86" t="s">
        <v>60</v>
      </c>
      <c r="G513" s="51">
        <v>13</v>
      </c>
      <c r="H513" s="1" t="s">
        <v>501</v>
      </c>
      <c r="I513" s="242" t="s">
        <v>62</v>
      </c>
      <c r="J513" s="51">
        <v>1</v>
      </c>
      <c r="K513" s="234">
        <v>11250</v>
      </c>
      <c r="L513" s="234">
        <v>11250</v>
      </c>
      <c r="M513" s="1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51"/>
      <c r="B514" s="51"/>
      <c r="C514" s="51"/>
      <c r="D514" s="51"/>
      <c r="E514" s="51"/>
      <c r="F514" s="86"/>
      <c r="G514" s="51"/>
      <c r="H514" s="1"/>
      <c r="I514" s="242" t="s">
        <v>66</v>
      </c>
      <c r="J514" s="51">
        <v>1</v>
      </c>
      <c r="K514" s="234">
        <v>6630</v>
      </c>
      <c r="L514" s="235">
        <v>6630</v>
      </c>
      <c r="M514" s="1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51"/>
      <c r="B515" s="51"/>
      <c r="C515" s="51"/>
      <c r="D515" s="51"/>
      <c r="E515" s="51"/>
      <c r="F515" s="86"/>
      <c r="G515" s="51"/>
      <c r="H515" s="1" t="s">
        <v>597</v>
      </c>
      <c r="I515" s="47"/>
      <c r="J515" s="51">
        <v>15</v>
      </c>
      <c r="K515" s="234">
        <v>8</v>
      </c>
      <c r="L515" s="235">
        <v>120</v>
      </c>
      <c r="M515" s="1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51">
        <v>219</v>
      </c>
      <c r="B516" s="51" t="s">
        <v>616</v>
      </c>
      <c r="C516" s="51" t="s">
        <v>916</v>
      </c>
      <c r="D516" s="51" t="s">
        <v>780</v>
      </c>
      <c r="E516" s="51" t="s">
        <v>95</v>
      </c>
      <c r="F516" s="86" t="s">
        <v>69</v>
      </c>
      <c r="G516" s="51">
        <v>14</v>
      </c>
      <c r="H516" s="1" t="s">
        <v>124</v>
      </c>
      <c r="I516" s="242" t="s">
        <v>62</v>
      </c>
      <c r="J516" s="51">
        <v>1</v>
      </c>
      <c r="K516" s="234">
        <v>11250</v>
      </c>
      <c r="L516" s="234">
        <v>11250</v>
      </c>
      <c r="M516" s="1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51"/>
      <c r="B517" s="51"/>
      <c r="C517" s="51"/>
      <c r="D517" s="51"/>
      <c r="E517" s="51"/>
      <c r="F517" s="86"/>
      <c r="G517" s="51"/>
      <c r="H517" s="1"/>
      <c r="I517" s="242" t="s">
        <v>209</v>
      </c>
      <c r="J517" s="51">
        <v>1</v>
      </c>
      <c r="K517" s="241">
        <v>7880</v>
      </c>
      <c r="L517" s="235">
        <v>7880</v>
      </c>
      <c r="M517" s="1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51"/>
      <c r="B518" s="51"/>
      <c r="C518" s="51"/>
      <c r="D518" s="51"/>
      <c r="E518" s="51"/>
      <c r="F518" s="86"/>
      <c r="G518" s="51"/>
      <c r="H518" s="1" t="s">
        <v>597</v>
      </c>
      <c r="I518" s="51"/>
      <c r="J518" s="51">
        <v>15</v>
      </c>
      <c r="K518" s="234">
        <v>8</v>
      </c>
      <c r="L518" s="235">
        <v>120</v>
      </c>
      <c r="M518" s="1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51">
        <v>220</v>
      </c>
      <c r="B519" s="51" t="s">
        <v>616</v>
      </c>
      <c r="C519" s="51" t="s">
        <v>331</v>
      </c>
      <c r="D519" s="51" t="s">
        <v>780</v>
      </c>
      <c r="E519" s="51" t="s">
        <v>19</v>
      </c>
      <c r="F519" s="86" t="s">
        <v>69</v>
      </c>
      <c r="G519" s="51">
        <v>7</v>
      </c>
      <c r="H519" s="1" t="s">
        <v>917</v>
      </c>
      <c r="I519" s="242" t="s">
        <v>62</v>
      </c>
      <c r="J519" s="51">
        <v>1</v>
      </c>
      <c r="K519" s="234">
        <v>11250</v>
      </c>
      <c r="L519" s="234">
        <v>11250</v>
      </c>
      <c r="M519" s="1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51"/>
      <c r="B520" s="51"/>
      <c r="C520" s="51"/>
      <c r="D520" s="51"/>
      <c r="E520" s="51"/>
      <c r="F520" s="86"/>
      <c r="G520" s="51"/>
      <c r="H520" s="1" t="s">
        <v>597</v>
      </c>
      <c r="I520" s="51"/>
      <c r="J520" s="51">
        <v>6</v>
      </c>
      <c r="K520" s="234">
        <v>8</v>
      </c>
      <c r="L520" s="235">
        <v>48</v>
      </c>
      <c r="M520" s="1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51">
        <v>221</v>
      </c>
      <c r="B521" s="51" t="s">
        <v>616</v>
      </c>
      <c r="C521" s="51" t="s">
        <v>918</v>
      </c>
      <c r="D521" s="51" t="s">
        <v>780</v>
      </c>
      <c r="E521" s="51" t="s">
        <v>19</v>
      </c>
      <c r="F521" s="86" t="s">
        <v>60</v>
      </c>
      <c r="G521" s="51">
        <v>11</v>
      </c>
      <c r="H521" s="1" t="s">
        <v>124</v>
      </c>
      <c r="I521" s="242" t="s">
        <v>62</v>
      </c>
      <c r="J521" s="51">
        <v>1</v>
      </c>
      <c r="K521" s="234">
        <v>11250</v>
      </c>
      <c r="L521" s="234">
        <v>11250</v>
      </c>
      <c r="M521" s="1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51"/>
      <c r="B522" s="51"/>
      <c r="C522" s="51"/>
      <c r="D522" s="51"/>
      <c r="E522" s="51"/>
      <c r="F522" s="86"/>
      <c r="G522" s="51"/>
      <c r="H522" s="1" t="s">
        <v>627</v>
      </c>
      <c r="I522" s="47"/>
      <c r="J522" s="51">
        <v>6</v>
      </c>
      <c r="K522" s="234">
        <v>14</v>
      </c>
      <c r="L522" s="82">
        <v>84</v>
      </c>
      <c r="M522" s="1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51">
        <v>222</v>
      </c>
      <c r="B523" s="51" t="s">
        <v>616</v>
      </c>
      <c r="C523" s="51" t="s">
        <v>919</v>
      </c>
      <c r="D523" s="51" t="s">
        <v>780</v>
      </c>
      <c r="E523" s="51" t="s">
        <v>19</v>
      </c>
      <c r="F523" s="86" t="s">
        <v>60</v>
      </c>
      <c r="G523" s="51">
        <v>9</v>
      </c>
      <c r="H523" s="1" t="s">
        <v>501</v>
      </c>
      <c r="I523" s="242" t="s">
        <v>62</v>
      </c>
      <c r="J523" s="51">
        <v>1</v>
      </c>
      <c r="K523" s="234">
        <v>11250</v>
      </c>
      <c r="L523" s="234">
        <v>11250</v>
      </c>
      <c r="M523" s="1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51"/>
      <c r="B524" s="51"/>
      <c r="C524" s="51"/>
      <c r="D524" s="51"/>
      <c r="E524" s="51"/>
      <c r="F524" s="86"/>
      <c r="G524" s="51"/>
      <c r="H524" s="1"/>
      <c r="I524" s="242" t="s">
        <v>66</v>
      </c>
      <c r="J524" s="51">
        <v>1</v>
      </c>
      <c r="K524" s="234">
        <v>6630</v>
      </c>
      <c r="L524" s="235">
        <v>6630</v>
      </c>
      <c r="M524" s="1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51">
        <v>223</v>
      </c>
      <c r="B525" s="51" t="s">
        <v>616</v>
      </c>
      <c r="C525" s="51" t="s">
        <v>529</v>
      </c>
      <c r="D525" s="51" t="s">
        <v>780</v>
      </c>
      <c r="E525" s="51" t="s">
        <v>19</v>
      </c>
      <c r="F525" s="86" t="s">
        <v>60</v>
      </c>
      <c r="G525" s="51">
        <v>7</v>
      </c>
      <c r="H525" s="1" t="s">
        <v>124</v>
      </c>
      <c r="I525" s="242" t="s">
        <v>62</v>
      </c>
      <c r="J525" s="51">
        <v>1</v>
      </c>
      <c r="K525" s="234">
        <v>11250</v>
      </c>
      <c r="L525" s="234">
        <v>11250</v>
      </c>
      <c r="M525" s="1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51"/>
      <c r="B526" s="51"/>
      <c r="C526" s="51"/>
      <c r="D526" s="51"/>
      <c r="E526" s="51"/>
      <c r="F526" s="86"/>
      <c r="G526" s="51"/>
      <c r="H526" s="1" t="s">
        <v>632</v>
      </c>
      <c r="I526" s="47"/>
      <c r="J526" s="51">
        <v>1</v>
      </c>
      <c r="K526" s="234">
        <v>373</v>
      </c>
      <c r="L526" s="235">
        <v>373</v>
      </c>
      <c r="M526" s="1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51">
        <v>224</v>
      </c>
      <c r="B527" s="51" t="s">
        <v>628</v>
      </c>
      <c r="C527" s="51" t="s">
        <v>920</v>
      </c>
      <c r="D527" s="51" t="s">
        <v>780</v>
      </c>
      <c r="E527" s="51" t="s">
        <v>19</v>
      </c>
      <c r="F527" s="86" t="s">
        <v>60</v>
      </c>
      <c r="G527" s="51">
        <v>20</v>
      </c>
      <c r="H527" s="1" t="s">
        <v>201</v>
      </c>
      <c r="I527" s="242" t="s">
        <v>62</v>
      </c>
      <c r="J527" s="51">
        <v>1</v>
      </c>
      <c r="K527" s="234">
        <v>11250</v>
      </c>
      <c r="L527" s="234">
        <v>11250</v>
      </c>
      <c r="M527" s="1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51"/>
      <c r="B528" s="51"/>
      <c r="C528" s="51"/>
      <c r="D528" s="51"/>
      <c r="E528" s="51"/>
      <c r="F528" s="86"/>
      <c r="G528" s="51"/>
      <c r="H528" s="1"/>
      <c r="I528" s="242" t="s">
        <v>66</v>
      </c>
      <c r="J528" s="51">
        <v>1</v>
      </c>
      <c r="K528" s="234">
        <v>6630</v>
      </c>
      <c r="L528" s="235">
        <v>6630</v>
      </c>
      <c r="M528" s="1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51"/>
      <c r="B529" s="51"/>
      <c r="C529" s="51"/>
      <c r="D529" s="51"/>
      <c r="E529" s="51"/>
      <c r="F529" s="86"/>
      <c r="G529" s="51"/>
      <c r="H529" s="1" t="s">
        <v>646</v>
      </c>
      <c r="I529" s="47"/>
      <c r="J529" s="51">
        <v>20</v>
      </c>
      <c r="K529" s="234">
        <v>47</v>
      </c>
      <c r="L529" s="235">
        <v>940</v>
      </c>
      <c r="M529" s="1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51">
        <v>225</v>
      </c>
      <c r="B530" s="51" t="s">
        <v>628</v>
      </c>
      <c r="C530" s="51" t="s">
        <v>921</v>
      </c>
      <c r="D530" s="51" t="s">
        <v>107</v>
      </c>
      <c r="E530" s="51" t="s">
        <v>19</v>
      </c>
      <c r="F530" s="86" t="s">
        <v>69</v>
      </c>
      <c r="G530" s="51">
        <v>9</v>
      </c>
      <c r="H530" s="1" t="s">
        <v>738</v>
      </c>
      <c r="I530" s="242" t="s">
        <v>62</v>
      </c>
      <c r="J530" s="51">
        <v>1</v>
      </c>
      <c r="K530" s="234">
        <v>11250</v>
      </c>
      <c r="L530" s="234">
        <v>11250</v>
      </c>
      <c r="M530" s="1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51"/>
      <c r="B531" s="51"/>
      <c r="C531" s="51"/>
      <c r="D531" s="51"/>
      <c r="E531" s="51"/>
      <c r="F531" s="86"/>
      <c r="G531" s="51"/>
      <c r="H531" s="1"/>
      <c r="I531" s="242" t="s">
        <v>145</v>
      </c>
      <c r="J531" s="51">
        <v>1</v>
      </c>
      <c r="K531" s="234">
        <v>7750</v>
      </c>
      <c r="L531" s="235">
        <v>7750</v>
      </c>
      <c r="M531" s="1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51"/>
      <c r="B532" s="51"/>
      <c r="C532" s="51"/>
      <c r="D532" s="51"/>
      <c r="E532" s="51"/>
      <c r="F532" s="86"/>
      <c r="G532" s="51"/>
      <c r="H532" s="1" t="s">
        <v>627</v>
      </c>
      <c r="I532" s="47"/>
      <c r="J532" s="51">
        <v>15</v>
      </c>
      <c r="K532" s="234">
        <v>14</v>
      </c>
      <c r="L532" s="82">
        <v>210</v>
      </c>
      <c r="M532" s="1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51"/>
      <c r="B533" s="51"/>
      <c r="C533" s="51"/>
      <c r="D533" s="51"/>
      <c r="E533" s="51"/>
      <c r="F533" s="86"/>
      <c r="G533" s="51"/>
      <c r="H533" s="1" t="s">
        <v>922</v>
      </c>
      <c r="I533" s="47"/>
      <c r="J533" s="51">
        <v>1</v>
      </c>
      <c r="K533" s="81">
        <v>4900</v>
      </c>
      <c r="L533" s="82">
        <v>4900</v>
      </c>
      <c r="M533" s="1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51">
        <v>226</v>
      </c>
      <c r="B534" s="51" t="s">
        <v>628</v>
      </c>
      <c r="C534" s="51" t="s">
        <v>923</v>
      </c>
      <c r="D534" s="51" t="s">
        <v>780</v>
      </c>
      <c r="E534" s="51" t="s">
        <v>19</v>
      </c>
      <c r="F534" s="86" t="s">
        <v>69</v>
      </c>
      <c r="G534" s="51">
        <v>13</v>
      </c>
      <c r="H534" s="1" t="s">
        <v>366</v>
      </c>
      <c r="I534" s="242" t="s">
        <v>62</v>
      </c>
      <c r="J534" s="51">
        <v>1</v>
      </c>
      <c r="K534" s="234">
        <v>11250</v>
      </c>
      <c r="L534" s="234">
        <v>11250</v>
      </c>
      <c r="M534" s="1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51"/>
      <c r="B535" s="51"/>
      <c r="C535" s="51"/>
      <c r="D535" s="51"/>
      <c r="E535" s="51"/>
      <c r="F535" s="86"/>
      <c r="G535" s="51"/>
      <c r="H535" s="1"/>
      <c r="I535" s="242" t="s">
        <v>66</v>
      </c>
      <c r="J535" s="51">
        <v>1</v>
      </c>
      <c r="K535" s="234">
        <v>6630</v>
      </c>
      <c r="L535" s="235">
        <v>6630</v>
      </c>
      <c r="M535" s="1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51"/>
      <c r="B536" s="51"/>
      <c r="C536" s="51"/>
      <c r="D536" s="51"/>
      <c r="E536" s="51"/>
      <c r="F536" s="86"/>
      <c r="G536" s="51"/>
      <c r="H536" s="1" t="s">
        <v>627</v>
      </c>
      <c r="I536" s="51"/>
      <c r="J536" s="51">
        <v>9</v>
      </c>
      <c r="K536" s="234">
        <v>14</v>
      </c>
      <c r="L536" s="82">
        <v>126</v>
      </c>
      <c r="M536" s="1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51">
        <v>227</v>
      </c>
      <c r="B537" s="51" t="s">
        <v>628</v>
      </c>
      <c r="C537" s="51" t="s">
        <v>924</v>
      </c>
      <c r="D537" s="51" t="s">
        <v>780</v>
      </c>
      <c r="E537" s="51" t="s">
        <v>19</v>
      </c>
      <c r="F537" s="86" t="s">
        <v>60</v>
      </c>
      <c r="G537" s="51">
        <v>10</v>
      </c>
      <c r="H537" s="1" t="s">
        <v>124</v>
      </c>
      <c r="I537" s="242" t="s">
        <v>62</v>
      </c>
      <c r="J537" s="51">
        <v>1</v>
      </c>
      <c r="K537" s="234">
        <v>11250</v>
      </c>
      <c r="L537" s="234">
        <v>11250</v>
      </c>
      <c r="M537" s="1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51"/>
      <c r="B538" s="51"/>
      <c r="C538" s="51"/>
      <c r="D538" s="51"/>
      <c r="E538" s="51"/>
      <c r="F538" s="86"/>
      <c r="G538" s="51"/>
      <c r="H538" s="1"/>
      <c r="I538" s="242" t="s">
        <v>209</v>
      </c>
      <c r="J538" s="51">
        <v>1</v>
      </c>
      <c r="K538" s="241">
        <v>7880</v>
      </c>
      <c r="L538" s="235">
        <v>7880</v>
      </c>
      <c r="M538" s="1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51">
        <v>228</v>
      </c>
      <c r="B539" s="51" t="s">
        <v>628</v>
      </c>
      <c r="C539" s="51" t="s">
        <v>925</v>
      </c>
      <c r="D539" s="51" t="s">
        <v>780</v>
      </c>
      <c r="E539" s="51" t="s">
        <v>19</v>
      </c>
      <c r="F539" s="86" t="s">
        <v>60</v>
      </c>
      <c r="G539" s="51">
        <v>6</v>
      </c>
      <c r="H539" s="1" t="s">
        <v>772</v>
      </c>
      <c r="I539" s="242" t="s">
        <v>62</v>
      </c>
      <c r="J539" s="51">
        <v>1</v>
      </c>
      <c r="K539" s="234">
        <v>11250</v>
      </c>
      <c r="L539" s="234">
        <v>11250</v>
      </c>
      <c r="M539" s="1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51"/>
      <c r="B540" s="51"/>
      <c r="C540" s="51"/>
      <c r="D540" s="51"/>
      <c r="E540" s="51"/>
      <c r="F540" s="86"/>
      <c r="G540" s="51"/>
      <c r="H540" s="1" t="s">
        <v>632</v>
      </c>
      <c r="I540" s="47"/>
      <c r="J540" s="51">
        <v>1</v>
      </c>
      <c r="K540" s="234">
        <v>373</v>
      </c>
      <c r="L540" s="235">
        <v>373</v>
      </c>
      <c r="M540" s="1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51">
        <v>229</v>
      </c>
      <c r="B541" s="51" t="s">
        <v>628</v>
      </c>
      <c r="C541" s="51" t="s">
        <v>926</v>
      </c>
      <c r="D541" s="51" t="s">
        <v>780</v>
      </c>
      <c r="E541" s="51" t="s">
        <v>95</v>
      </c>
      <c r="F541" s="86" t="s">
        <v>60</v>
      </c>
      <c r="G541" s="51">
        <v>13</v>
      </c>
      <c r="H541" s="1" t="s">
        <v>201</v>
      </c>
      <c r="I541" s="242" t="s">
        <v>62</v>
      </c>
      <c r="J541" s="51">
        <v>2</v>
      </c>
      <c r="K541" s="234">
        <v>11250</v>
      </c>
      <c r="L541" s="234">
        <v>11250</v>
      </c>
      <c r="M541" s="1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51"/>
      <c r="B542" s="51"/>
      <c r="C542" s="51"/>
      <c r="D542" s="51"/>
      <c r="E542" s="51"/>
      <c r="F542" s="86"/>
      <c r="G542" s="51"/>
      <c r="H542" s="1"/>
      <c r="I542" s="242" t="s">
        <v>66</v>
      </c>
      <c r="J542" s="51">
        <v>1</v>
      </c>
      <c r="K542" s="234">
        <v>6630</v>
      </c>
      <c r="L542" s="235">
        <v>6630</v>
      </c>
      <c r="M542" s="1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51"/>
      <c r="B543" s="51"/>
      <c r="C543" s="51"/>
      <c r="D543" s="51"/>
      <c r="E543" s="51"/>
      <c r="F543" s="86"/>
      <c r="G543" s="51"/>
      <c r="H543" s="1" t="s">
        <v>619</v>
      </c>
      <c r="I543" s="47"/>
      <c r="J543" s="51">
        <v>1</v>
      </c>
      <c r="K543" s="241">
        <v>1254</v>
      </c>
      <c r="L543" s="235">
        <v>1254</v>
      </c>
      <c r="M543" s="1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51"/>
      <c r="B544" s="51"/>
      <c r="C544" s="51"/>
      <c r="D544" s="51"/>
      <c r="E544" s="51"/>
      <c r="F544" s="86"/>
      <c r="G544" s="51"/>
      <c r="H544" s="1" t="s">
        <v>927</v>
      </c>
      <c r="I544" s="51"/>
      <c r="J544" s="51">
        <v>1</v>
      </c>
      <c r="K544" s="81">
        <v>28900</v>
      </c>
      <c r="L544" s="234">
        <v>28900</v>
      </c>
      <c r="M544" s="1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51"/>
      <c r="B545" s="51"/>
      <c r="C545" s="51"/>
      <c r="D545" s="51"/>
      <c r="E545" s="51"/>
      <c r="F545" s="86"/>
      <c r="G545" s="51"/>
      <c r="H545" s="1" t="s">
        <v>627</v>
      </c>
      <c r="I545" s="47"/>
      <c r="J545" s="51">
        <v>15</v>
      </c>
      <c r="K545" s="234">
        <v>14</v>
      </c>
      <c r="L545" s="82">
        <v>210</v>
      </c>
      <c r="M545" s="1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51">
        <v>230</v>
      </c>
      <c r="B546" s="51" t="s">
        <v>636</v>
      </c>
      <c r="C546" s="51" t="s">
        <v>928</v>
      </c>
      <c r="D546" s="51" t="s">
        <v>780</v>
      </c>
      <c r="E546" s="51" t="s">
        <v>19</v>
      </c>
      <c r="F546" s="86" t="s">
        <v>69</v>
      </c>
      <c r="G546" s="51">
        <v>10</v>
      </c>
      <c r="H546" s="1" t="s">
        <v>151</v>
      </c>
      <c r="I546" s="242" t="s">
        <v>62</v>
      </c>
      <c r="J546" s="51">
        <v>1</v>
      </c>
      <c r="K546" s="234">
        <v>11250</v>
      </c>
      <c r="L546" s="234">
        <v>11250</v>
      </c>
      <c r="M546" s="1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51">
        <v>231</v>
      </c>
      <c r="B547" s="51" t="s">
        <v>636</v>
      </c>
      <c r="C547" s="51" t="s">
        <v>929</v>
      </c>
      <c r="D547" s="51" t="s">
        <v>780</v>
      </c>
      <c r="E547" s="51" t="s">
        <v>19</v>
      </c>
      <c r="F547" s="86" t="s">
        <v>69</v>
      </c>
      <c r="G547" s="51">
        <v>3</v>
      </c>
      <c r="H547" s="1" t="s">
        <v>212</v>
      </c>
      <c r="I547" s="242" t="s">
        <v>62</v>
      </c>
      <c r="J547" s="51">
        <v>1</v>
      </c>
      <c r="K547" s="234">
        <v>11250</v>
      </c>
      <c r="L547" s="234">
        <v>11250</v>
      </c>
      <c r="M547" s="1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51"/>
      <c r="B548" s="51"/>
      <c r="C548" s="51"/>
      <c r="D548" s="51"/>
      <c r="E548" s="51"/>
      <c r="F548" s="86"/>
      <c r="G548" s="51"/>
      <c r="H548" s="1"/>
      <c r="I548" s="242" t="s">
        <v>133</v>
      </c>
      <c r="J548" s="51">
        <v>3</v>
      </c>
      <c r="K548" s="234">
        <v>660</v>
      </c>
      <c r="L548" s="235">
        <v>1980</v>
      </c>
      <c r="M548" s="1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51">
        <v>232</v>
      </c>
      <c r="B549" s="51" t="s">
        <v>636</v>
      </c>
      <c r="C549" s="51" t="s">
        <v>930</v>
      </c>
      <c r="D549" s="51" t="s">
        <v>780</v>
      </c>
      <c r="E549" s="51" t="s">
        <v>19</v>
      </c>
      <c r="F549" s="86" t="s">
        <v>69</v>
      </c>
      <c r="G549" s="51">
        <v>10</v>
      </c>
      <c r="H549" s="1" t="s">
        <v>931</v>
      </c>
      <c r="I549" s="242" t="s">
        <v>62</v>
      </c>
      <c r="J549" s="51">
        <v>1</v>
      </c>
      <c r="K549" s="234">
        <v>11250</v>
      </c>
      <c r="L549" s="234">
        <v>11250</v>
      </c>
      <c r="M549" s="1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51"/>
      <c r="B550" s="51"/>
      <c r="C550" s="51"/>
      <c r="D550" s="51"/>
      <c r="E550" s="51"/>
      <c r="F550" s="86"/>
      <c r="G550" s="51"/>
      <c r="H550" s="1"/>
      <c r="I550" s="242" t="s">
        <v>133</v>
      </c>
      <c r="J550" s="51">
        <v>3</v>
      </c>
      <c r="K550" s="234">
        <v>660</v>
      </c>
      <c r="L550" s="235">
        <v>1980</v>
      </c>
      <c r="M550" s="1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51">
        <v>233</v>
      </c>
      <c r="B551" s="51" t="s">
        <v>636</v>
      </c>
      <c r="C551" s="51" t="s">
        <v>932</v>
      </c>
      <c r="D551" s="51" t="s">
        <v>780</v>
      </c>
      <c r="E551" s="51" t="s">
        <v>19</v>
      </c>
      <c r="F551" s="86" t="s">
        <v>60</v>
      </c>
      <c r="G551" s="51">
        <v>12</v>
      </c>
      <c r="H551" s="1" t="s">
        <v>100</v>
      </c>
      <c r="I551" s="242" t="s">
        <v>62</v>
      </c>
      <c r="J551" s="51">
        <v>1</v>
      </c>
      <c r="K551" s="234">
        <v>11250</v>
      </c>
      <c r="L551" s="234">
        <v>11250</v>
      </c>
      <c r="M551" s="1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51">
        <v>234</v>
      </c>
      <c r="B552" s="51" t="s">
        <v>648</v>
      </c>
      <c r="C552" s="51" t="s">
        <v>933</v>
      </c>
      <c r="D552" s="51" t="s">
        <v>780</v>
      </c>
      <c r="E552" s="51" t="s">
        <v>95</v>
      </c>
      <c r="F552" s="86" t="s">
        <v>60</v>
      </c>
      <c r="G552" s="51">
        <v>16</v>
      </c>
      <c r="H552" s="1" t="s">
        <v>359</v>
      </c>
      <c r="I552" s="242" t="s">
        <v>62</v>
      </c>
      <c r="J552" s="51">
        <v>1</v>
      </c>
      <c r="K552" s="234">
        <v>11250</v>
      </c>
      <c r="L552" s="234">
        <v>11250</v>
      </c>
      <c r="M552" s="1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51"/>
      <c r="B553" s="51"/>
      <c r="C553" s="51"/>
      <c r="D553" s="51"/>
      <c r="E553" s="51"/>
      <c r="F553" s="86"/>
      <c r="G553" s="51"/>
      <c r="H553" s="1"/>
      <c r="I553" s="242" t="s">
        <v>486</v>
      </c>
      <c r="J553" s="51">
        <v>1</v>
      </c>
      <c r="K553" s="86">
        <v>12850</v>
      </c>
      <c r="L553" s="82">
        <v>12850</v>
      </c>
      <c r="M553" s="1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51">
        <v>235</v>
      </c>
      <c r="B554" s="51" t="s">
        <v>648</v>
      </c>
      <c r="C554" s="51" t="s">
        <v>934</v>
      </c>
      <c r="D554" s="51" t="s">
        <v>780</v>
      </c>
      <c r="E554" s="51" t="s">
        <v>19</v>
      </c>
      <c r="F554" s="86" t="s">
        <v>69</v>
      </c>
      <c r="G554" s="51">
        <v>10</v>
      </c>
      <c r="H554" s="1" t="s">
        <v>201</v>
      </c>
      <c r="I554" s="242" t="s">
        <v>62</v>
      </c>
      <c r="J554" s="51">
        <v>1</v>
      </c>
      <c r="K554" s="234">
        <v>11250</v>
      </c>
      <c r="L554" s="234">
        <v>11250</v>
      </c>
      <c r="M554" s="1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51"/>
      <c r="B555" s="51"/>
      <c r="C555" s="51"/>
      <c r="D555" s="51"/>
      <c r="E555" s="51"/>
      <c r="F555" s="86"/>
      <c r="G555" s="51"/>
      <c r="H555" s="247" t="s">
        <v>619</v>
      </c>
      <c r="I555" s="242" t="s">
        <v>373</v>
      </c>
      <c r="J555" s="51">
        <v>1</v>
      </c>
      <c r="K555" s="241">
        <v>1254</v>
      </c>
      <c r="L555" s="235">
        <v>1254</v>
      </c>
      <c r="M555" s="1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51"/>
      <c r="B556" s="51"/>
      <c r="C556" s="51"/>
      <c r="D556" s="51"/>
      <c r="E556" s="51"/>
      <c r="F556" s="86"/>
      <c r="G556" s="51"/>
      <c r="H556" s="1" t="s">
        <v>597</v>
      </c>
      <c r="I556" s="47"/>
      <c r="J556" s="51">
        <v>15</v>
      </c>
      <c r="K556" s="234">
        <v>8</v>
      </c>
      <c r="L556" s="235">
        <v>120</v>
      </c>
      <c r="M556" s="1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51">
        <v>236</v>
      </c>
      <c r="B557" s="51" t="s">
        <v>648</v>
      </c>
      <c r="C557" s="51" t="s">
        <v>935</v>
      </c>
      <c r="D557" s="51" t="s">
        <v>780</v>
      </c>
      <c r="E557" s="51" t="s">
        <v>19</v>
      </c>
      <c r="F557" s="86" t="s">
        <v>69</v>
      </c>
      <c r="G557" s="51">
        <v>9</v>
      </c>
      <c r="H557" s="1" t="s">
        <v>408</v>
      </c>
      <c r="I557" s="242" t="s">
        <v>62</v>
      </c>
      <c r="J557" s="51">
        <v>1</v>
      </c>
      <c r="K557" s="234">
        <v>11250</v>
      </c>
      <c r="L557" s="234">
        <v>11250</v>
      </c>
      <c r="M557" s="1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51"/>
      <c r="B558" s="51"/>
      <c r="C558" s="51"/>
      <c r="D558" s="51"/>
      <c r="E558" s="51"/>
      <c r="F558" s="86"/>
      <c r="G558" s="51"/>
      <c r="H558" s="1" t="s">
        <v>76</v>
      </c>
      <c r="I558" s="51"/>
      <c r="J558" s="51">
        <v>15</v>
      </c>
      <c r="K558" s="241">
        <v>8</v>
      </c>
      <c r="L558" s="82">
        <v>120</v>
      </c>
      <c r="M558" s="1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51">
        <v>237</v>
      </c>
      <c r="B559" s="51" t="s">
        <v>648</v>
      </c>
      <c r="C559" s="51" t="s">
        <v>936</v>
      </c>
      <c r="D559" s="51" t="s">
        <v>780</v>
      </c>
      <c r="E559" s="51" t="s">
        <v>19</v>
      </c>
      <c r="F559" s="86" t="s">
        <v>69</v>
      </c>
      <c r="G559" s="51">
        <v>6</v>
      </c>
      <c r="H559" s="1" t="s">
        <v>212</v>
      </c>
      <c r="I559" s="242" t="s">
        <v>62</v>
      </c>
      <c r="J559" s="51">
        <v>1</v>
      </c>
      <c r="K559" s="234">
        <v>11250</v>
      </c>
      <c r="L559" s="234">
        <v>11250</v>
      </c>
      <c r="M559" s="1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51">
        <v>238</v>
      </c>
      <c r="B560" s="51" t="s">
        <v>648</v>
      </c>
      <c r="C560" s="51" t="s">
        <v>937</v>
      </c>
      <c r="D560" s="51" t="s">
        <v>780</v>
      </c>
      <c r="E560" s="51" t="s">
        <v>19</v>
      </c>
      <c r="F560" s="86" t="s">
        <v>69</v>
      </c>
      <c r="G560" s="51">
        <v>6</v>
      </c>
      <c r="H560" s="1" t="s">
        <v>212</v>
      </c>
      <c r="I560" s="242" t="s">
        <v>62</v>
      </c>
      <c r="J560" s="51">
        <v>1</v>
      </c>
      <c r="K560" s="234">
        <v>11250</v>
      </c>
      <c r="L560" s="234">
        <v>11250</v>
      </c>
      <c r="M560" s="1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51">
        <v>239</v>
      </c>
      <c r="B561" s="51" t="s">
        <v>648</v>
      </c>
      <c r="C561" s="51" t="s">
        <v>938</v>
      </c>
      <c r="D561" s="51" t="s">
        <v>780</v>
      </c>
      <c r="E561" s="51" t="s">
        <v>19</v>
      </c>
      <c r="F561" s="86" t="s">
        <v>69</v>
      </c>
      <c r="G561" s="51">
        <v>11</v>
      </c>
      <c r="H561" s="1" t="s">
        <v>127</v>
      </c>
      <c r="I561" s="242" t="s">
        <v>62</v>
      </c>
      <c r="J561" s="51">
        <v>1</v>
      </c>
      <c r="K561" s="234">
        <v>11250</v>
      </c>
      <c r="L561" s="234">
        <v>11250</v>
      </c>
      <c r="M561" s="1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51">
        <v>2340</v>
      </c>
      <c r="B562" s="51" t="s">
        <v>648</v>
      </c>
      <c r="C562" s="51" t="s">
        <v>939</v>
      </c>
      <c r="D562" s="51" t="s">
        <v>780</v>
      </c>
      <c r="E562" s="51" t="s">
        <v>19</v>
      </c>
      <c r="F562" s="86" t="s">
        <v>60</v>
      </c>
      <c r="G562" s="51">
        <v>6</v>
      </c>
      <c r="H562" s="1" t="s">
        <v>212</v>
      </c>
      <c r="I562" s="242" t="s">
        <v>62</v>
      </c>
      <c r="J562" s="51">
        <v>1</v>
      </c>
      <c r="K562" s="234">
        <v>11250</v>
      </c>
      <c r="L562" s="234">
        <v>11250</v>
      </c>
      <c r="M562" s="1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51">
        <v>241</v>
      </c>
      <c r="B563" s="51" t="s">
        <v>648</v>
      </c>
      <c r="C563" s="51" t="s">
        <v>940</v>
      </c>
      <c r="D563" s="51" t="s">
        <v>780</v>
      </c>
      <c r="E563" s="51" t="s">
        <v>19</v>
      </c>
      <c r="F563" s="86" t="s">
        <v>60</v>
      </c>
      <c r="G563" s="51">
        <v>6</v>
      </c>
      <c r="H563" s="1" t="s">
        <v>124</v>
      </c>
      <c r="I563" s="242" t="s">
        <v>62</v>
      </c>
      <c r="J563" s="51">
        <v>1</v>
      </c>
      <c r="K563" s="234">
        <v>11250</v>
      </c>
      <c r="L563" s="234">
        <v>11250</v>
      </c>
      <c r="M563" s="1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51">
        <v>242</v>
      </c>
      <c r="B564" s="51" t="s">
        <v>648</v>
      </c>
      <c r="C564" s="51" t="s">
        <v>941</v>
      </c>
      <c r="D564" s="51" t="s">
        <v>780</v>
      </c>
      <c r="E564" s="51" t="s">
        <v>95</v>
      </c>
      <c r="F564" s="86" t="s">
        <v>60</v>
      </c>
      <c r="G564" s="51">
        <v>17</v>
      </c>
      <c r="H564" s="1" t="s">
        <v>738</v>
      </c>
      <c r="I564" s="242" t="s">
        <v>62</v>
      </c>
      <c r="J564" s="51">
        <v>1</v>
      </c>
      <c r="K564" s="234">
        <v>11250</v>
      </c>
      <c r="L564" s="234">
        <v>11250</v>
      </c>
      <c r="M564" s="1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51">
        <v>243</v>
      </c>
      <c r="B565" s="51" t="s">
        <v>648</v>
      </c>
      <c r="C565" s="51" t="s">
        <v>942</v>
      </c>
      <c r="D565" s="51" t="s">
        <v>780</v>
      </c>
      <c r="E565" s="51" t="s">
        <v>19</v>
      </c>
      <c r="F565" s="86" t="s">
        <v>60</v>
      </c>
      <c r="G565" s="51">
        <v>12</v>
      </c>
      <c r="H565" s="1" t="s">
        <v>501</v>
      </c>
      <c r="I565" s="242" t="s">
        <v>62</v>
      </c>
      <c r="J565" s="51">
        <v>2</v>
      </c>
      <c r="K565" s="234">
        <v>11250</v>
      </c>
      <c r="L565" s="234">
        <v>11250</v>
      </c>
      <c r="M565" s="1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51"/>
      <c r="B566" s="51"/>
      <c r="C566" s="51"/>
      <c r="D566" s="51"/>
      <c r="E566" s="51"/>
      <c r="F566" s="86"/>
      <c r="G566" s="51"/>
      <c r="H566" s="1" t="s">
        <v>619</v>
      </c>
      <c r="I566" s="47"/>
      <c r="J566" s="51">
        <v>1</v>
      </c>
      <c r="K566" s="241">
        <v>1254</v>
      </c>
      <c r="L566" s="235">
        <v>1254</v>
      </c>
      <c r="M566" s="1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51"/>
      <c r="B567" s="51"/>
      <c r="C567" s="51"/>
      <c r="D567" s="51"/>
      <c r="E567" s="51"/>
      <c r="F567" s="86"/>
      <c r="G567" s="51"/>
      <c r="H567" s="1" t="s">
        <v>244</v>
      </c>
      <c r="I567" s="51"/>
      <c r="J567" s="51">
        <v>1</v>
      </c>
      <c r="K567" s="83">
        <v>4900</v>
      </c>
      <c r="L567" s="82">
        <v>4900</v>
      </c>
      <c r="M567" s="1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51"/>
      <c r="B568" s="51"/>
      <c r="C568" s="51"/>
      <c r="D568" s="51"/>
      <c r="E568" s="51"/>
      <c r="F568" s="86"/>
      <c r="G568" s="51"/>
      <c r="H568" s="1" t="s">
        <v>597</v>
      </c>
      <c r="I568" s="47"/>
      <c r="J568" s="51">
        <v>15</v>
      </c>
      <c r="K568" s="234">
        <v>8</v>
      </c>
      <c r="L568" s="235">
        <v>120</v>
      </c>
      <c r="M568" s="1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51">
        <v>244</v>
      </c>
      <c r="B569" s="51" t="s">
        <v>648</v>
      </c>
      <c r="C569" s="51" t="s">
        <v>943</v>
      </c>
      <c r="D569" s="51" t="s">
        <v>107</v>
      </c>
      <c r="E569" s="51" t="s">
        <v>19</v>
      </c>
      <c r="F569" s="86" t="s">
        <v>69</v>
      </c>
      <c r="G569" s="51">
        <v>12</v>
      </c>
      <c r="H569" s="1" t="s">
        <v>80</v>
      </c>
      <c r="I569" s="242" t="s">
        <v>62</v>
      </c>
      <c r="J569" s="51">
        <v>1</v>
      </c>
      <c r="K569" s="234">
        <v>11250</v>
      </c>
      <c r="L569" s="234">
        <v>11250</v>
      </c>
      <c r="M569" s="1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51"/>
      <c r="B570" s="51"/>
      <c r="C570" s="51"/>
      <c r="D570" s="51"/>
      <c r="E570" s="51"/>
      <c r="F570" s="86"/>
      <c r="G570" s="51"/>
      <c r="H570" s="1"/>
      <c r="I570" s="242" t="s">
        <v>81</v>
      </c>
      <c r="J570" s="51">
        <v>1</v>
      </c>
      <c r="K570" s="234">
        <v>12220</v>
      </c>
      <c r="L570" s="235">
        <v>12220</v>
      </c>
      <c r="M570" s="1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245"/>
      <c r="B571" s="245"/>
      <c r="C571" s="245"/>
      <c r="D571" s="245"/>
      <c r="E571" s="245"/>
      <c r="F571" s="246"/>
      <c r="G571" s="245"/>
      <c r="H571" s="223" t="s">
        <v>597</v>
      </c>
      <c r="I571" s="245"/>
      <c r="J571" s="245">
        <v>15</v>
      </c>
      <c r="K571" s="234">
        <v>8</v>
      </c>
      <c r="L571" s="235">
        <v>120</v>
      </c>
      <c r="M571" s="223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245">
        <v>245</v>
      </c>
      <c r="B572" s="245" t="s">
        <v>789</v>
      </c>
      <c r="C572" s="245" t="s">
        <v>944</v>
      </c>
      <c r="D572" s="245" t="s">
        <v>780</v>
      </c>
      <c r="E572" s="245" t="s">
        <v>19</v>
      </c>
      <c r="F572" s="246" t="s">
        <v>69</v>
      </c>
      <c r="G572" s="245">
        <v>13</v>
      </c>
      <c r="H572" s="223" t="s">
        <v>576</v>
      </c>
      <c r="I572" s="242" t="s">
        <v>62</v>
      </c>
      <c r="J572" s="245">
        <v>1</v>
      </c>
      <c r="K572" s="234">
        <v>11250</v>
      </c>
      <c r="L572" s="234">
        <v>11250</v>
      </c>
      <c r="M572" s="223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245"/>
      <c r="B573" s="245"/>
      <c r="C573" s="245"/>
      <c r="D573" s="245"/>
      <c r="E573" s="245"/>
      <c r="F573" s="246"/>
      <c r="G573" s="245"/>
      <c r="H573" s="223" t="s">
        <v>76</v>
      </c>
      <c r="I573" s="245"/>
      <c r="J573" s="245">
        <v>9</v>
      </c>
      <c r="K573" s="241">
        <v>8</v>
      </c>
      <c r="L573" s="246">
        <v>72</v>
      </c>
      <c r="M573" s="223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245">
        <v>246</v>
      </c>
      <c r="B574" s="245" t="s">
        <v>789</v>
      </c>
      <c r="C574" s="245" t="s">
        <v>945</v>
      </c>
      <c r="D574" s="245" t="s">
        <v>780</v>
      </c>
      <c r="E574" s="245" t="s">
        <v>95</v>
      </c>
      <c r="F574" s="246" t="s">
        <v>60</v>
      </c>
      <c r="G574" s="245">
        <v>17</v>
      </c>
      <c r="H574" s="223" t="s">
        <v>946</v>
      </c>
      <c r="I574" s="242" t="s">
        <v>62</v>
      </c>
      <c r="J574" s="245">
        <v>1</v>
      </c>
      <c r="K574" s="234">
        <v>11250</v>
      </c>
      <c r="L574" s="234">
        <v>11250</v>
      </c>
      <c r="M574" s="223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245"/>
      <c r="B575" s="245"/>
      <c r="C575" s="245"/>
      <c r="D575" s="245"/>
      <c r="E575" s="245"/>
      <c r="F575" s="246"/>
      <c r="G575" s="245"/>
      <c r="H575" s="223"/>
      <c r="I575" s="242" t="s">
        <v>133</v>
      </c>
      <c r="J575" s="245">
        <v>3</v>
      </c>
      <c r="K575" s="234">
        <v>660</v>
      </c>
      <c r="L575" s="235">
        <v>1980</v>
      </c>
      <c r="M575" s="223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245">
        <v>247</v>
      </c>
      <c r="B576" s="245" t="s">
        <v>789</v>
      </c>
      <c r="C576" s="245" t="s">
        <v>947</v>
      </c>
      <c r="D576" s="245" t="s">
        <v>780</v>
      </c>
      <c r="E576" s="245" t="s">
        <v>19</v>
      </c>
      <c r="F576" s="246" t="s">
        <v>60</v>
      </c>
      <c r="G576" s="245">
        <v>8</v>
      </c>
      <c r="H576" s="223" t="s">
        <v>366</v>
      </c>
      <c r="I576" s="242" t="s">
        <v>62</v>
      </c>
      <c r="J576" s="245">
        <v>1</v>
      </c>
      <c r="K576" s="234">
        <v>11250</v>
      </c>
      <c r="L576" s="234">
        <v>11250</v>
      </c>
      <c r="M576" s="223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245"/>
      <c r="B577" s="245"/>
      <c r="C577" s="245"/>
      <c r="D577" s="245"/>
      <c r="E577" s="245"/>
      <c r="F577" s="246"/>
      <c r="G577" s="245"/>
      <c r="H577" s="223" t="s">
        <v>632</v>
      </c>
      <c r="I577" s="245"/>
      <c r="J577" s="245">
        <v>1</v>
      </c>
      <c r="K577" s="234">
        <v>373</v>
      </c>
      <c r="L577" s="235">
        <v>373</v>
      </c>
      <c r="M577" s="223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245">
        <v>248</v>
      </c>
      <c r="B578" s="245" t="s">
        <v>948</v>
      </c>
      <c r="C578" s="245" t="s">
        <v>585</v>
      </c>
      <c r="D578" s="245" t="s">
        <v>780</v>
      </c>
      <c r="E578" s="245" t="s">
        <v>19</v>
      </c>
      <c r="F578" s="246" t="s">
        <v>60</v>
      </c>
      <c r="G578" s="245">
        <v>4</v>
      </c>
      <c r="H578" s="223" t="s">
        <v>724</v>
      </c>
      <c r="I578" s="242" t="s">
        <v>62</v>
      </c>
      <c r="J578" s="245">
        <v>1</v>
      </c>
      <c r="K578" s="234">
        <v>11250</v>
      </c>
      <c r="L578" s="234">
        <v>11250</v>
      </c>
      <c r="M578" s="223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245"/>
      <c r="B579" s="245"/>
      <c r="C579" s="245"/>
      <c r="D579" s="245"/>
      <c r="E579" s="245"/>
      <c r="F579" s="246"/>
      <c r="G579" s="245"/>
      <c r="H579" s="223"/>
      <c r="I579" s="242" t="s">
        <v>133</v>
      </c>
      <c r="J579" s="245">
        <v>2</v>
      </c>
      <c r="K579" s="234">
        <v>660</v>
      </c>
      <c r="L579" s="235">
        <v>1320</v>
      </c>
      <c r="M579" s="223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245">
        <v>249</v>
      </c>
      <c r="B580" s="245" t="s">
        <v>789</v>
      </c>
      <c r="C580" s="245" t="s">
        <v>949</v>
      </c>
      <c r="D580" s="245" t="s">
        <v>780</v>
      </c>
      <c r="E580" s="245" t="s">
        <v>95</v>
      </c>
      <c r="F580" s="246" t="s">
        <v>60</v>
      </c>
      <c r="G580" s="245">
        <v>15</v>
      </c>
      <c r="H580" s="223" t="s">
        <v>441</v>
      </c>
      <c r="I580" s="242" t="s">
        <v>62</v>
      </c>
      <c r="J580" s="245">
        <v>1</v>
      </c>
      <c r="K580" s="234">
        <v>11250</v>
      </c>
      <c r="L580" s="234">
        <v>11250</v>
      </c>
      <c r="M580" s="223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245"/>
      <c r="B581" s="245"/>
      <c r="C581" s="245"/>
      <c r="D581" s="245"/>
      <c r="E581" s="245"/>
      <c r="F581" s="246"/>
      <c r="G581" s="245"/>
      <c r="H581" s="223"/>
      <c r="I581" s="242" t="s">
        <v>782</v>
      </c>
      <c r="J581" s="245">
        <v>1</v>
      </c>
      <c r="K581" s="246">
        <v>5760</v>
      </c>
      <c r="L581" s="246">
        <v>5760</v>
      </c>
      <c r="M581" s="223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245"/>
      <c r="B582" s="245"/>
      <c r="C582" s="245"/>
      <c r="D582" s="245"/>
      <c r="E582" s="245"/>
      <c r="F582" s="246"/>
      <c r="G582" s="245"/>
      <c r="H582" s="223" t="s">
        <v>640</v>
      </c>
      <c r="I582" s="245"/>
      <c r="J582" s="245">
        <v>20</v>
      </c>
      <c r="K582" s="234">
        <v>11</v>
      </c>
      <c r="L582" s="246">
        <v>220</v>
      </c>
      <c r="M582" s="223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245"/>
      <c r="B583" s="245"/>
      <c r="C583" s="245"/>
      <c r="D583" s="245"/>
      <c r="E583" s="245"/>
      <c r="F583" s="246"/>
      <c r="G583" s="245"/>
      <c r="H583" s="223" t="s">
        <v>627</v>
      </c>
      <c r="I583" s="245"/>
      <c r="J583" s="245">
        <v>20</v>
      </c>
      <c r="K583" s="234">
        <v>14</v>
      </c>
      <c r="L583" s="246">
        <v>280</v>
      </c>
      <c r="M583" s="223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245">
        <v>250</v>
      </c>
      <c r="B584" s="245" t="s">
        <v>654</v>
      </c>
      <c r="C584" s="245" t="s">
        <v>950</v>
      </c>
      <c r="D584" s="245" t="s">
        <v>780</v>
      </c>
      <c r="E584" s="245" t="s">
        <v>19</v>
      </c>
      <c r="F584" s="246" t="s">
        <v>69</v>
      </c>
      <c r="G584" s="245">
        <v>1</v>
      </c>
      <c r="H584" s="223" t="s">
        <v>724</v>
      </c>
      <c r="I584" s="242" t="s">
        <v>62</v>
      </c>
      <c r="J584" s="245">
        <v>1</v>
      </c>
      <c r="K584" s="234">
        <v>11250</v>
      </c>
      <c r="L584" s="234">
        <v>11250</v>
      </c>
      <c r="M584" s="223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245"/>
      <c r="B585" s="245"/>
      <c r="C585" s="245"/>
      <c r="D585" s="245"/>
      <c r="E585" s="245"/>
      <c r="F585" s="246"/>
      <c r="G585" s="245"/>
      <c r="H585" s="223"/>
      <c r="I585" s="242" t="s">
        <v>133</v>
      </c>
      <c r="J585" s="245">
        <v>1</v>
      </c>
      <c r="K585" s="234">
        <v>660</v>
      </c>
      <c r="L585" s="235">
        <v>660</v>
      </c>
      <c r="M585" s="223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245">
        <v>251</v>
      </c>
      <c r="B586" s="245" t="s">
        <v>654</v>
      </c>
      <c r="C586" s="245" t="s">
        <v>951</v>
      </c>
      <c r="D586" s="245" t="s">
        <v>780</v>
      </c>
      <c r="E586" s="245" t="s">
        <v>19</v>
      </c>
      <c r="F586" s="246" t="s">
        <v>60</v>
      </c>
      <c r="G586" s="245">
        <v>12</v>
      </c>
      <c r="H586" s="223" t="s">
        <v>151</v>
      </c>
      <c r="I586" s="242" t="s">
        <v>62</v>
      </c>
      <c r="J586" s="245">
        <v>1</v>
      </c>
      <c r="K586" s="234">
        <v>11250</v>
      </c>
      <c r="L586" s="234">
        <v>11250</v>
      </c>
      <c r="M586" s="223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245"/>
      <c r="B587" s="245"/>
      <c r="C587" s="245"/>
      <c r="D587" s="245"/>
      <c r="E587" s="245"/>
      <c r="F587" s="246"/>
      <c r="G587" s="245"/>
      <c r="H587" s="223"/>
      <c r="I587" s="242" t="s">
        <v>81</v>
      </c>
      <c r="J587" s="245">
        <v>1</v>
      </c>
      <c r="K587" s="234">
        <v>12220</v>
      </c>
      <c r="L587" s="235">
        <v>12220</v>
      </c>
      <c r="M587" s="223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245"/>
      <c r="B588" s="245"/>
      <c r="C588" s="245"/>
      <c r="D588" s="245"/>
      <c r="E588" s="245"/>
      <c r="F588" s="246"/>
      <c r="G588" s="245"/>
      <c r="H588" s="223" t="s">
        <v>597</v>
      </c>
      <c r="I588" s="245"/>
      <c r="J588" s="245">
        <v>6</v>
      </c>
      <c r="K588" s="234">
        <v>8</v>
      </c>
      <c r="L588" s="235">
        <v>48</v>
      </c>
      <c r="M588" s="223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245">
        <v>252</v>
      </c>
      <c r="B589" s="245" t="s">
        <v>654</v>
      </c>
      <c r="C589" s="245" t="s">
        <v>952</v>
      </c>
      <c r="D589" s="245" t="s">
        <v>780</v>
      </c>
      <c r="E589" s="245" t="s">
        <v>19</v>
      </c>
      <c r="F589" s="246" t="s">
        <v>60</v>
      </c>
      <c r="G589" s="245">
        <v>14</v>
      </c>
      <c r="H589" s="223" t="s">
        <v>437</v>
      </c>
      <c r="I589" s="242" t="s">
        <v>62</v>
      </c>
      <c r="J589" s="245">
        <v>1</v>
      </c>
      <c r="K589" s="234">
        <v>11250</v>
      </c>
      <c r="L589" s="234">
        <v>11250</v>
      </c>
      <c r="M589" s="223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245"/>
      <c r="B590" s="245"/>
      <c r="C590" s="245"/>
      <c r="D590" s="245"/>
      <c r="E590" s="245"/>
      <c r="F590" s="246"/>
      <c r="G590" s="245"/>
      <c r="H590" s="223"/>
      <c r="I590" s="242" t="s">
        <v>953</v>
      </c>
      <c r="J590" s="245">
        <v>1</v>
      </c>
      <c r="K590" s="246">
        <v>46950</v>
      </c>
      <c r="L590" s="246">
        <v>46950</v>
      </c>
      <c r="M590" s="223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245">
        <v>253</v>
      </c>
      <c r="B591" s="245" t="s">
        <v>658</v>
      </c>
      <c r="C591" s="245" t="s">
        <v>954</v>
      </c>
      <c r="D591" s="245" t="s">
        <v>780</v>
      </c>
      <c r="E591" s="245" t="s">
        <v>19</v>
      </c>
      <c r="F591" s="246" t="s">
        <v>69</v>
      </c>
      <c r="G591" s="245">
        <v>1</v>
      </c>
      <c r="H591" s="223" t="s">
        <v>124</v>
      </c>
      <c r="I591" s="242" t="s">
        <v>62</v>
      </c>
      <c r="J591" s="245">
        <v>1</v>
      </c>
      <c r="K591" s="234">
        <v>11250</v>
      </c>
      <c r="L591" s="234">
        <v>11250</v>
      </c>
      <c r="M591" s="223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245"/>
      <c r="B592" s="245"/>
      <c r="C592" s="245"/>
      <c r="D592" s="245"/>
      <c r="E592" s="245"/>
      <c r="F592" s="246"/>
      <c r="G592" s="245"/>
      <c r="H592" s="223" t="s">
        <v>627</v>
      </c>
      <c r="I592" s="245"/>
      <c r="J592" s="245">
        <v>10</v>
      </c>
      <c r="K592" s="234">
        <v>14</v>
      </c>
      <c r="L592" s="246">
        <v>140</v>
      </c>
      <c r="M592" s="223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245">
        <v>254</v>
      </c>
      <c r="B593" s="245" t="s">
        <v>658</v>
      </c>
      <c r="C593" s="245" t="s">
        <v>955</v>
      </c>
      <c r="D593" s="245" t="s">
        <v>890</v>
      </c>
      <c r="E593" s="245" t="s">
        <v>95</v>
      </c>
      <c r="F593" s="246" t="s">
        <v>60</v>
      </c>
      <c r="G593" s="245">
        <v>16</v>
      </c>
      <c r="H593" s="223" t="s">
        <v>127</v>
      </c>
      <c r="I593" s="242" t="s">
        <v>62</v>
      </c>
      <c r="J593" s="245">
        <v>1</v>
      </c>
      <c r="K593" s="234">
        <v>11250</v>
      </c>
      <c r="L593" s="234">
        <v>11250</v>
      </c>
      <c r="M593" s="223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245"/>
      <c r="B594" s="245"/>
      <c r="C594" s="245"/>
      <c r="D594" s="245"/>
      <c r="E594" s="245"/>
      <c r="F594" s="246"/>
      <c r="G594" s="245"/>
      <c r="H594" s="223"/>
      <c r="I594" s="242" t="s">
        <v>133</v>
      </c>
      <c r="J594" s="245">
        <v>1</v>
      </c>
      <c r="K594" s="234">
        <v>660</v>
      </c>
      <c r="L594" s="235">
        <v>660</v>
      </c>
      <c r="M594" s="223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245"/>
      <c r="B595" s="245"/>
      <c r="C595" s="245"/>
      <c r="D595" s="245"/>
      <c r="E595" s="245"/>
      <c r="F595" s="246"/>
      <c r="G595" s="245"/>
      <c r="H595" s="223"/>
      <c r="I595" s="242" t="s">
        <v>81</v>
      </c>
      <c r="J595" s="245">
        <v>1</v>
      </c>
      <c r="K595" s="234">
        <v>12220</v>
      </c>
      <c r="L595" s="235">
        <v>12220</v>
      </c>
      <c r="M595" s="223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245"/>
      <c r="B596" s="245"/>
      <c r="C596" s="245"/>
      <c r="D596" s="245"/>
      <c r="E596" s="245"/>
      <c r="F596" s="246"/>
      <c r="G596" s="245"/>
      <c r="H596" s="223" t="s">
        <v>627</v>
      </c>
      <c r="I596" s="245"/>
      <c r="J596" s="245">
        <v>9</v>
      </c>
      <c r="K596" s="234">
        <v>14</v>
      </c>
      <c r="L596" s="246">
        <v>126</v>
      </c>
      <c r="M596" s="223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245"/>
      <c r="B597" s="245"/>
      <c r="C597" s="245"/>
      <c r="D597" s="245"/>
      <c r="E597" s="245"/>
      <c r="F597" s="246"/>
      <c r="G597" s="245"/>
      <c r="H597" s="223" t="s">
        <v>956</v>
      </c>
      <c r="I597" s="245"/>
      <c r="J597" s="245">
        <v>28</v>
      </c>
      <c r="K597" s="246">
        <v>33</v>
      </c>
      <c r="L597" s="246">
        <v>924</v>
      </c>
      <c r="M597" s="223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245">
        <v>255</v>
      </c>
      <c r="B598" s="245" t="s">
        <v>658</v>
      </c>
      <c r="C598" s="245" t="s">
        <v>957</v>
      </c>
      <c r="D598" s="245" t="s">
        <v>780</v>
      </c>
      <c r="E598" s="245" t="s">
        <v>19</v>
      </c>
      <c r="F598" s="246" t="s">
        <v>69</v>
      </c>
      <c r="G598" s="245">
        <v>7</v>
      </c>
      <c r="H598" s="223" t="s">
        <v>124</v>
      </c>
      <c r="I598" s="242" t="s">
        <v>62</v>
      </c>
      <c r="J598" s="245">
        <v>1</v>
      </c>
      <c r="K598" s="234">
        <v>11250</v>
      </c>
      <c r="L598" s="234">
        <v>11250</v>
      </c>
      <c r="M598" s="223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245"/>
      <c r="B599" s="245"/>
      <c r="C599" s="245"/>
      <c r="D599" s="245"/>
      <c r="E599" s="245"/>
      <c r="F599" s="246"/>
      <c r="G599" s="245"/>
      <c r="H599" s="223"/>
      <c r="I599" s="242" t="s">
        <v>209</v>
      </c>
      <c r="J599" s="245">
        <v>1</v>
      </c>
      <c r="K599" s="241">
        <v>7880</v>
      </c>
      <c r="L599" s="235">
        <v>7880</v>
      </c>
      <c r="M599" s="223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245">
        <v>256</v>
      </c>
      <c r="B600" s="245" t="s">
        <v>658</v>
      </c>
      <c r="C600" s="245" t="s">
        <v>958</v>
      </c>
      <c r="D600" s="245" t="s">
        <v>780</v>
      </c>
      <c r="E600" s="245" t="s">
        <v>95</v>
      </c>
      <c r="F600" s="246" t="s">
        <v>69</v>
      </c>
      <c r="G600" s="245">
        <v>16</v>
      </c>
      <c r="H600" s="223" t="s">
        <v>781</v>
      </c>
      <c r="I600" s="242" t="s">
        <v>62</v>
      </c>
      <c r="J600" s="245">
        <v>1</v>
      </c>
      <c r="K600" s="234">
        <v>11250</v>
      </c>
      <c r="L600" s="234">
        <v>11250</v>
      </c>
      <c r="M600" s="223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245"/>
      <c r="B601" s="245"/>
      <c r="C601" s="245"/>
      <c r="D601" s="245"/>
      <c r="E601" s="245"/>
      <c r="F601" s="246"/>
      <c r="G601" s="245"/>
      <c r="H601" s="223" t="s">
        <v>627</v>
      </c>
      <c r="I601" s="245"/>
      <c r="J601" s="245">
        <v>9</v>
      </c>
      <c r="K601" s="234">
        <v>14</v>
      </c>
      <c r="L601" s="246">
        <v>126</v>
      </c>
      <c r="M601" s="223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245">
        <v>257</v>
      </c>
      <c r="B602" s="245" t="s">
        <v>658</v>
      </c>
      <c r="C602" s="245" t="s">
        <v>959</v>
      </c>
      <c r="D602" s="245" t="s">
        <v>780</v>
      </c>
      <c r="E602" s="245" t="s">
        <v>19</v>
      </c>
      <c r="F602" s="246" t="s">
        <v>60</v>
      </c>
      <c r="G602" s="245">
        <v>7</v>
      </c>
      <c r="H602" s="223" t="s">
        <v>960</v>
      </c>
      <c r="I602" s="242" t="s">
        <v>62</v>
      </c>
      <c r="J602" s="245">
        <v>1</v>
      </c>
      <c r="K602" s="234">
        <v>11250</v>
      </c>
      <c r="L602" s="234">
        <v>11250</v>
      </c>
      <c r="M602" s="223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245"/>
      <c r="B603" s="245"/>
      <c r="C603" s="245"/>
      <c r="D603" s="245"/>
      <c r="E603" s="245"/>
      <c r="F603" s="246"/>
      <c r="G603" s="245"/>
      <c r="H603" s="223"/>
      <c r="I603" s="242" t="s">
        <v>133</v>
      </c>
      <c r="J603" s="245">
        <v>2</v>
      </c>
      <c r="K603" s="234">
        <v>660</v>
      </c>
      <c r="L603" s="235">
        <v>1320</v>
      </c>
      <c r="M603" s="223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245"/>
      <c r="B604" s="245"/>
      <c r="C604" s="245"/>
      <c r="D604" s="245"/>
      <c r="E604" s="245"/>
      <c r="F604" s="246"/>
      <c r="G604" s="245"/>
      <c r="H604" s="223" t="s">
        <v>597</v>
      </c>
      <c r="I604" s="245"/>
      <c r="J604" s="245">
        <v>12</v>
      </c>
      <c r="K604" s="234">
        <v>8</v>
      </c>
      <c r="L604" s="235">
        <v>96</v>
      </c>
      <c r="M604" s="223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245">
        <v>258</v>
      </c>
      <c r="B605" s="245" t="s">
        <v>663</v>
      </c>
      <c r="C605" s="245" t="s">
        <v>961</v>
      </c>
      <c r="D605" s="245" t="s">
        <v>780</v>
      </c>
      <c r="E605" s="245" t="s">
        <v>95</v>
      </c>
      <c r="F605" s="246" t="s">
        <v>69</v>
      </c>
      <c r="G605" s="245">
        <v>16</v>
      </c>
      <c r="H605" s="223" t="s">
        <v>738</v>
      </c>
      <c r="I605" s="242" t="s">
        <v>62</v>
      </c>
      <c r="J605" s="245">
        <v>1</v>
      </c>
      <c r="K605" s="234">
        <v>11250</v>
      </c>
      <c r="L605" s="234">
        <v>11250</v>
      </c>
      <c r="M605" s="223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245"/>
      <c r="B606" s="245"/>
      <c r="C606" s="245"/>
      <c r="D606" s="245"/>
      <c r="E606" s="245"/>
      <c r="F606" s="246"/>
      <c r="G606" s="245"/>
      <c r="H606" s="223" t="s">
        <v>76</v>
      </c>
      <c r="I606" s="245"/>
      <c r="J606" s="245">
        <v>9</v>
      </c>
      <c r="K606" s="241">
        <v>8</v>
      </c>
      <c r="L606" s="246">
        <v>72</v>
      </c>
      <c r="M606" s="223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245">
        <v>259</v>
      </c>
      <c r="B607" s="245" t="s">
        <v>663</v>
      </c>
      <c r="C607" s="245" t="s">
        <v>962</v>
      </c>
      <c r="D607" s="245" t="s">
        <v>780</v>
      </c>
      <c r="E607" s="245" t="s">
        <v>19</v>
      </c>
      <c r="F607" s="246" t="s">
        <v>60</v>
      </c>
      <c r="G607" s="245">
        <v>12</v>
      </c>
      <c r="H607" s="223" t="s">
        <v>124</v>
      </c>
      <c r="I607" s="242" t="s">
        <v>62</v>
      </c>
      <c r="J607" s="245">
        <v>1</v>
      </c>
      <c r="K607" s="234">
        <v>11250</v>
      </c>
      <c r="L607" s="234">
        <v>11250</v>
      </c>
      <c r="M607" s="223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245">
        <v>260</v>
      </c>
      <c r="B608" s="245" t="s">
        <v>658</v>
      </c>
      <c r="C608" s="245" t="s">
        <v>963</v>
      </c>
      <c r="D608" s="245" t="s">
        <v>780</v>
      </c>
      <c r="E608" s="245" t="s">
        <v>19</v>
      </c>
      <c r="F608" s="246" t="s">
        <v>60</v>
      </c>
      <c r="G608" s="245">
        <v>6</v>
      </c>
      <c r="H608" s="223" t="s">
        <v>124</v>
      </c>
      <c r="I608" s="242" t="s">
        <v>62</v>
      </c>
      <c r="J608" s="245">
        <v>1</v>
      </c>
      <c r="K608" s="234">
        <v>11250</v>
      </c>
      <c r="L608" s="234">
        <v>11250</v>
      </c>
      <c r="M608" s="223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245">
        <v>261</v>
      </c>
      <c r="B609" s="245" t="s">
        <v>964</v>
      </c>
      <c r="C609" s="245" t="s">
        <v>965</v>
      </c>
      <c r="D609" s="245" t="s">
        <v>780</v>
      </c>
      <c r="E609" s="245" t="s">
        <v>19</v>
      </c>
      <c r="F609" s="246" t="s">
        <v>69</v>
      </c>
      <c r="G609" s="245">
        <v>12</v>
      </c>
      <c r="H609" s="223" t="s">
        <v>849</v>
      </c>
      <c r="I609" s="242" t="s">
        <v>62</v>
      </c>
      <c r="J609" s="245">
        <v>1</v>
      </c>
      <c r="K609" s="234">
        <v>11250</v>
      </c>
      <c r="L609" s="234">
        <v>11250</v>
      </c>
      <c r="M609" s="223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245"/>
      <c r="B610" s="245"/>
      <c r="C610" s="245"/>
      <c r="D610" s="245"/>
      <c r="E610" s="245"/>
      <c r="F610" s="246"/>
      <c r="G610" s="245"/>
      <c r="H610" s="223"/>
      <c r="I610" s="242" t="s">
        <v>486</v>
      </c>
      <c r="J610" s="245">
        <v>1</v>
      </c>
      <c r="K610" s="246">
        <v>12850</v>
      </c>
      <c r="L610" s="246">
        <v>12850</v>
      </c>
      <c r="M610" s="223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245"/>
      <c r="B611" s="245"/>
      <c r="C611" s="245"/>
      <c r="D611" s="245"/>
      <c r="E611" s="245"/>
      <c r="F611" s="246"/>
      <c r="G611" s="245"/>
      <c r="H611" s="223" t="s">
        <v>966</v>
      </c>
      <c r="I611" s="245"/>
      <c r="J611" s="245">
        <v>1</v>
      </c>
      <c r="K611" s="246">
        <v>1654</v>
      </c>
      <c r="L611" s="246">
        <v>1654</v>
      </c>
      <c r="M611" s="223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245">
        <v>262</v>
      </c>
      <c r="B612" s="245" t="s">
        <v>666</v>
      </c>
      <c r="C612" s="245" t="s">
        <v>553</v>
      </c>
      <c r="D612" s="245" t="s">
        <v>780</v>
      </c>
      <c r="E612" s="245" t="s">
        <v>19</v>
      </c>
      <c r="F612" s="246" t="s">
        <v>69</v>
      </c>
      <c r="G612" s="245">
        <v>12</v>
      </c>
      <c r="H612" s="223" t="s">
        <v>729</v>
      </c>
      <c r="I612" s="242" t="s">
        <v>62</v>
      </c>
      <c r="J612" s="245">
        <v>1</v>
      </c>
      <c r="K612" s="234">
        <v>11250</v>
      </c>
      <c r="L612" s="234">
        <v>11250</v>
      </c>
      <c r="M612" s="223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245"/>
      <c r="B613" s="245"/>
      <c r="C613" s="245"/>
      <c r="D613" s="245"/>
      <c r="E613" s="245"/>
      <c r="F613" s="246"/>
      <c r="G613" s="245"/>
      <c r="H613" s="223"/>
      <c r="I613" s="242" t="s">
        <v>81</v>
      </c>
      <c r="J613" s="245">
        <v>1</v>
      </c>
      <c r="K613" s="234">
        <v>12220</v>
      </c>
      <c r="L613" s="235">
        <v>12220</v>
      </c>
      <c r="M613" s="223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245"/>
      <c r="B614" s="245"/>
      <c r="C614" s="245"/>
      <c r="D614" s="245"/>
      <c r="E614" s="245"/>
      <c r="F614" s="246"/>
      <c r="G614" s="245"/>
      <c r="H614" s="223" t="s">
        <v>76</v>
      </c>
      <c r="I614" s="245"/>
      <c r="J614" s="245">
        <v>6</v>
      </c>
      <c r="K614" s="241">
        <v>8</v>
      </c>
      <c r="L614" s="246">
        <v>48</v>
      </c>
      <c r="M614" s="223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245">
        <v>263</v>
      </c>
      <c r="B615" s="245" t="s">
        <v>666</v>
      </c>
      <c r="C615" s="245" t="s">
        <v>967</v>
      </c>
      <c r="D615" s="245" t="s">
        <v>780</v>
      </c>
      <c r="E615" s="245" t="s">
        <v>19</v>
      </c>
      <c r="F615" s="246" t="s">
        <v>69</v>
      </c>
      <c r="G615" s="245">
        <v>12</v>
      </c>
      <c r="H615" s="223" t="s">
        <v>201</v>
      </c>
      <c r="I615" s="242" t="s">
        <v>62</v>
      </c>
      <c r="J615" s="245">
        <v>1</v>
      </c>
      <c r="K615" s="234">
        <v>11250</v>
      </c>
      <c r="L615" s="234">
        <v>11250</v>
      </c>
      <c r="M615" s="223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245"/>
      <c r="B616" s="245"/>
      <c r="C616" s="245"/>
      <c r="D616" s="245"/>
      <c r="E616" s="245"/>
      <c r="F616" s="246"/>
      <c r="G616" s="245"/>
      <c r="H616" s="223" t="s">
        <v>927</v>
      </c>
      <c r="I616" s="245"/>
      <c r="J616" s="245">
        <v>1</v>
      </c>
      <c r="K616" s="234">
        <v>28900</v>
      </c>
      <c r="L616" s="234">
        <v>28900</v>
      </c>
      <c r="M616" s="223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245">
        <v>264</v>
      </c>
      <c r="B617" s="245" t="s">
        <v>666</v>
      </c>
      <c r="C617" s="245" t="s">
        <v>968</v>
      </c>
      <c r="D617" s="245" t="s">
        <v>780</v>
      </c>
      <c r="E617" s="245" t="s">
        <v>19</v>
      </c>
      <c r="F617" s="246" t="s">
        <v>69</v>
      </c>
      <c r="G617" s="245">
        <v>11</v>
      </c>
      <c r="H617" s="223" t="s">
        <v>501</v>
      </c>
      <c r="I617" s="242" t="s">
        <v>62</v>
      </c>
      <c r="J617" s="245">
        <v>1</v>
      </c>
      <c r="K617" s="234">
        <v>11250</v>
      </c>
      <c r="L617" s="234">
        <v>11250</v>
      </c>
      <c r="M617" s="223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245"/>
      <c r="B618" s="245"/>
      <c r="C618" s="245"/>
      <c r="D618" s="245"/>
      <c r="E618" s="245"/>
      <c r="F618" s="246"/>
      <c r="G618" s="245"/>
      <c r="H618" s="223"/>
      <c r="I618" s="242" t="s">
        <v>67</v>
      </c>
      <c r="J618" s="245">
        <v>1</v>
      </c>
      <c r="K618" s="246">
        <v>12220</v>
      </c>
      <c r="L618" s="246">
        <v>12220</v>
      </c>
      <c r="M618" s="223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245">
        <v>265</v>
      </c>
      <c r="B619" s="245" t="s">
        <v>666</v>
      </c>
      <c r="C619" s="245" t="s">
        <v>969</v>
      </c>
      <c r="D619" s="245" t="s">
        <v>780</v>
      </c>
      <c r="E619" s="245" t="s">
        <v>19</v>
      </c>
      <c r="F619" s="246" t="s">
        <v>60</v>
      </c>
      <c r="G619" s="245">
        <v>3</v>
      </c>
      <c r="H619" s="223" t="s">
        <v>772</v>
      </c>
      <c r="I619" s="242" t="s">
        <v>62</v>
      </c>
      <c r="J619" s="245">
        <v>1</v>
      </c>
      <c r="K619" s="234">
        <v>11250</v>
      </c>
      <c r="L619" s="234">
        <v>11250</v>
      </c>
      <c r="M619" s="223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245">
        <v>266</v>
      </c>
      <c r="B620" s="245" t="s">
        <v>666</v>
      </c>
      <c r="C620" s="245" t="s">
        <v>967</v>
      </c>
      <c r="D620" s="245" t="s">
        <v>780</v>
      </c>
      <c r="E620" s="245" t="s">
        <v>19</v>
      </c>
      <c r="F620" s="246" t="s">
        <v>69</v>
      </c>
      <c r="G620" s="245">
        <v>12</v>
      </c>
      <c r="H620" s="223" t="s">
        <v>201</v>
      </c>
      <c r="I620" s="242" t="s">
        <v>62</v>
      </c>
      <c r="J620" s="245">
        <v>1</v>
      </c>
      <c r="K620" s="234">
        <v>11250</v>
      </c>
      <c r="L620" s="234">
        <v>11250</v>
      </c>
      <c r="M620" s="223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245">
        <v>267</v>
      </c>
      <c r="B621" s="245" t="s">
        <v>666</v>
      </c>
      <c r="C621" s="245" t="s">
        <v>970</v>
      </c>
      <c r="D621" s="245" t="s">
        <v>780</v>
      </c>
      <c r="E621" s="245" t="s">
        <v>19</v>
      </c>
      <c r="F621" s="246" t="s">
        <v>60</v>
      </c>
      <c r="G621" s="245">
        <v>13</v>
      </c>
      <c r="H621" s="223" t="s">
        <v>80</v>
      </c>
      <c r="I621" s="242" t="s">
        <v>62</v>
      </c>
      <c r="J621" s="245">
        <v>1</v>
      </c>
      <c r="K621" s="234">
        <v>11250</v>
      </c>
      <c r="L621" s="234">
        <v>11250</v>
      </c>
      <c r="M621" s="223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245"/>
      <c r="B622" s="245"/>
      <c r="C622" s="245"/>
      <c r="D622" s="245"/>
      <c r="E622" s="245"/>
      <c r="F622" s="246"/>
      <c r="G622" s="245"/>
      <c r="H622" s="223"/>
      <c r="I622" s="242" t="s">
        <v>81</v>
      </c>
      <c r="J622" s="245">
        <v>1</v>
      </c>
      <c r="K622" s="234">
        <v>12220</v>
      </c>
      <c r="L622" s="235">
        <v>12220</v>
      </c>
      <c r="M622" s="223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245"/>
      <c r="B623" s="245"/>
      <c r="C623" s="245"/>
      <c r="D623" s="245"/>
      <c r="E623" s="245"/>
      <c r="F623" s="246"/>
      <c r="G623" s="245"/>
      <c r="H623" s="223"/>
      <c r="I623" s="242" t="s">
        <v>66</v>
      </c>
      <c r="J623" s="245">
        <v>1</v>
      </c>
      <c r="K623" s="234">
        <v>6630</v>
      </c>
      <c r="L623" s="235">
        <v>6630</v>
      </c>
      <c r="M623" s="223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245"/>
      <c r="B624" s="245"/>
      <c r="C624" s="245"/>
      <c r="D624" s="245"/>
      <c r="E624" s="245"/>
      <c r="F624" s="246"/>
      <c r="G624" s="245"/>
      <c r="H624" s="223" t="s">
        <v>640</v>
      </c>
      <c r="I624" s="245"/>
      <c r="J624" s="245">
        <v>6</v>
      </c>
      <c r="K624" s="234">
        <v>11</v>
      </c>
      <c r="L624" s="246">
        <v>66</v>
      </c>
      <c r="M624" s="223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245">
        <v>268</v>
      </c>
      <c r="B625" s="245" t="s">
        <v>669</v>
      </c>
      <c r="C625" s="245" t="s">
        <v>971</v>
      </c>
      <c r="D625" s="245" t="s">
        <v>780</v>
      </c>
      <c r="E625" s="245" t="s">
        <v>19</v>
      </c>
      <c r="F625" s="246" t="s">
        <v>60</v>
      </c>
      <c r="G625" s="245">
        <v>3</v>
      </c>
      <c r="H625" s="223" t="s">
        <v>212</v>
      </c>
      <c r="I625" s="242" t="s">
        <v>62</v>
      </c>
      <c r="J625" s="245">
        <v>1</v>
      </c>
      <c r="K625" s="234">
        <v>11250</v>
      </c>
      <c r="L625" s="234">
        <v>11250</v>
      </c>
      <c r="M625" s="223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245"/>
      <c r="B626" s="245"/>
      <c r="C626" s="245"/>
      <c r="D626" s="245"/>
      <c r="E626" s="245"/>
      <c r="F626" s="246"/>
      <c r="G626" s="245"/>
      <c r="H626" s="223"/>
      <c r="I626" s="242" t="s">
        <v>133</v>
      </c>
      <c r="J626" s="245">
        <v>2</v>
      </c>
      <c r="K626" s="234">
        <v>660</v>
      </c>
      <c r="L626" s="235">
        <v>1320</v>
      </c>
      <c r="M626" s="223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s="3" customFormat="1" x14ac:dyDescent="0.25">
      <c r="A627" s="245">
        <v>269</v>
      </c>
      <c r="B627" s="245" t="s">
        <v>669</v>
      </c>
      <c r="C627" s="245" t="s">
        <v>972</v>
      </c>
      <c r="D627" s="245" t="s">
        <v>780</v>
      </c>
      <c r="E627" s="245" t="s">
        <v>19</v>
      </c>
      <c r="F627" s="246" t="s">
        <v>69</v>
      </c>
      <c r="G627" s="245">
        <v>10</v>
      </c>
      <c r="H627" s="223" t="s">
        <v>151</v>
      </c>
      <c r="I627" s="242" t="s">
        <v>62</v>
      </c>
      <c r="J627" s="245">
        <v>1</v>
      </c>
      <c r="K627" s="234">
        <v>11250</v>
      </c>
      <c r="L627" s="234">
        <v>11250</v>
      </c>
      <c r="M627" s="223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s="3" customFormat="1" x14ac:dyDescent="0.25">
      <c r="A628" s="245"/>
      <c r="B628" s="245"/>
      <c r="C628" s="245"/>
      <c r="D628" s="245"/>
      <c r="E628" s="245"/>
      <c r="F628" s="246"/>
      <c r="G628" s="245"/>
      <c r="H628" s="223"/>
      <c r="I628" s="242" t="s">
        <v>66</v>
      </c>
      <c r="J628" s="245">
        <v>1</v>
      </c>
      <c r="K628" s="234">
        <v>6630</v>
      </c>
      <c r="L628" s="235">
        <v>6630</v>
      </c>
      <c r="M628" s="223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s="3" customFormat="1" x14ac:dyDescent="0.25">
      <c r="A629" s="245"/>
      <c r="B629" s="245"/>
      <c r="C629" s="245"/>
      <c r="D629" s="245"/>
      <c r="E629" s="245"/>
      <c r="F629" s="246"/>
      <c r="G629" s="245"/>
      <c r="H629" s="223" t="s">
        <v>597</v>
      </c>
      <c r="I629" s="245"/>
      <c r="J629" s="245">
        <v>12</v>
      </c>
      <c r="K629" s="234">
        <v>8</v>
      </c>
      <c r="L629" s="235">
        <v>96</v>
      </c>
      <c r="M629" s="223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s="3" customFormat="1" x14ac:dyDescent="0.25">
      <c r="A630" s="245">
        <v>270</v>
      </c>
      <c r="B630" s="245" t="s">
        <v>669</v>
      </c>
      <c r="C630" s="245" t="s">
        <v>973</v>
      </c>
      <c r="D630" s="245" t="s">
        <v>780</v>
      </c>
      <c r="E630" s="245" t="s">
        <v>95</v>
      </c>
      <c r="F630" s="246" t="s">
        <v>69</v>
      </c>
      <c r="G630" s="245">
        <v>17</v>
      </c>
      <c r="H630" s="223" t="s">
        <v>473</v>
      </c>
      <c r="I630" s="242" t="s">
        <v>62</v>
      </c>
      <c r="J630" s="245">
        <v>1</v>
      </c>
      <c r="K630" s="234">
        <v>11250</v>
      </c>
      <c r="L630" s="234">
        <v>11250</v>
      </c>
      <c r="M630" s="223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s="3" customFormat="1" x14ac:dyDescent="0.25">
      <c r="A631" s="245"/>
      <c r="B631" s="245"/>
      <c r="C631" s="245"/>
      <c r="D631" s="245"/>
      <c r="E631" s="245"/>
      <c r="F631" s="246"/>
      <c r="G631" s="245"/>
      <c r="H631" s="223" t="s">
        <v>765</v>
      </c>
      <c r="I631" s="245"/>
      <c r="J631" s="245">
        <v>1</v>
      </c>
      <c r="K631" s="246">
        <v>1654</v>
      </c>
      <c r="L631" s="246">
        <v>1654</v>
      </c>
      <c r="M631" s="223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s="3" customFormat="1" x14ac:dyDescent="0.25">
      <c r="A632" s="245">
        <v>271</v>
      </c>
      <c r="B632" s="245" t="s">
        <v>669</v>
      </c>
      <c r="C632" s="245" t="s">
        <v>974</v>
      </c>
      <c r="D632" s="245" t="s">
        <v>780</v>
      </c>
      <c r="E632" s="245" t="s">
        <v>19</v>
      </c>
      <c r="F632" s="246" t="s">
        <v>69</v>
      </c>
      <c r="G632" s="245">
        <v>1</v>
      </c>
      <c r="H632" s="223" t="s">
        <v>124</v>
      </c>
      <c r="I632" s="242" t="s">
        <v>62</v>
      </c>
      <c r="J632" s="245">
        <v>1</v>
      </c>
      <c r="K632" s="234">
        <v>11250</v>
      </c>
      <c r="L632" s="234">
        <v>11250</v>
      </c>
      <c r="M632" s="223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s="3" customFormat="1" x14ac:dyDescent="0.25">
      <c r="A633" s="245">
        <v>272</v>
      </c>
      <c r="B633" s="245" t="s">
        <v>669</v>
      </c>
      <c r="C633" s="245" t="s">
        <v>975</v>
      </c>
      <c r="D633" s="245" t="s">
        <v>780</v>
      </c>
      <c r="E633" s="245" t="s">
        <v>19</v>
      </c>
      <c r="F633" s="246" t="s">
        <v>69</v>
      </c>
      <c r="G633" s="245">
        <v>8</v>
      </c>
      <c r="H633" s="223" t="s">
        <v>764</v>
      </c>
      <c r="I633" s="242" t="s">
        <v>62</v>
      </c>
      <c r="J633" s="245">
        <v>1</v>
      </c>
      <c r="K633" s="234">
        <v>11250</v>
      </c>
      <c r="L633" s="234">
        <v>11250</v>
      </c>
      <c r="M633" s="223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s="3" customFormat="1" x14ac:dyDescent="0.25">
      <c r="A634" s="245"/>
      <c r="B634" s="245"/>
      <c r="C634" s="245"/>
      <c r="D634" s="245"/>
      <c r="E634" s="245"/>
      <c r="F634" s="246"/>
      <c r="G634" s="245"/>
      <c r="H634" s="223"/>
      <c r="I634" s="242" t="s">
        <v>825</v>
      </c>
      <c r="J634" s="245">
        <v>1</v>
      </c>
      <c r="K634" s="246">
        <v>46950</v>
      </c>
      <c r="L634" s="246">
        <v>7460</v>
      </c>
      <c r="M634" s="223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s="3" customFormat="1" x14ac:dyDescent="0.25">
      <c r="A635" s="245"/>
      <c r="B635" s="245"/>
      <c r="C635" s="245"/>
      <c r="D635" s="245"/>
      <c r="E635" s="245"/>
      <c r="F635" s="246"/>
      <c r="G635" s="245"/>
      <c r="H635" s="223" t="s">
        <v>966</v>
      </c>
      <c r="I635" s="245"/>
      <c r="J635" s="245">
        <v>1</v>
      </c>
      <c r="K635" s="246">
        <v>1654</v>
      </c>
      <c r="L635" s="246">
        <v>1654</v>
      </c>
      <c r="M635" s="223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s="3" customFormat="1" x14ac:dyDescent="0.25">
      <c r="A636" s="245"/>
      <c r="B636" s="245"/>
      <c r="C636" s="245"/>
      <c r="D636" s="245"/>
      <c r="E636" s="245"/>
      <c r="F636" s="246"/>
      <c r="G636" s="245"/>
      <c r="H636" s="223" t="s">
        <v>646</v>
      </c>
      <c r="I636" s="245"/>
      <c r="J636" s="245">
        <v>15</v>
      </c>
      <c r="K636" s="234">
        <v>47</v>
      </c>
      <c r="L636" s="235">
        <v>705</v>
      </c>
      <c r="M636" s="223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s="3" customFormat="1" x14ac:dyDescent="0.25">
      <c r="A637" s="245">
        <v>273</v>
      </c>
      <c r="B637" s="245" t="s">
        <v>669</v>
      </c>
      <c r="C637" s="245" t="s">
        <v>536</v>
      </c>
      <c r="D637" s="245" t="s">
        <v>780</v>
      </c>
      <c r="E637" s="245" t="s">
        <v>19</v>
      </c>
      <c r="F637" s="246" t="s">
        <v>60</v>
      </c>
      <c r="G637" s="245">
        <v>11</v>
      </c>
      <c r="H637" s="223" t="s">
        <v>80</v>
      </c>
      <c r="I637" s="242" t="s">
        <v>62</v>
      </c>
      <c r="J637" s="245">
        <v>1</v>
      </c>
      <c r="K637" s="234">
        <v>11250</v>
      </c>
      <c r="L637" s="234">
        <v>11250</v>
      </c>
      <c r="M637" s="223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s="3" customFormat="1" x14ac:dyDescent="0.25">
      <c r="A638" s="245"/>
      <c r="B638" s="245"/>
      <c r="C638" s="245"/>
      <c r="D638" s="245"/>
      <c r="E638" s="245"/>
      <c r="F638" s="246"/>
      <c r="G638" s="245"/>
      <c r="H638" s="223"/>
      <c r="I638" s="242" t="s">
        <v>81</v>
      </c>
      <c r="J638" s="245">
        <v>1</v>
      </c>
      <c r="K638" s="234">
        <v>12220</v>
      </c>
      <c r="L638" s="235">
        <v>12220</v>
      </c>
      <c r="M638" s="223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s="3" customFormat="1" x14ac:dyDescent="0.25">
      <c r="A639" s="245"/>
      <c r="B639" s="245"/>
      <c r="C639" s="245"/>
      <c r="D639" s="245"/>
      <c r="E639" s="245"/>
      <c r="F639" s="246"/>
      <c r="G639" s="245"/>
      <c r="H639" s="223" t="s">
        <v>646</v>
      </c>
      <c r="I639" s="245"/>
      <c r="J639" s="245">
        <v>12</v>
      </c>
      <c r="K639" s="234">
        <v>47</v>
      </c>
      <c r="L639" s="235">
        <v>564</v>
      </c>
      <c r="M639" s="223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s="3" customFormat="1" x14ac:dyDescent="0.25">
      <c r="A640" s="245">
        <v>274</v>
      </c>
      <c r="B640" s="245" t="s">
        <v>669</v>
      </c>
      <c r="C640" s="245" t="s">
        <v>976</v>
      </c>
      <c r="D640" s="245" t="s">
        <v>780</v>
      </c>
      <c r="E640" s="245" t="s">
        <v>95</v>
      </c>
      <c r="F640" s="246" t="s">
        <v>60</v>
      </c>
      <c r="G640" s="245">
        <v>14</v>
      </c>
      <c r="H640" s="223" t="s">
        <v>140</v>
      </c>
      <c r="I640" s="242" t="s">
        <v>62</v>
      </c>
      <c r="J640" s="245">
        <v>2</v>
      </c>
      <c r="K640" s="234">
        <v>11250</v>
      </c>
      <c r="L640" s="234">
        <v>11250</v>
      </c>
      <c r="M640" s="223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s="3" customFormat="1" x14ac:dyDescent="0.25">
      <c r="A641" s="245"/>
      <c r="B641" s="245"/>
      <c r="C641" s="245"/>
      <c r="D641" s="245"/>
      <c r="E641" s="245"/>
      <c r="F641" s="246"/>
      <c r="G641" s="245"/>
      <c r="H641" s="223"/>
      <c r="I641" s="242" t="s">
        <v>66</v>
      </c>
      <c r="J641" s="245">
        <v>1</v>
      </c>
      <c r="K641" s="234">
        <v>6630</v>
      </c>
      <c r="L641" s="235">
        <v>6630</v>
      </c>
      <c r="M641" s="223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s="3" customFormat="1" x14ac:dyDescent="0.25">
      <c r="A642" s="245"/>
      <c r="B642" s="245"/>
      <c r="C642" s="245"/>
      <c r="D642" s="245"/>
      <c r="E642" s="245"/>
      <c r="F642" s="246"/>
      <c r="G642" s="245"/>
      <c r="H642" s="223"/>
      <c r="I642" s="242" t="s">
        <v>75</v>
      </c>
      <c r="J642" s="245">
        <v>1</v>
      </c>
      <c r="K642" s="234">
        <v>12220</v>
      </c>
      <c r="L642" s="235">
        <v>12220</v>
      </c>
      <c r="M642" s="223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s="3" customFormat="1" x14ac:dyDescent="0.25">
      <c r="A643" s="245"/>
      <c r="B643" s="245"/>
      <c r="C643" s="245"/>
      <c r="D643" s="245"/>
      <c r="E643" s="245"/>
      <c r="F643" s="246"/>
      <c r="G643" s="245"/>
      <c r="H643" s="223" t="s">
        <v>646</v>
      </c>
      <c r="I643" s="245"/>
      <c r="J643" s="245">
        <v>12</v>
      </c>
      <c r="K643" s="234">
        <v>47</v>
      </c>
      <c r="L643" s="235">
        <v>564</v>
      </c>
      <c r="M643" s="223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s="3" customFormat="1" x14ac:dyDescent="0.25">
      <c r="A644" s="245"/>
      <c r="B644" s="245"/>
      <c r="C644" s="245"/>
      <c r="D644" s="245"/>
      <c r="E644" s="245"/>
      <c r="F644" s="246"/>
      <c r="G644" s="245"/>
      <c r="H644" s="223" t="s">
        <v>597</v>
      </c>
      <c r="I644" s="245"/>
      <c r="J644" s="245">
        <v>21</v>
      </c>
      <c r="K644" s="234">
        <v>8</v>
      </c>
      <c r="L644" s="235">
        <v>168</v>
      </c>
      <c r="M644" s="223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s="3" customFormat="1" x14ac:dyDescent="0.25">
      <c r="A645" s="245">
        <v>275</v>
      </c>
      <c r="B645" s="245" t="s">
        <v>675</v>
      </c>
      <c r="C645" s="245" t="s">
        <v>977</v>
      </c>
      <c r="D645" s="245" t="s">
        <v>780</v>
      </c>
      <c r="E645" s="245" t="s">
        <v>19</v>
      </c>
      <c r="F645" s="246" t="s">
        <v>69</v>
      </c>
      <c r="G645" s="245">
        <v>11</v>
      </c>
      <c r="H645" s="223" t="s">
        <v>80</v>
      </c>
      <c r="I645" s="242" t="s">
        <v>62</v>
      </c>
      <c r="J645" s="245">
        <v>1</v>
      </c>
      <c r="K645" s="234">
        <v>11250</v>
      </c>
      <c r="L645" s="234">
        <v>11250</v>
      </c>
      <c r="M645" s="223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s="3" customFormat="1" x14ac:dyDescent="0.25">
      <c r="A646" s="245"/>
      <c r="B646" s="245"/>
      <c r="C646" s="245"/>
      <c r="D646" s="245"/>
      <c r="E646" s="245"/>
      <c r="F646" s="246"/>
      <c r="G646" s="245"/>
      <c r="H646" s="223"/>
      <c r="I646" s="242" t="s">
        <v>81</v>
      </c>
      <c r="J646" s="245">
        <v>1</v>
      </c>
      <c r="K646" s="234">
        <v>12220</v>
      </c>
      <c r="L646" s="235">
        <v>12220</v>
      </c>
      <c r="M646" s="223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s="3" customFormat="1" x14ac:dyDescent="0.25">
      <c r="A647" s="245"/>
      <c r="B647" s="245"/>
      <c r="C647" s="245"/>
      <c r="D647" s="245"/>
      <c r="E647" s="245"/>
      <c r="F647" s="246"/>
      <c r="G647" s="245"/>
      <c r="H647" s="223" t="s">
        <v>640</v>
      </c>
      <c r="I647" s="245"/>
      <c r="J647" s="245">
        <v>6</v>
      </c>
      <c r="K647" s="234">
        <v>11</v>
      </c>
      <c r="L647" s="246">
        <v>66</v>
      </c>
      <c r="M647" s="223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s="3" customFormat="1" x14ac:dyDescent="0.25">
      <c r="A648" s="245"/>
      <c r="B648" s="245"/>
      <c r="C648" s="245"/>
      <c r="D648" s="245"/>
      <c r="E648" s="245"/>
      <c r="F648" s="246"/>
      <c r="G648" s="245"/>
      <c r="H648" s="223" t="s">
        <v>619</v>
      </c>
      <c r="I648" s="245"/>
      <c r="J648" s="245">
        <v>1</v>
      </c>
      <c r="K648" s="241">
        <v>1254</v>
      </c>
      <c r="L648" s="235">
        <v>1254</v>
      </c>
      <c r="M648" s="223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s="3" customFormat="1" x14ac:dyDescent="0.25">
      <c r="A649" s="245">
        <v>276</v>
      </c>
      <c r="B649" s="245" t="s">
        <v>683</v>
      </c>
      <c r="C649" s="245" t="s">
        <v>978</v>
      </c>
      <c r="D649" s="245" t="s">
        <v>780</v>
      </c>
      <c r="E649" s="245" t="s">
        <v>19</v>
      </c>
      <c r="F649" s="246" t="s">
        <v>60</v>
      </c>
      <c r="G649" s="245">
        <v>2</v>
      </c>
      <c r="H649" s="223" t="s">
        <v>212</v>
      </c>
      <c r="I649" s="242" t="s">
        <v>62</v>
      </c>
      <c r="J649" s="245">
        <v>1</v>
      </c>
      <c r="K649" s="234">
        <v>11250</v>
      </c>
      <c r="L649" s="234">
        <v>11250</v>
      </c>
      <c r="M649" s="223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s="3" customFormat="1" x14ac:dyDescent="0.25">
      <c r="A650" s="245"/>
      <c r="B650" s="245"/>
      <c r="C650" s="245"/>
      <c r="D650" s="245"/>
      <c r="E650" s="245"/>
      <c r="F650" s="246"/>
      <c r="G650" s="245"/>
      <c r="H650" s="223"/>
      <c r="I650" s="242" t="s">
        <v>133</v>
      </c>
      <c r="J650" s="245">
        <v>1</v>
      </c>
      <c r="K650" s="234">
        <v>660</v>
      </c>
      <c r="L650" s="235">
        <v>660</v>
      </c>
      <c r="M650" s="223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s="3" customFormat="1" x14ac:dyDescent="0.25">
      <c r="A651" s="245"/>
      <c r="B651" s="245"/>
      <c r="C651" s="245"/>
      <c r="D651" s="245"/>
      <c r="E651" s="245"/>
      <c r="F651" s="246"/>
      <c r="G651" s="245"/>
      <c r="H651" s="223" t="s">
        <v>979</v>
      </c>
      <c r="I651" s="245"/>
      <c r="J651" s="245">
        <v>1</v>
      </c>
      <c r="K651" s="246">
        <v>476</v>
      </c>
      <c r="L651" s="246">
        <v>476</v>
      </c>
      <c r="M651" s="223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s="3" customFormat="1" x14ac:dyDescent="0.25">
      <c r="A652" s="245">
        <v>277</v>
      </c>
      <c r="B652" s="245" t="s">
        <v>683</v>
      </c>
      <c r="C652" s="245" t="s">
        <v>980</v>
      </c>
      <c r="D652" s="245" t="s">
        <v>780</v>
      </c>
      <c r="E652" s="245" t="s">
        <v>19</v>
      </c>
      <c r="F652" s="246" t="s">
        <v>60</v>
      </c>
      <c r="G652" s="245">
        <v>6</v>
      </c>
      <c r="H652" s="223" t="s">
        <v>124</v>
      </c>
      <c r="I652" s="242" t="s">
        <v>62</v>
      </c>
      <c r="J652" s="245">
        <v>1</v>
      </c>
      <c r="K652" s="234">
        <v>11250</v>
      </c>
      <c r="L652" s="234">
        <v>11250</v>
      </c>
      <c r="M652" s="223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s="3" customFormat="1" x14ac:dyDescent="0.25">
      <c r="A653" s="245"/>
      <c r="B653" s="245"/>
      <c r="C653" s="245"/>
      <c r="D653" s="245"/>
      <c r="E653" s="245"/>
      <c r="F653" s="246"/>
      <c r="G653" s="245"/>
      <c r="H653" s="223"/>
      <c r="I653" s="242" t="s">
        <v>209</v>
      </c>
      <c r="J653" s="245">
        <v>1</v>
      </c>
      <c r="K653" s="241">
        <v>7880</v>
      </c>
      <c r="L653" s="235">
        <v>7880</v>
      </c>
      <c r="M653" s="223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s="3" customFormat="1" x14ac:dyDescent="0.25">
      <c r="A654" s="245"/>
      <c r="B654" s="245"/>
      <c r="C654" s="245"/>
      <c r="D654" s="245"/>
      <c r="E654" s="245"/>
      <c r="F654" s="246"/>
      <c r="G654" s="245"/>
      <c r="H654" s="223" t="s">
        <v>868</v>
      </c>
      <c r="I654" s="245"/>
      <c r="J654" s="245">
        <v>1</v>
      </c>
      <c r="K654" s="246">
        <v>240</v>
      </c>
      <c r="L654" s="246">
        <v>240</v>
      </c>
      <c r="M654" s="223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s="3" customFormat="1" x14ac:dyDescent="0.25">
      <c r="A655" s="245">
        <v>278</v>
      </c>
      <c r="B655" s="245" t="s">
        <v>683</v>
      </c>
      <c r="C655" s="245" t="s">
        <v>981</v>
      </c>
      <c r="D655" s="245" t="s">
        <v>780</v>
      </c>
      <c r="E655" s="245" t="s">
        <v>19</v>
      </c>
      <c r="F655" s="246" t="s">
        <v>69</v>
      </c>
      <c r="G655" s="245">
        <v>12</v>
      </c>
      <c r="H655" s="223" t="s">
        <v>982</v>
      </c>
      <c r="I655" s="242" t="s">
        <v>62</v>
      </c>
      <c r="J655" s="245">
        <v>1</v>
      </c>
      <c r="K655" s="234">
        <v>11250</v>
      </c>
      <c r="L655" s="234">
        <v>11250</v>
      </c>
      <c r="M655" s="223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s="3" customFormat="1" x14ac:dyDescent="0.25">
      <c r="A656" s="245">
        <v>279</v>
      </c>
      <c r="B656" s="245" t="s">
        <v>683</v>
      </c>
      <c r="C656" s="245" t="s">
        <v>983</v>
      </c>
      <c r="D656" s="245" t="s">
        <v>780</v>
      </c>
      <c r="E656" s="245" t="s">
        <v>19</v>
      </c>
      <c r="F656" s="246" t="s">
        <v>60</v>
      </c>
      <c r="G656" s="245">
        <v>1</v>
      </c>
      <c r="H656" s="223" t="s">
        <v>124</v>
      </c>
      <c r="I656" s="242" t="s">
        <v>62</v>
      </c>
      <c r="J656" s="245">
        <v>1</v>
      </c>
      <c r="K656" s="234">
        <v>11250</v>
      </c>
      <c r="L656" s="234">
        <v>11250</v>
      </c>
      <c r="M656" s="223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s="3" customFormat="1" x14ac:dyDescent="0.25">
      <c r="A657" s="245"/>
      <c r="B657" s="245"/>
      <c r="C657" s="245"/>
      <c r="D657" s="245"/>
      <c r="E657" s="245"/>
      <c r="F657" s="246"/>
      <c r="G657" s="245"/>
      <c r="H657" s="223"/>
      <c r="I657" s="242" t="s">
        <v>209</v>
      </c>
      <c r="J657" s="245">
        <v>1</v>
      </c>
      <c r="K657" s="241">
        <v>7880</v>
      </c>
      <c r="L657" s="235">
        <v>7880</v>
      </c>
      <c r="M657" s="223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s="3" customFormat="1" x14ac:dyDescent="0.25">
      <c r="A658" s="245"/>
      <c r="B658" s="245"/>
      <c r="C658" s="245"/>
      <c r="D658" s="245"/>
      <c r="E658" s="245"/>
      <c r="F658" s="246"/>
      <c r="G658" s="245"/>
      <c r="H658" s="223" t="s">
        <v>868</v>
      </c>
      <c r="I658" s="245"/>
      <c r="J658" s="245">
        <v>1</v>
      </c>
      <c r="K658" s="246">
        <v>240</v>
      </c>
      <c r="L658" s="246">
        <v>240</v>
      </c>
      <c r="M658" s="223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s="3" customFormat="1" x14ac:dyDescent="0.25">
      <c r="A659" s="245">
        <v>280</v>
      </c>
      <c r="B659" s="245" t="s">
        <v>683</v>
      </c>
      <c r="C659" s="245" t="s">
        <v>984</v>
      </c>
      <c r="D659" s="245" t="s">
        <v>780</v>
      </c>
      <c r="E659" s="245" t="s">
        <v>19</v>
      </c>
      <c r="F659" s="246" t="s">
        <v>60</v>
      </c>
      <c r="G659" s="245">
        <v>9</v>
      </c>
      <c r="H659" s="223" t="s">
        <v>151</v>
      </c>
      <c r="I659" s="242" t="s">
        <v>62</v>
      </c>
      <c r="J659" s="245">
        <v>1</v>
      </c>
      <c r="K659" s="234">
        <v>11250</v>
      </c>
      <c r="L659" s="234">
        <v>11250</v>
      </c>
      <c r="M659" s="223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s="3" customFormat="1" x14ac:dyDescent="0.25">
      <c r="A660" s="245"/>
      <c r="B660" s="245"/>
      <c r="C660" s="245"/>
      <c r="D660" s="245"/>
      <c r="E660" s="245"/>
      <c r="F660" s="246"/>
      <c r="G660" s="245"/>
      <c r="H660" s="223"/>
      <c r="I660" s="242" t="s">
        <v>66</v>
      </c>
      <c r="J660" s="245">
        <v>1</v>
      </c>
      <c r="K660" s="234">
        <v>6630</v>
      </c>
      <c r="L660" s="235">
        <v>6630</v>
      </c>
      <c r="M660" s="223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s="3" customFormat="1" x14ac:dyDescent="0.25">
      <c r="A661" s="245"/>
      <c r="B661" s="245"/>
      <c r="C661" s="245"/>
      <c r="D661" s="245"/>
      <c r="E661" s="245"/>
      <c r="F661" s="246"/>
      <c r="G661" s="245"/>
      <c r="H661" s="223"/>
      <c r="I661" s="242" t="s">
        <v>81</v>
      </c>
      <c r="J661" s="245">
        <v>1</v>
      </c>
      <c r="K661" s="234">
        <v>12220</v>
      </c>
      <c r="L661" s="235">
        <v>12220</v>
      </c>
      <c r="M661" s="223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s="3" customFormat="1" x14ac:dyDescent="0.25">
      <c r="A662" s="245"/>
      <c r="B662" s="245"/>
      <c r="C662" s="245"/>
      <c r="D662" s="245"/>
      <c r="E662" s="245"/>
      <c r="F662" s="246"/>
      <c r="G662" s="245"/>
      <c r="H662" s="223" t="s">
        <v>985</v>
      </c>
      <c r="I662" s="245"/>
      <c r="J662" s="245">
        <v>9</v>
      </c>
      <c r="K662" s="234">
        <v>8</v>
      </c>
      <c r="L662" s="235">
        <v>72</v>
      </c>
      <c r="M662" s="223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s="3" customFormat="1" x14ac:dyDescent="0.25">
      <c r="A663" s="245">
        <v>281</v>
      </c>
      <c r="B663" s="245" t="s">
        <v>683</v>
      </c>
      <c r="C663" s="245" t="s">
        <v>986</v>
      </c>
      <c r="D663" s="245" t="s">
        <v>780</v>
      </c>
      <c r="E663" s="245" t="s">
        <v>19</v>
      </c>
      <c r="F663" s="246" t="s">
        <v>60</v>
      </c>
      <c r="G663" s="245">
        <v>3</v>
      </c>
      <c r="H663" s="223" t="s">
        <v>124</v>
      </c>
      <c r="I663" s="242" t="s">
        <v>62</v>
      </c>
      <c r="J663" s="245">
        <v>2</v>
      </c>
      <c r="K663" s="234">
        <v>11250</v>
      </c>
      <c r="L663" s="234">
        <v>11250</v>
      </c>
      <c r="M663" s="223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s="3" customFormat="1" x14ac:dyDescent="0.25">
      <c r="A664" s="245">
        <v>282</v>
      </c>
      <c r="B664" s="245" t="s">
        <v>683</v>
      </c>
      <c r="C664" s="245" t="s">
        <v>987</v>
      </c>
      <c r="D664" s="245" t="s">
        <v>780</v>
      </c>
      <c r="E664" s="245" t="s">
        <v>19</v>
      </c>
      <c r="F664" s="246" t="s">
        <v>60</v>
      </c>
      <c r="G664" s="245">
        <v>14</v>
      </c>
      <c r="H664" s="223" t="s">
        <v>151</v>
      </c>
      <c r="I664" s="242" t="s">
        <v>62</v>
      </c>
      <c r="J664" s="245">
        <v>1</v>
      </c>
      <c r="K664" s="234">
        <v>11250</v>
      </c>
      <c r="L664" s="234">
        <v>11250</v>
      </c>
      <c r="M664" s="223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s="3" customFormat="1" x14ac:dyDescent="0.25">
      <c r="A665" s="245"/>
      <c r="B665" s="245"/>
      <c r="C665" s="245"/>
      <c r="D665" s="245"/>
      <c r="E665" s="245"/>
      <c r="F665" s="246"/>
      <c r="G665" s="245"/>
      <c r="H665" s="223"/>
      <c r="I665" s="242" t="s">
        <v>81</v>
      </c>
      <c r="J665" s="245">
        <v>1</v>
      </c>
      <c r="K665" s="234">
        <v>12220</v>
      </c>
      <c r="L665" s="235">
        <v>12220</v>
      </c>
      <c r="M665" s="223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s="3" customFormat="1" x14ac:dyDescent="0.25">
      <c r="A666" s="245">
        <v>283</v>
      </c>
      <c r="B666" s="245" t="s">
        <v>688</v>
      </c>
      <c r="C666" s="245" t="s">
        <v>988</v>
      </c>
      <c r="D666" s="245" t="s">
        <v>780</v>
      </c>
      <c r="E666" s="245" t="s">
        <v>19</v>
      </c>
      <c r="F666" s="246" t="s">
        <v>60</v>
      </c>
      <c r="G666" s="245">
        <v>12</v>
      </c>
      <c r="H666" s="223" t="s">
        <v>386</v>
      </c>
      <c r="I666" s="242" t="s">
        <v>62</v>
      </c>
      <c r="J666" s="245">
        <v>1</v>
      </c>
      <c r="K666" s="234">
        <v>11250</v>
      </c>
      <c r="L666" s="234">
        <v>11250</v>
      </c>
      <c r="M666" s="223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s="3" customFormat="1" x14ac:dyDescent="0.25">
      <c r="A667" s="245">
        <v>284</v>
      </c>
      <c r="B667" s="245" t="s">
        <v>688</v>
      </c>
      <c r="C667" s="245" t="s">
        <v>989</v>
      </c>
      <c r="D667" s="245" t="s">
        <v>780</v>
      </c>
      <c r="E667" s="245" t="s">
        <v>19</v>
      </c>
      <c r="F667" s="246" t="s">
        <v>60</v>
      </c>
      <c r="G667" s="245">
        <v>11</v>
      </c>
      <c r="H667" s="223" t="s">
        <v>151</v>
      </c>
      <c r="I667" s="242" t="s">
        <v>62</v>
      </c>
      <c r="J667" s="245">
        <v>1</v>
      </c>
      <c r="K667" s="234">
        <v>11250</v>
      </c>
      <c r="L667" s="234">
        <v>11250</v>
      </c>
      <c r="M667" s="223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s="3" customFormat="1" x14ac:dyDescent="0.25">
      <c r="A668" s="245"/>
      <c r="B668" s="245"/>
      <c r="C668" s="245"/>
      <c r="D668" s="245"/>
      <c r="E668" s="245"/>
      <c r="F668" s="246"/>
      <c r="G668" s="245"/>
      <c r="H668" s="223" t="s">
        <v>632</v>
      </c>
      <c r="I668" s="245"/>
      <c r="J668" s="245">
        <v>2</v>
      </c>
      <c r="K668" s="234">
        <v>373</v>
      </c>
      <c r="L668" s="235">
        <v>746</v>
      </c>
      <c r="M668" s="223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s="3" customFormat="1" x14ac:dyDescent="0.25">
      <c r="A669" s="245">
        <v>285</v>
      </c>
      <c r="B669" s="245" t="s">
        <v>696</v>
      </c>
      <c r="C669" s="245" t="s">
        <v>990</v>
      </c>
      <c r="D669" s="245" t="s">
        <v>780</v>
      </c>
      <c r="E669" s="245" t="s">
        <v>19</v>
      </c>
      <c r="F669" s="246" t="s">
        <v>69</v>
      </c>
      <c r="G669" s="245">
        <v>6</v>
      </c>
      <c r="H669" s="223" t="s">
        <v>124</v>
      </c>
      <c r="I669" s="242" t="s">
        <v>62</v>
      </c>
      <c r="J669" s="245">
        <v>1</v>
      </c>
      <c r="K669" s="234">
        <v>11250</v>
      </c>
      <c r="L669" s="234">
        <v>11250</v>
      </c>
      <c r="M669" s="223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s="3" customFormat="1" x14ac:dyDescent="0.25">
      <c r="A670" s="245"/>
      <c r="B670" s="245"/>
      <c r="C670" s="245"/>
      <c r="D670" s="245"/>
      <c r="E670" s="245"/>
      <c r="F670" s="246"/>
      <c r="G670" s="245"/>
      <c r="H670" s="223" t="s">
        <v>597</v>
      </c>
      <c r="I670" s="245"/>
      <c r="J670" s="245">
        <v>21</v>
      </c>
      <c r="K670" s="234">
        <v>8</v>
      </c>
      <c r="L670" s="235">
        <v>168</v>
      </c>
      <c r="M670" s="223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s="3" customFormat="1" x14ac:dyDescent="0.25">
      <c r="A671" s="245">
        <v>286</v>
      </c>
      <c r="B671" s="245" t="s">
        <v>696</v>
      </c>
      <c r="C671" s="245" t="s">
        <v>919</v>
      </c>
      <c r="D671" s="245" t="s">
        <v>780</v>
      </c>
      <c r="E671" s="245" t="s">
        <v>19</v>
      </c>
      <c r="F671" s="246" t="s">
        <v>69</v>
      </c>
      <c r="G671" s="245">
        <v>8</v>
      </c>
      <c r="H671" s="223" t="s">
        <v>738</v>
      </c>
      <c r="I671" s="242" t="s">
        <v>62</v>
      </c>
      <c r="J671" s="245">
        <v>1</v>
      </c>
      <c r="K671" s="234">
        <v>11250</v>
      </c>
      <c r="L671" s="234">
        <v>11250</v>
      </c>
      <c r="M671" s="223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s="3" customFormat="1" x14ac:dyDescent="0.25">
      <c r="A672" s="245">
        <v>287</v>
      </c>
      <c r="B672" s="245" t="s">
        <v>696</v>
      </c>
      <c r="C672" s="245" t="s">
        <v>991</v>
      </c>
      <c r="D672" s="245" t="s">
        <v>780</v>
      </c>
      <c r="E672" s="245" t="s">
        <v>95</v>
      </c>
      <c r="F672" s="246" t="s">
        <v>69</v>
      </c>
      <c r="G672" s="245">
        <v>16</v>
      </c>
      <c r="H672" s="223" t="s">
        <v>124</v>
      </c>
      <c r="I672" s="242" t="s">
        <v>62</v>
      </c>
      <c r="J672" s="245">
        <v>1</v>
      </c>
      <c r="K672" s="234">
        <v>11250</v>
      </c>
      <c r="L672" s="234">
        <v>11250</v>
      </c>
      <c r="M672" s="223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s="3" customFormat="1" x14ac:dyDescent="0.25">
      <c r="A673" s="245"/>
      <c r="B673" s="245"/>
      <c r="C673" s="245"/>
      <c r="D673" s="245"/>
      <c r="E673" s="245"/>
      <c r="F673" s="246"/>
      <c r="G673" s="245"/>
      <c r="H673" s="223"/>
      <c r="I673" s="242" t="s">
        <v>209</v>
      </c>
      <c r="J673" s="245">
        <v>1</v>
      </c>
      <c r="K673" s="241">
        <v>7880</v>
      </c>
      <c r="L673" s="235">
        <v>7880</v>
      </c>
      <c r="M673" s="223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s="3" customFormat="1" x14ac:dyDescent="0.25">
      <c r="A674" s="245">
        <v>288</v>
      </c>
      <c r="B674" s="245" t="s">
        <v>696</v>
      </c>
      <c r="C674" s="245" t="s">
        <v>992</v>
      </c>
      <c r="D674" s="245" t="s">
        <v>780</v>
      </c>
      <c r="E674" s="245" t="s">
        <v>19</v>
      </c>
      <c r="F674" s="246" t="s">
        <v>60</v>
      </c>
      <c r="G674" s="245">
        <v>6</v>
      </c>
      <c r="H674" s="223" t="s">
        <v>378</v>
      </c>
      <c r="I674" s="242" t="s">
        <v>62</v>
      </c>
      <c r="J674" s="245">
        <v>1</v>
      </c>
      <c r="K674" s="234">
        <v>11250</v>
      </c>
      <c r="L674" s="234">
        <v>11250</v>
      </c>
      <c r="M674" s="223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s="3" customFormat="1" x14ac:dyDescent="0.25">
      <c r="A675" s="245"/>
      <c r="B675" s="245"/>
      <c r="C675" s="245"/>
      <c r="D675" s="245"/>
      <c r="E675" s="245"/>
      <c r="F675" s="246"/>
      <c r="G675" s="245"/>
      <c r="H675" s="223"/>
      <c r="I675" s="242" t="s">
        <v>133</v>
      </c>
      <c r="J675" s="245">
        <v>2</v>
      </c>
      <c r="K675" s="234">
        <v>660</v>
      </c>
      <c r="L675" s="235">
        <v>1320</v>
      </c>
      <c r="M675" s="223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s="3" customFormat="1" x14ac:dyDescent="0.25">
      <c r="A676" s="245"/>
      <c r="B676" s="245"/>
      <c r="C676" s="245"/>
      <c r="D676" s="245"/>
      <c r="E676" s="245"/>
      <c r="F676" s="246"/>
      <c r="G676" s="245"/>
      <c r="H676" s="223" t="s">
        <v>597</v>
      </c>
      <c r="I676" s="245"/>
      <c r="J676" s="245">
        <v>5</v>
      </c>
      <c r="K676" s="234">
        <v>8</v>
      </c>
      <c r="L676" s="235">
        <v>40</v>
      </c>
      <c r="M676" s="223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s="3" customFormat="1" x14ac:dyDescent="0.25">
      <c r="A677" s="245">
        <v>289</v>
      </c>
      <c r="B677" s="245" t="s">
        <v>707</v>
      </c>
      <c r="C677" s="245" t="s">
        <v>993</v>
      </c>
      <c r="D677" s="245" t="s">
        <v>780</v>
      </c>
      <c r="E677" s="245" t="s">
        <v>19</v>
      </c>
      <c r="F677" s="246" t="s">
        <v>60</v>
      </c>
      <c r="G677" s="245">
        <v>11</v>
      </c>
      <c r="H677" s="223" t="s">
        <v>994</v>
      </c>
      <c r="I677" s="242" t="s">
        <v>62</v>
      </c>
      <c r="J677" s="245">
        <v>1</v>
      </c>
      <c r="K677" s="234">
        <v>11250</v>
      </c>
      <c r="L677" s="234">
        <v>11250</v>
      </c>
      <c r="M677" s="223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s="3" customFormat="1" x14ac:dyDescent="0.25">
      <c r="A678" s="245"/>
      <c r="B678" s="245"/>
      <c r="C678" s="245"/>
      <c r="D678" s="245"/>
      <c r="E678" s="245"/>
      <c r="F678" s="246"/>
      <c r="G678" s="245"/>
      <c r="H678" s="223" t="s">
        <v>627</v>
      </c>
      <c r="I678" s="245"/>
      <c r="J678" s="245">
        <v>12</v>
      </c>
      <c r="K678" s="234">
        <v>14</v>
      </c>
      <c r="L678" s="246">
        <v>168</v>
      </c>
      <c r="M678" s="223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s="3" customFormat="1" x14ac:dyDescent="0.25">
      <c r="A679" s="245">
        <v>290</v>
      </c>
      <c r="B679" s="245" t="s">
        <v>707</v>
      </c>
      <c r="C679" s="245" t="s">
        <v>995</v>
      </c>
      <c r="D679" s="245" t="s">
        <v>780</v>
      </c>
      <c r="E679" s="245" t="s">
        <v>19</v>
      </c>
      <c r="F679" s="246" t="s">
        <v>69</v>
      </c>
      <c r="G679" s="245">
        <v>9</v>
      </c>
      <c r="H679" s="223" t="s">
        <v>738</v>
      </c>
      <c r="I679" s="242" t="s">
        <v>62</v>
      </c>
      <c r="J679" s="245">
        <v>1</v>
      </c>
      <c r="K679" s="234">
        <v>11250</v>
      </c>
      <c r="L679" s="234">
        <v>11250</v>
      </c>
      <c r="M679" s="223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s="3" customFormat="1" x14ac:dyDescent="0.25">
      <c r="A680" s="245"/>
      <c r="B680" s="245"/>
      <c r="C680" s="245"/>
      <c r="D680" s="245"/>
      <c r="E680" s="245"/>
      <c r="F680" s="246"/>
      <c r="G680" s="245"/>
      <c r="H680" s="223" t="s">
        <v>627</v>
      </c>
      <c r="I680" s="245"/>
      <c r="J680" s="245">
        <v>15</v>
      </c>
      <c r="K680" s="234">
        <v>14</v>
      </c>
      <c r="L680" s="246">
        <v>210</v>
      </c>
      <c r="M680" s="223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s="3" customFormat="1" x14ac:dyDescent="0.25">
      <c r="A681" s="245">
        <v>291</v>
      </c>
      <c r="B681" s="245" t="s">
        <v>707</v>
      </c>
      <c r="C681" s="245" t="s">
        <v>996</v>
      </c>
      <c r="D681" s="245" t="s">
        <v>780</v>
      </c>
      <c r="E681" s="245" t="s">
        <v>19</v>
      </c>
      <c r="F681" s="246" t="s">
        <v>69</v>
      </c>
      <c r="G681" s="245">
        <v>10</v>
      </c>
      <c r="H681" s="223" t="s">
        <v>997</v>
      </c>
      <c r="I681" s="242" t="s">
        <v>62</v>
      </c>
      <c r="J681" s="245">
        <v>1</v>
      </c>
      <c r="K681" s="234">
        <v>11250</v>
      </c>
      <c r="L681" s="234">
        <v>11250</v>
      </c>
      <c r="M681" s="223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s="3" customFormat="1" x14ac:dyDescent="0.25">
      <c r="A682" s="245"/>
      <c r="B682" s="245"/>
      <c r="C682" s="245"/>
      <c r="D682" s="245"/>
      <c r="E682" s="245"/>
      <c r="F682" s="246"/>
      <c r="G682" s="245"/>
      <c r="H682" s="223" t="s">
        <v>632</v>
      </c>
      <c r="I682" s="242" t="s">
        <v>373</v>
      </c>
      <c r="J682" s="245">
        <v>1</v>
      </c>
      <c r="K682" s="234">
        <v>373</v>
      </c>
      <c r="L682" s="235">
        <v>373</v>
      </c>
      <c r="M682" s="223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s="3" customFormat="1" x14ac:dyDescent="0.25">
      <c r="A683" s="245">
        <v>292</v>
      </c>
      <c r="B683" s="245" t="s">
        <v>707</v>
      </c>
      <c r="C683" s="245" t="s">
        <v>998</v>
      </c>
      <c r="D683" s="245" t="s">
        <v>780</v>
      </c>
      <c r="E683" s="245" t="s">
        <v>19</v>
      </c>
      <c r="F683" s="246" t="s">
        <v>69</v>
      </c>
      <c r="G683" s="245">
        <v>6</v>
      </c>
      <c r="H683" s="223" t="s">
        <v>999</v>
      </c>
      <c r="I683" s="242" t="s">
        <v>62</v>
      </c>
      <c r="J683" s="245">
        <v>1</v>
      </c>
      <c r="K683" s="234">
        <v>11250</v>
      </c>
      <c r="L683" s="234">
        <v>11250</v>
      </c>
      <c r="M683" s="223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s="3" customFormat="1" x14ac:dyDescent="0.25">
      <c r="A684" s="245"/>
      <c r="B684" s="245"/>
      <c r="C684" s="245"/>
      <c r="D684" s="245"/>
      <c r="E684" s="245"/>
      <c r="F684" s="246"/>
      <c r="G684" s="245"/>
      <c r="H684" s="223" t="s">
        <v>632</v>
      </c>
      <c r="I684" s="245"/>
      <c r="J684" s="245">
        <v>1</v>
      </c>
      <c r="K684" s="234">
        <v>373</v>
      </c>
      <c r="L684" s="235">
        <v>373</v>
      </c>
      <c r="M684" s="223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s="3" customFormat="1" x14ac:dyDescent="0.25">
      <c r="A685" s="245">
        <v>293</v>
      </c>
      <c r="B685" s="245" t="s">
        <v>707</v>
      </c>
      <c r="C685" s="245" t="s">
        <v>1000</v>
      </c>
      <c r="D685" s="245" t="s">
        <v>780</v>
      </c>
      <c r="E685" s="245" t="s">
        <v>95</v>
      </c>
      <c r="F685" s="246" t="s">
        <v>60</v>
      </c>
      <c r="G685" s="245">
        <v>16</v>
      </c>
      <c r="H685" s="223" t="s">
        <v>1001</v>
      </c>
      <c r="I685" s="242" t="s">
        <v>62</v>
      </c>
      <c r="J685" s="245">
        <v>1</v>
      </c>
      <c r="K685" s="234">
        <v>11250</v>
      </c>
      <c r="L685" s="234">
        <v>11250</v>
      </c>
      <c r="M685" s="223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s="3" customFormat="1" x14ac:dyDescent="0.25">
      <c r="A686" s="245"/>
      <c r="B686" s="245"/>
      <c r="C686" s="245"/>
      <c r="D686" s="245"/>
      <c r="E686" s="245"/>
      <c r="F686" s="246"/>
      <c r="G686" s="245"/>
      <c r="H686" s="223"/>
      <c r="I686" s="242" t="s">
        <v>81</v>
      </c>
      <c r="J686" s="245">
        <v>1</v>
      </c>
      <c r="K686" s="234">
        <v>12220</v>
      </c>
      <c r="L686" s="235">
        <v>12220</v>
      </c>
      <c r="M686" s="223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s="3" customFormat="1" x14ac:dyDescent="0.25">
      <c r="A687" s="245"/>
      <c r="B687" s="245"/>
      <c r="C687" s="245"/>
      <c r="D687" s="245"/>
      <c r="E687" s="245"/>
      <c r="F687" s="246"/>
      <c r="G687" s="245"/>
      <c r="H687" s="223"/>
      <c r="I687" s="242" t="s">
        <v>66</v>
      </c>
      <c r="J687" s="245">
        <v>1</v>
      </c>
      <c r="K687" s="234">
        <v>6630</v>
      </c>
      <c r="L687" s="235">
        <v>6630</v>
      </c>
      <c r="M687" s="223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s="3" customFormat="1" x14ac:dyDescent="0.25">
      <c r="A688" s="245"/>
      <c r="B688" s="245"/>
      <c r="C688" s="245"/>
      <c r="D688" s="245"/>
      <c r="E688" s="245"/>
      <c r="F688" s="246"/>
      <c r="G688" s="245"/>
      <c r="H688" s="223" t="s">
        <v>627</v>
      </c>
      <c r="I688" s="245"/>
      <c r="J688" s="245">
        <v>9</v>
      </c>
      <c r="K688" s="234">
        <v>14</v>
      </c>
      <c r="L688" s="246">
        <v>126</v>
      </c>
      <c r="M688" s="223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s="3" customFormat="1" x14ac:dyDescent="0.25">
      <c r="A689" s="245">
        <v>294</v>
      </c>
      <c r="B689" s="245" t="s">
        <v>707</v>
      </c>
      <c r="C689" s="245" t="s">
        <v>1002</v>
      </c>
      <c r="D689" s="245" t="s">
        <v>200</v>
      </c>
      <c r="E689" s="245" t="s">
        <v>12</v>
      </c>
      <c r="F689" s="246" t="s">
        <v>69</v>
      </c>
      <c r="G689" s="245">
        <v>24</v>
      </c>
      <c r="H689" s="223" t="s">
        <v>114</v>
      </c>
      <c r="I689" s="242" t="s">
        <v>62</v>
      </c>
      <c r="J689" s="245">
        <v>1</v>
      </c>
      <c r="K689" s="234">
        <v>11250</v>
      </c>
      <c r="L689" s="234">
        <v>11250</v>
      </c>
      <c r="M689" s="223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s="3" customFormat="1" x14ac:dyDescent="0.25">
      <c r="A690" s="245">
        <v>295</v>
      </c>
      <c r="B690" s="245" t="s">
        <v>368</v>
      </c>
      <c r="C690" s="245" t="s">
        <v>1004</v>
      </c>
      <c r="D690" s="245" t="s">
        <v>780</v>
      </c>
      <c r="E690" s="245" t="s">
        <v>19</v>
      </c>
      <c r="F690" s="246" t="s">
        <v>69</v>
      </c>
      <c r="G690" s="245">
        <v>6</v>
      </c>
      <c r="H690" s="223" t="s">
        <v>1005</v>
      </c>
      <c r="I690" s="242" t="s">
        <v>62</v>
      </c>
      <c r="J690" s="245">
        <v>1</v>
      </c>
      <c r="K690" s="234">
        <v>11250</v>
      </c>
      <c r="L690" s="234">
        <v>11250</v>
      </c>
      <c r="M690" s="223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s="3" customFormat="1" x14ac:dyDescent="0.25">
      <c r="A691" s="245">
        <v>296</v>
      </c>
      <c r="B691" s="245" t="s">
        <v>368</v>
      </c>
      <c r="C691" s="245" t="s">
        <v>1006</v>
      </c>
      <c r="D691" s="245" t="s">
        <v>780</v>
      </c>
      <c r="E691" s="245" t="s">
        <v>19</v>
      </c>
      <c r="F691" s="246" t="s">
        <v>69</v>
      </c>
      <c r="G691" s="245">
        <v>10</v>
      </c>
      <c r="H691" s="223" t="s">
        <v>1007</v>
      </c>
      <c r="I691" s="242" t="s">
        <v>62</v>
      </c>
      <c r="J691" s="245">
        <v>1</v>
      </c>
      <c r="K691" s="234">
        <v>11250</v>
      </c>
      <c r="L691" s="234">
        <v>11250</v>
      </c>
      <c r="M691" s="223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s="3" customFormat="1" x14ac:dyDescent="0.25">
      <c r="A692" s="245"/>
      <c r="B692" s="245"/>
      <c r="C692" s="245"/>
      <c r="D692" s="245"/>
      <c r="E692" s="245"/>
      <c r="F692" s="246"/>
      <c r="G692" s="245"/>
      <c r="H692" s="223"/>
      <c r="I692" s="242" t="s">
        <v>64</v>
      </c>
      <c r="J692" s="245">
        <v>1</v>
      </c>
      <c r="K692" s="246">
        <v>5690</v>
      </c>
      <c r="L692" s="246">
        <v>5690</v>
      </c>
      <c r="M692" s="223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s="3" customFormat="1" x14ac:dyDescent="0.25">
      <c r="A693" s="245"/>
      <c r="B693" s="245"/>
      <c r="C693" s="245"/>
      <c r="D693" s="245"/>
      <c r="E693" s="245"/>
      <c r="F693" s="246"/>
      <c r="G693" s="245"/>
      <c r="H693" s="223"/>
      <c r="I693" s="242" t="s">
        <v>81</v>
      </c>
      <c r="J693" s="245">
        <v>1</v>
      </c>
      <c r="K693" s="234">
        <v>12220</v>
      </c>
      <c r="L693" s="235">
        <v>12220</v>
      </c>
      <c r="M693" s="223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s="3" customFormat="1" x14ac:dyDescent="0.25">
      <c r="A694" s="245"/>
      <c r="B694" s="245"/>
      <c r="C694" s="245"/>
      <c r="D694" s="245"/>
      <c r="E694" s="245"/>
      <c r="F694" s="246"/>
      <c r="G694" s="245"/>
      <c r="H694" s="223"/>
      <c r="I694" s="242" t="s">
        <v>72</v>
      </c>
      <c r="J694" s="245">
        <v>1</v>
      </c>
      <c r="K694" s="246">
        <v>84130</v>
      </c>
      <c r="L694" s="246">
        <v>84130</v>
      </c>
      <c r="M694" s="223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s="3" customFormat="1" x14ac:dyDescent="0.25">
      <c r="A695" s="245"/>
      <c r="B695" s="245"/>
      <c r="C695" s="245"/>
      <c r="D695" s="245"/>
      <c r="E695" s="245"/>
      <c r="F695" s="246"/>
      <c r="G695" s="245"/>
      <c r="H695" s="223"/>
      <c r="I695" s="242" t="s">
        <v>66</v>
      </c>
      <c r="J695" s="245">
        <v>2</v>
      </c>
      <c r="K695" s="234">
        <v>6630</v>
      </c>
      <c r="L695" s="235">
        <v>6630</v>
      </c>
      <c r="M695" s="223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s="3" customFormat="1" x14ac:dyDescent="0.25">
      <c r="A696" s="245"/>
      <c r="B696" s="245"/>
      <c r="C696" s="245"/>
      <c r="D696" s="245"/>
      <c r="E696" s="245"/>
      <c r="F696" s="246"/>
      <c r="G696" s="245"/>
      <c r="H696" s="223" t="s">
        <v>1008</v>
      </c>
      <c r="I696" s="245"/>
      <c r="J696" s="245">
        <v>1</v>
      </c>
      <c r="K696" s="246">
        <v>164</v>
      </c>
      <c r="L696" s="246">
        <v>164</v>
      </c>
      <c r="M696" s="223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s="3" customFormat="1" x14ac:dyDescent="0.25">
      <c r="A697" s="245">
        <v>297</v>
      </c>
      <c r="B697" s="245" t="s">
        <v>434</v>
      </c>
      <c r="C697" s="245" t="s">
        <v>1003</v>
      </c>
      <c r="D697" s="245" t="s">
        <v>780</v>
      </c>
      <c r="E697" s="245" t="s">
        <v>95</v>
      </c>
      <c r="F697" s="246" t="s">
        <v>60</v>
      </c>
      <c r="G697" s="245">
        <v>14</v>
      </c>
      <c r="H697" s="223" t="s">
        <v>201</v>
      </c>
      <c r="I697" s="242" t="s">
        <v>62</v>
      </c>
      <c r="J697" s="245">
        <v>1</v>
      </c>
      <c r="K697" s="234">
        <v>11250</v>
      </c>
      <c r="L697" s="234">
        <v>11250</v>
      </c>
      <c r="M697" s="223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s="3" customFormat="1" x14ac:dyDescent="0.25">
      <c r="A698" s="245"/>
      <c r="B698" s="245"/>
      <c r="C698" s="245"/>
      <c r="D698" s="245"/>
      <c r="E698" s="245"/>
      <c r="F698" s="246"/>
      <c r="G698" s="245"/>
      <c r="H698" s="223"/>
      <c r="I698" s="242" t="s">
        <v>64</v>
      </c>
      <c r="J698" s="245">
        <v>1</v>
      </c>
      <c r="K698" s="246">
        <v>5690</v>
      </c>
      <c r="L698" s="246">
        <v>5690</v>
      </c>
      <c r="M698" s="223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s="3" customFormat="1" x14ac:dyDescent="0.25">
      <c r="A699" s="245"/>
      <c r="B699" s="245"/>
      <c r="C699" s="245"/>
      <c r="D699" s="245"/>
      <c r="E699" s="245"/>
      <c r="F699" s="246"/>
      <c r="G699" s="245"/>
      <c r="H699" s="223"/>
      <c r="I699" s="242" t="s">
        <v>657</v>
      </c>
      <c r="J699" s="245">
        <v>1</v>
      </c>
      <c r="K699" s="234">
        <v>7660</v>
      </c>
      <c r="L699" s="235">
        <v>7660</v>
      </c>
      <c r="M699" s="223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s="3" customFormat="1" x14ac:dyDescent="0.25">
      <c r="A700" s="245"/>
      <c r="B700" s="245"/>
      <c r="C700" s="245"/>
      <c r="D700" s="245"/>
      <c r="E700" s="245"/>
      <c r="F700" s="246"/>
      <c r="G700" s="245"/>
      <c r="H700" s="223" t="s">
        <v>619</v>
      </c>
      <c r="I700" s="245"/>
      <c r="J700" s="245">
        <v>1</v>
      </c>
      <c r="K700" s="241">
        <v>1254</v>
      </c>
      <c r="L700" s="235">
        <v>1254</v>
      </c>
      <c r="M700" s="223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s="3" customFormat="1" x14ac:dyDescent="0.25">
      <c r="A701" s="245">
        <v>298</v>
      </c>
      <c r="B701" s="245" t="s">
        <v>535</v>
      </c>
      <c r="C701" s="245" t="s">
        <v>1009</v>
      </c>
      <c r="D701" s="245" t="s">
        <v>780</v>
      </c>
      <c r="E701" s="245" t="s">
        <v>19</v>
      </c>
      <c r="F701" s="246" t="s">
        <v>60</v>
      </c>
      <c r="G701" s="245">
        <v>12</v>
      </c>
      <c r="H701" s="223" t="s">
        <v>61</v>
      </c>
      <c r="I701" s="242" t="s">
        <v>62</v>
      </c>
      <c r="J701" s="245">
        <v>1</v>
      </c>
      <c r="K701" s="234">
        <v>11250</v>
      </c>
      <c r="L701" s="234">
        <v>11250</v>
      </c>
      <c r="M701" s="223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s="3" customFormat="1" x14ac:dyDescent="0.25">
      <c r="A702" s="245"/>
      <c r="B702" s="245"/>
      <c r="C702" s="245"/>
      <c r="D702" s="245"/>
      <c r="E702" s="245"/>
      <c r="F702" s="246"/>
      <c r="G702" s="245"/>
      <c r="H702" s="223"/>
      <c r="I702" s="242" t="s">
        <v>64</v>
      </c>
      <c r="J702" s="245">
        <v>1</v>
      </c>
      <c r="K702" s="246">
        <v>5690</v>
      </c>
      <c r="L702" s="246">
        <v>5690</v>
      </c>
      <c r="M702" s="223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s="3" customFormat="1" x14ac:dyDescent="0.25">
      <c r="A703" s="245"/>
      <c r="B703" s="245"/>
      <c r="C703" s="245"/>
      <c r="D703" s="245"/>
      <c r="E703" s="245"/>
      <c r="F703" s="246"/>
      <c r="G703" s="245"/>
      <c r="H703" s="223"/>
      <c r="I703" s="242" t="s">
        <v>66</v>
      </c>
      <c r="J703" s="245">
        <v>1</v>
      </c>
      <c r="K703" s="234">
        <v>6630</v>
      </c>
      <c r="L703" s="235">
        <v>6630</v>
      </c>
      <c r="M703" s="223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s="3" customFormat="1" x14ac:dyDescent="0.25">
      <c r="A704" s="245"/>
      <c r="B704" s="245"/>
      <c r="C704" s="245"/>
      <c r="D704" s="245"/>
      <c r="E704" s="245"/>
      <c r="F704" s="246"/>
      <c r="G704" s="245"/>
      <c r="H704" s="223"/>
      <c r="I704" s="242" t="s">
        <v>81</v>
      </c>
      <c r="J704" s="245">
        <v>1</v>
      </c>
      <c r="K704" s="234">
        <v>12220</v>
      </c>
      <c r="L704" s="235">
        <v>12220</v>
      </c>
      <c r="M704" s="223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s="3" customFormat="1" x14ac:dyDescent="0.25">
      <c r="A705" s="245"/>
      <c r="B705" s="245"/>
      <c r="C705" s="245"/>
      <c r="D705" s="245"/>
      <c r="E705" s="245"/>
      <c r="F705" s="246"/>
      <c r="G705" s="245"/>
      <c r="H705" s="223" t="s">
        <v>646</v>
      </c>
      <c r="I705" s="245"/>
      <c r="J705" s="245">
        <v>12</v>
      </c>
      <c r="K705" s="234">
        <v>47</v>
      </c>
      <c r="L705" s="235">
        <v>564</v>
      </c>
      <c r="M705" s="223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s="3" customFormat="1" x14ac:dyDescent="0.25">
      <c r="A706" s="245">
        <v>299</v>
      </c>
      <c r="B706" s="245" t="s">
        <v>478</v>
      </c>
      <c r="C706" s="245" t="s">
        <v>1010</v>
      </c>
      <c r="D706" s="245" t="s">
        <v>780</v>
      </c>
      <c r="E706" s="245" t="s">
        <v>19</v>
      </c>
      <c r="F706" s="246" t="s">
        <v>69</v>
      </c>
      <c r="G706" s="245">
        <v>9</v>
      </c>
      <c r="H706" s="223" t="s">
        <v>738</v>
      </c>
      <c r="I706" s="242" t="s">
        <v>62</v>
      </c>
      <c r="J706" s="245">
        <v>1</v>
      </c>
      <c r="K706" s="234">
        <v>11250</v>
      </c>
      <c r="L706" s="234">
        <v>11250</v>
      </c>
      <c r="M706" s="223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s="3" customFormat="1" x14ac:dyDescent="0.25">
      <c r="A707" s="245"/>
      <c r="B707" s="245"/>
      <c r="C707" s="245"/>
      <c r="D707" s="245"/>
      <c r="E707" s="245"/>
      <c r="F707" s="246"/>
      <c r="G707" s="245"/>
      <c r="H707" s="223"/>
      <c r="I707" s="242" t="s">
        <v>64</v>
      </c>
      <c r="J707" s="245">
        <v>1</v>
      </c>
      <c r="K707" s="246">
        <v>5690</v>
      </c>
      <c r="L707" s="246">
        <v>5690</v>
      </c>
      <c r="M707" s="223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s="3" customFormat="1" x14ac:dyDescent="0.25">
      <c r="A708" s="245"/>
      <c r="B708" s="245"/>
      <c r="C708" s="245"/>
      <c r="D708" s="245"/>
      <c r="E708" s="245"/>
      <c r="F708" s="246"/>
      <c r="G708" s="245"/>
      <c r="H708" s="223"/>
      <c r="I708" s="242" t="s">
        <v>145</v>
      </c>
      <c r="J708" s="245">
        <v>1</v>
      </c>
      <c r="K708" s="234">
        <v>7750</v>
      </c>
      <c r="L708" s="235">
        <v>7750</v>
      </c>
      <c r="M708" s="223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s="3" customFormat="1" x14ac:dyDescent="0.25">
      <c r="A709" s="245"/>
      <c r="B709" s="245"/>
      <c r="C709" s="245"/>
      <c r="D709" s="245"/>
      <c r="E709" s="245"/>
      <c r="F709" s="246"/>
      <c r="G709" s="245"/>
      <c r="H709" s="223" t="s">
        <v>627</v>
      </c>
      <c r="I709" s="245"/>
      <c r="J709" s="245">
        <v>15</v>
      </c>
      <c r="K709" s="234">
        <v>14</v>
      </c>
      <c r="L709" s="246">
        <v>210</v>
      </c>
      <c r="M709" s="223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s="3" customFormat="1" x14ac:dyDescent="0.25">
      <c r="A710" s="245">
        <v>300</v>
      </c>
      <c r="B710" s="245" t="s">
        <v>616</v>
      </c>
      <c r="C710" s="245" t="s">
        <v>1011</v>
      </c>
      <c r="D710" s="245" t="s">
        <v>780</v>
      </c>
      <c r="E710" s="245" t="s">
        <v>19</v>
      </c>
      <c r="F710" s="246" t="s">
        <v>69</v>
      </c>
      <c r="G710" s="245">
        <v>12</v>
      </c>
      <c r="H710" s="223" t="s">
        <v>366</v>
      </c>
      <c r="I710" s="242" t="s">
        <v>62</v>
      </c>
      <c r="J710" s="245">
        <v>1</v>
      </c>
      <c r="K710" s="234">
        <v>11250</v>
      </c>
      <c r="L710" s="234">
        <v>11250</v>
      </c>
      <c r="M710" s="223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s="3" customFormat="1" x14ac:dyDescent="0.25">
      <c r="A711" s="245"/>
      <c r="B711" s="245"/>
      <c r="C711" s="245"/>
      <c r="D711" s="245"/>
      <c r="E711" s="245"/>
      <c r="F711" s="246"/>
      <c r="G711" s="245"/>
      <c r="H711" s="223"/>
      <c r="I711" s="242" t="s">
        <v>64</v>
      </c>
      <c r="J711" s="245">
        <v>1</v>
      </c>
      <c r="K711" s="246">
        <v>5690</v>
      </c>
      <c r="L711" s="246">
        <v>5690</v>
      </c>
      <c r="M711" s="223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s="3" customFormat="1" x14ac:dyDescent="0.25">
      <c r="A712" s="245"/>
      <c r="B712" s="245"/>
      <c r="C712" s="245"/>
      <c r="D712" s="245"/>
      <c r="E712" s="245"/>
      <c r="F712" s="246"/>
      <c r="G712" s="245"/>
      <c r="H712" s="223"/>
      <c r="I712" s="242" t="s">
        <v>66</v>
      </c>
      <c r="J712" s="245">
        <v>1</v>
      </c>
      <c r="K712" s="234">
        <v>6630</v>
      </c>
      <c r="L712" s="235">
        <v>6630</v>
      </c>
      <c r="M712" s="223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s="3" customFormat="1" x14ac:dyDescent="0.25">
      <c r="A713" s="245"/>
      <c r="B713" s="245"/>
      <c r="C713" s="245"/>
      <c r="D713" s="245"/>
      <c r="E713" s="245"/>
      <c r="F713" s="246"/>
      <c r="G713" s="245"/>
      <c r="H713" s="223" t="s">
        <v>627</v>
      </c>
      <c r="I713" s="245"/>
      <c r="J713" s="245">
        <v>15</v>
      </c>
      <c r="K713" s="234">
        <v>14</v>
      </c>
      <c r="L713" s="246">
        <v>210</v>
      </c>
      <c r="M713" s="223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s="3" customFormat="1" x14ac:dyDescent="0.25">
      <c r="A714" s="245">
        <v>301</v>
      </c>
      <c r="B714" s="245" t="s">
        <v>503</v>
      </c>
      <c r="C714" s="245" t="s">
        <v>1012</v>
      </c>
      <c r="D714" s="245" t="s">
        <v>780</v>
      </c>
      <c r="E714" s="245" t="s">
        <v>19</v>
      </c>
      <c r="F714" s="246" t="s">
        <v>69</v>
      </c>
      <c r="G714" s="245">
        <v>8</v>
      </c>
      <c r="H714" s="223" t="s">
        <v>114</v>
      </c>
      <c r="I714" s="242" t="s">
        <v>62</v>
      </c>
      <c r="J714" s="245">
        <v>1</v>
      </c>
      <c r="K714" s="234">
        <v>11250</v>
      </c>
      <c r="L714" s="234">
        <v>11250</v>
      </c>
      <c r="M714" s="223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s="3" customFormat="1" x14ac:dyDescent="0.25">
      <c r="A715" s="245"/>
      <c r="B715" s="245"/>
      <c r="C715" s="245"/>
      <c r="D715" s="245"/>
      <c r="E715" s="245"/>
      <c r="F715" s="246"/>
      <c r="G715" s="245"/>
      <c r="H715" s="223"/>
      <c r="I715" s="242" t="s">
        <v>64</v>
      </c>
      <c r="J715" s="245">
        <v>1</v>
      </c>
      <c r="K715" s="246">
        <v>5690</v>
      </c>
      <c r="L715" s="246">
        <v>5690</v>
      </c>
      <c r="M715" s="223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s="3" customFormat="1" x14ac:dyDescent="0.25">
      <c r="A716" s="245"/>
      <c r="B716" s="245"/>
      <c r="C716" s="245"/>
      <c r="D716" s="245"/>
      <c r="E716" s="245"/>
      <c r="F716" s="246"/>
      <c r="G716" s="245"/>
      <c r="H716" s="223"/>
      <c r="I716" s="242" t="s">
        <v>66</v>
      </c>
      <c r="J716" s="245">
        <v>1</v>
      </c>
      <c r="K716" s="234">
        <v>6630</v>
      </c>
      <c r="L716" s="235">
        <v>6630</v>
      </c>
      <c r="M716" s="223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s="3" customFormat="1" x14ac:dyDescent="0.25">
      <c r="A717" s="245"/>
      <c r="B717" s="245"/>
      <c r="C717" s="245"/>
      <c r="D717" s="245"/>
      <c r="E717" s="245"/>
      <c r="F717" s="246"/>
      <c r="G717" s="245"/>
      <c r="H717" s="223"/>
      <c r="I717" s="242" t="s">
        <v>67</v>
      </c>
      <c r="J717" s="245">
        <v>1</v>
      </c>
      <c r="K717" s="246">
        <v>12220</v>
      </c>
      <c r="L717" s="246">
        <v>12220</v>
      </c>
      <c r="M717" s="223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s="3" customFormat="1" x14ac:dyDescent="0.25">
      <c r="A718" s="245">
        <v>302</v>
      </c>
      <c r="B718" s="245" t="s">
        <v>384</v>
      </c>
      <c r="C718" s="245" t="s">
        <v>1013</v>
      </c>
      <c r="D718" s="245" t="s">
        <v>780</v>
      </c>
      <c r="E718" s="245" t="s">
        <v>19</v>
      </c>
      <c r="F718" s="246" t="s">
        <v>69</v>
      </c>
      <c r="G718" s="245">
        <v>10</v>
      </c>
      <c r="H718" s="223" t="s">
        <v>446</v>
      </c>
      <c r="I718" s="242" t="s">
        <v>62</v>
      </c>
      <c r="J718" s="245">
        <v>1</v>
      </c>
      <c r="K718" s="234">
        <v>11250</v>
      </c>
      <c r="L718" s="234">
        <v>11250</v>
      </c>
      <c r="M718" s="223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s="3" customFormat="1" x14ac:dyDescent="0.25">
      <c r="A719" s="245"/>
      <c r="B719" s="245"/>
      <c r="C719" s="245"/>
      <c r="D719" s="245"/>
      <c r="E719" s="245"/>
      <c r="F719" s="246"/>
      <c r="G719" s="245"/>
      <c r="H719" s="223"/>
      <c r="I719" s="242" t="s">
        <v>64</v>
      </c>
      <c r="J719" s="245">
        <v>1</v>
      </c>
      <c r="K719" s="246">
        <v>5690</v>
      </c>
      <c r="L719" s="246">
        <v>5690</v>
      </c>
      <c r="M719" s="223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s="3" customFormat="1" x14ac:dyDescent="0.25">
      <c r="A720" s="245"/>
      <c r="B720" s="245"/>
      <c r="C720" s="245"/>
      <c r="D720" s="245"/>
      <c r="E720" s="245"/>
      <c r="F720" s="246"/>
      <c r="G720" s="245"/>
      <c r="H720" s="223"/>
      <c r="I720" s="242" t="s">
        <v>66</v>
      </c>
      <c r="J720" s="245">
        <v>1</v>
      </c>
      <c r="K720" s="234">
        <v>6630</v>
      </c>
      <c r="L720" s="235">
        <v>6630</v>
      </c>
      <c r="M720" s="223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s="3" customFormat="1" x14ac:dyDescent="0.25">
      <c r="A721" s="245"/>
      <c r="B721" s="245"/>
      <c r="C721" s="245"/>
      <c r="D721" s="245"/>
      <c r="E721" s="245"/>
      <c r="F721" s="246"/>
      <c r="G721" s="245"/>
      <c r="H721" s="223"/>
      <c r="I721" s="242">
        <v>2105007</v>
      </c>
      <c r="J721" s="245">
        <v>1</v>
      </c>
      <c r="K721" s="246">
        <v>12220</v>
      </c>
      <c r="L721" s="246">
        <v>12220</v>
      </c>
      <c r="M721" s="223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s="3" customFormat="1" x14ac:dyDescent="0.25">
      <c r="A722" s="245">
        <v>303</v>
      </c>
      <c r="B722" s="245" t="s">
        <v>355</v>
      </c>
      <c r="C722" s="245" t="s">
        <v>1014</v>
      </c>
      <c r="D722" s="245" t="s">
        <v>780</v>
      </c>
      <c r="E722" s="245" t="s">
        <v>19</v>
      </c>
      <c r="F722" s="246" t="s">
        <v>69</v>
      </c>
      <c r="G722" s="245">
        <v>9</v>
      </c>
      <c r="H722" s="223" t="s">
        <v>61</v>
      </c>
      <c r="I722" s="242" t="s">
        <v>62</v>
      </c>
      <c r="J722" s="245">
        <v>1</v>
      </c>
      <c r="K722" s="234">
        <v>11250</v>
      </c>
      <c r="L722" s="234">
        <v>11250</v>
      </c>
      <c r="M722" s="223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s="3" customFormat="1" x14ac:dyDescent="0.25">
      <c r="A723" s="245"/>
      <c r="B723" s="245"/>
      <c r="C723" s="245"/>
      <c r="D723" s="245"/>
      <c r="E723" s="245"/>
      <c r="F723" s="246"/>
      <c r="G723" s="245"/>
      <c r="H723" s="223"/>
      <c r="I723" s="242" t="s">
        <v>66</v>
      </c>
      <c r="J723" s="245">
        <v>1</v>
      </c>
      <c r="K723" s="234">
        <v>6630</v>
      </c>
      <c r="L723" s="235">
        <v>6630</v>
      </c>
      <c r="M723" s="223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s="3" customFormat="1" x14ac:dyDescent="0.25">
      <c r="A724" s="245"/>
      <c r="B724" s="245"/>
      <c r="C724" s="245"/>
      <c r="D724" s="245"/>
      <c r="E724" s="245"/>
      <c r="F724" s="246"/>
      <c r="G724" s="245"/>
      <c r="H724" s="223"/>
      <c r="I724" s="242" t="s">
        <v>67</v>
      </c>
      <c r="J724" s="245">
        <v>1</v>
      </c>
      <c r="K724" s="246">
        <v>12220</v>
      </c>
      <c r="L724" s="246">
        <v>12220</v>
      </c>
      <c r="M724" s="223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s="3" customFormat="1" x14ac:dyDescent="0.25">
      <c r="A725" s="245"/>
      <c r="B725" s="245"/>
      <c r="C725" s="245"/>
      <c r="D725" s="245"/>
      <c r="E725" s="245"/>
      <c r="F725" s="246"/>
      <c r="G725" s="245"/>
      <c r="H725" s="223"/>
      <c r="I725" s="242" t="s">
        <v>64</v>
      </c>
      <c r="J725" s="245">
        <v>2</v>
      </c>
      <c r="K725" s="246">
        <v>5690</v>
      </c>
      <c r="L725" s="246">
        <v>11380</v>
      </c>
      <c r="M725" s="223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s="3" customFormat="1" x14ac:dyDescent="0.25">
      <c r="A726" s="245">
        <v>304</v>
      </c>
      <c r="B726" s="245" t="s">
        <v>384</v>
      </c>
      <c r="C726" s="245" t="s">
        <v>1015</v>
      </c>
      <c r="D726" s="245" t="s">
        <v>1016</v>
      </c>
      <c r="E726" s="245" t="s">
        <v>19</v>
      </c>
      <c r="F726" s="246" t="s">
        <v>69</v>
      </c>
      <c r="G726" s="245">
        <v>7</v>
      </c>
      <c r="H726" s="223" t="s">
        <v>1017</v>
      </c>
      <c r="I726" s="242" t="s">
        <v>62</v>
      </c>
      <c r="J726" s="245">
        <v>1</v>
      </c>
      <c r="K726" s="234">
        <v>11250</v>
      </c>
      <c r="L726" s="234">
        <v>11250</v>
      </c>
      <c r="M726" s="223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s="3" customFormat="1" x14ac:dyDescent="0.25">
      <c r="A727" s="245"/>
      <c r="B727" s="245"/>
      <c r="C727" s="245"/>
      <c r="D727" s="245"/>
      <c r="E727" s="245"/>
      <c r="F727" s="246"/>
      <c r="G727" s="245"/>
      <c r="H727" s="223"/>
      <c r="I727" s="242" t="s">
        <v>64</v>
      </c>
      <c r="J727" s="245">
        <v>2</v>
      </c>
      <c r="K727" s="246">
        <v>5690</v>
      </c>
      <c r="L727" s="246">
        <v>11380</v>
      </c>
      <c r="M727" s="223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s="3" customFormat="1" x14ac:dyDescent="0.25">
      <c r="A728" s="245"/>
      <c r="B728" s="245"/>
      <c r="C728" s="245"/>
      <c r="D728" s="245"/>
      <c r="E728" s="245"/>
      <c r="F728" s="246"/>
      <c r="G728" s="245"/>
      <c r="H728" s="223"/>
      <c r="I728" s="242" t="s">
        <v>75</v>
      </c>
      <c r="J728" s="245">
        <v>1</v>
      </c>
      <c r="K728" s="234">
        <v>12220</v>
      </c>
      <c r="L728" s="235">
        <v>12220</v>
      </c>
      <c r="M728" s="223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s="3" customFormat="1" x14ac:dyDescent="0.25">
      <c r="A729" s="245"/>
      <c r="B729" s="245"/>
      <c r="C729" s="245"/>
      <c r="D729" s="245"/>
      <c r="E729" s="245"/>
      <c r="F729" s="246"/>
      <c r="G729" s="245"/>
      <c r="H729" s="223"/>
      <c r="I729" s="242" t="s">
        <v>145</v>
      </c>
      <c r="J729" s="242">
        <v>1</v>
      </c>
      <c r="K729" s="234">
        <v>7750</v>
      </c>
      <c r="L729" s="235">
        <v>7750</v>
      </c>
      <c r="M729" s="223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s="3" customFormat="1" x14ac:dyDescent="0.25">
      <c r="A730" s="245">
        <v>305</v>
      </c>
      <c r="B730" s="245" t="s">
        <v>379</v>
      </c>
      <c r="C730" s="245" t="s">
        <v>1018</v>
      </c>
      <c r="D730" s="245" t="s">
        <v>313</v>
      </c>
      <c r="E730" s="245" t="s">
        <v>19</v>
      </c>
      <c r="F730" s="246" t="s">
        <v>69</v>
      </c>
      <c r="G730" s="245">
        <v>7</v>
      </c>
      <c r="H730" s="223" t="s">
        <v>1019</v>
      </c>
      <c r="I730" s="242" t="s">
        <v>62</v>
      </c>
      <c r="J730" s="245">
        <v>1</v>
      </c>
      <c r="K730" s="234">
        <v>11250</v>
      </c>
      <c r="L730" s="234">
        <v>11250</v>
      </c>
      <c r="M730" s="223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s="3" customFormat="1" x14ac:dyDescent="0.25">
      <c r="A731" s="245"/>
      <c r="B731" s="245"/>
      <c r="C731" s="245"/>
      <c r="D731" s="245"/>
      <c r="E731" s="245"/>
      <c r="F731" s="246"/>
      <c r="G731" s="245"/>
      <c r="H731" s="223"/>
      <c r="I731" s="242" t="s">
        <v>64</v>
      </c>
      <c r="J731" s="245">
        <v>3</v>
      </c>
      <c r="K731" s="246">
        <v>5690</v>
      </c>
      <c r="L731" s="246">
        <v>17070</v>
      </c>
      <c r="M731" s="223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s="3" customFormat="1" x14ac:dyDescent="0.25">
      <c r="A732" s="245"/>
      <c r="B732" s="245"/>
      <c r="C732" s="245"/>
      <c r="D732" s="245"/>
      <c r="E732" s="245"/>
      <c r="F732" s="246"/>
      <c r="G732" s="245"/>
      <c r="H732" s="223"/>
      <c r="I732" s="242" t="s">
        <v>63</v>
      </c>
      <c r="J732" s="245">
        <v>1</v>
      </c>
      <c r="K732" s="246">
        <v>33020</v>
      </c>
      <c r="L732" s="246">
        <v>33020</v>
      </c>
      <c r="M732" s="223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s="3" customFormat="1" x14ac:dyDescent="0.25">
      <c r="A733" s="245"/>
      <c r="B733" s="245"/>
      <c r="C733" s="245"/>
      <c r="D733" s="245"/>
      <c r="E733" s="245"/>
      <c r="F733" s="246"/>
      <c r="G733" s="245"/>
      <c r="H733" s="223"/>
      <c r="I733" s="242" t="s">
        <v>66</v>
      </c>
      <c r="J733" s="245">
        <v>1</v>
      </c>
      <c r="K733" s="234">
        <v>6630</v>
      </c>
      <c r="L733" s="235">
        <v>6630</v>
      </c>
      <c r="M733" s="223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s="3" customFormat="1" x14ac:dyDescent="0.25">
      <c r="A734" s="245"/>
      <c r="B734" s="245"/>
      <c r="C734" s="245"/>
      <c r="D734" s="245"/>
      <c r="E734" s="245"/>
      <c r="F734" s="246"/>
      <c r="G734" s="245"/>
      <c r="H734" s="223"/>
      <c r="I734" s="242" t="s">
        <v>67</v>
      </c>
      <c r="J734" s="245">
        <v>1</v>
      </c>
      <c r="K734" s="246">
        <v>12220</v>
      </c>
      <c r="L734" s="246">
        <v>12220</v>
      </c>
      <c r="M734" s="223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s="3" customFormat="1" x14ac:dyDescent="0.25">
      <c r="A735" s="245">
        <v>306</v>
      </c>
      <c r="B735" s="245" t="s">
        <v>376</v>
      </c>
      <c r="C735" s="245" t="s">
        <v>1020</v>
      </c>
      <c r="D735" s="245" t="s">
        <v>107</v>
      </c>
      <c r="E735" s="245" t="s">
        <v>19</v>
      </c>
      <c r="F735" s="246" t="s">
        <v>60</v>
      </c>
      <c r="G735" s="245">
        <v>4</v>
      </c>
      <c r="H735" s="223" t="s">
        <v>246</v>
      </c>
      <c r="I735" s="242" t="s">
        <v>62</v>
      </c>
      <c r="J735" s="245">
        <v>1</v>
      </c>
      <c r="K735" s="234">
        <v>11250</v>
      </c>
      <c r="L735" s="234">
        <v>11250</v>
      </c>
      <c r="M735" s="223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s="3" customFormat="1" x14ac:dyDescent="0.25">
      <c r="A736" s="245"/>
      <c r="B736" s="245"/>
      <c r="C736" s="245"/>
      <c r="D736" s="245"/>
      <c r="E736" s="245"/>
      <c r="F736" s="246"/>
      <c r="G736" s="245"/>
      <c r="H736" s="223"/>
      <c r="I736" s="242" t="s">
        <v>64</v>
      </c>
      <c r="J736" s="245">
        <v>1</v>
      </c>
      <c r="K736" s="246">
        <v>5690</v>
      </c>
      <c r="L736" s="246">
        <v>5690</v>
      </c>
      <c r="M736" s="223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s="3" customFormat="1" x14ac:dyDescent="0.25">
      <c r="A737" s="245"/>
      <c r="B737" s="245"/>
      <c r="C737" s="245"/>
      <c r="D737" s="245"/>
      <c r="E737" s="245"/>
      <c r="F737" s="246"/>
      <c r="G737" s="245"/>
      <c r="H737" s="223"/>
      <c r="I737" s="242" t="s">
        <v>689</v>
      </c>
      <c r="J737" s="245">
        <v>1</v>
      </c>
      <c r="K737" s="246">
        <v>5540</v>
      </c>
      <c r="L737" s="235">
        <v>5540</v>
      </c>
      <c r="M737" s="223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s="3" customFormat="1" x14ac:dyDescent="0.25">
      <c r="A738" s="245"/>
      <c r="B738" s="245"/>
      <c r="C738" s="245"/>
      <c r="D738" s="245"/>
      <c r="E738" s="245"/>
      <c r="F738" s="246"/>
      <c r="G738" s="245"/>
      <c r="H738" s="223" t="s">
        <v>76</v>
      </c>
      <c r="I738" s="245"/>
      <c r="J738" s="245">
        <v>15</v>
      </c>
      <c r="K738" s="241">
        <v>8</v>
      </c>
      <c r="L738" s="246">
        <v>120</v>
      </c>
      <c r="M738" s="223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s="3" customFormat="1" x14ac:dyDescent="0.25">
      <c r="A739" s="245">
        <v>307</v>
      </c>
      <c r="B739" s="245" t="s">
        <v>384</v>
      </c>
      <c r="C739" s="245" t="s">
        <v>1021</v>
      </c>
      <c r="D739" s="245" t="s">
        <v>780</v>
      </c>
      <c r="E739" s="245" t="s">
        <v>19</v>
      </c>
      <c r="F739" s="246" t="s">
        <v>69</v>
      </c>
      <c r="G739" s="245">
        <v>10</v>
      </c>
      <c r="H739" s="223" t="s">
        <v>1007</v>
      </c>
      <c r="I739" s="242" t="s">
        <v>62</v>
      </c>
      <c r="J739" s="245">
        <v>1</v>
      </c>
      <c r="K739" s="234">
        <v>11250</v>
      </c>
      <c r="L739" s="234">
        <v>11250</v>
      </c>
      <c r="M739" s="223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s="3" customFormat="1" x14ac:dyDescent="0.25">
      <c r="A740" s="245"/>
      <c r="B740" s="245"/>
      <c r="C740" s="245"/>
      <c r="D740" s="245"/>
      <c r="E740" s="245"/>
      <c r="F740" s="246"/>
      <c r="G740" s="245"/>
      <c r="H740" s="223"/>
      <c r="I740" s="242" t="s">
        <v>64</v>
      </c>
      <c r="J740" s="245">
        <v>2</v>
      </c>
      <c r="K740" s="246">
        <v>5690</v>
      </c>
      <c r="L740" s="246">
        <v>11380</v>
      </c>
      <c r="M740" s="223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s="3" customFormat="1" x14ac:dyDescent="0.25">
      <c r="A741" s="245"/>
      <c r="B741" s="245"/>
      <c r="C741" s="245"/>
      <c r="D741" s="245"/>
      <c r="E741" s="245"/>
      <c r="F741" s="246"/>
      <c r="G741" s="245"/>
      <c r="H741" s="223"/>
      <c r="I741" s="242" t="s">
        <v>66</v>
      </c>
      <c r="J741" s="245">
        <v>1</v>
      </c>
      <c r="K741" s="234">
        <v>6630</v>
      </c>
      <c r="L741" s="235">
        <v>6630</v>
      </c>
      <c r="M741" s="223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s="3" customFormat="1" x14ac:dyDescent="0.25">
      <c r="A742" s="245"/>
      <c r="B742" s="245"/>
      <c r="C742" s="245"/>
      <c r="D742" s="245"/>
      <c r="E742" s="245"/>
      <c r="F742" s="246"/>
      <c r="G742" s="245"/>
      <c r="H742" s="223"/>
      <c r="I742" s="242" t="s">
        <v>67</v>
      </c>
      <c r="J742" s="245">
        <v>1</v>
      </c>
      <c r="K742" s="246">
        <v>12220</v>
      </c>
      <c r="L742" s="246">
        <v>12220</v>
      </c>
      <c r="M742" s="223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s="3" customFormat="1" x14ac:dyDescent="0.25">
      <c r="A743" s="245"/>
      <c r="B743" s="245"/>
      <c r="C743" s="245"/>
      <c r="D743" s="245"/>
      <c r="E743" s="245"/>
      <c r="F743" s="246"/>
      <c r="G743" s="245"/>
      <c r="H743" s="223" t="s">
        <v>119</v>
      </c>
      <c r="I743" s="245"/>
      <c r="J743" s="245">
        <v>1</v>
      </c>
      <c r="K743" s="234">
        <v>3800</v>
      </c>
      <c r="L743" s="235">
        <v>3800</v>
      </c>
      <c r="M743" s="223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s="3" customFormat="1" x14ac:dyDescent="0.25">
      <c r="A744" s="245"/>
      <c r="B744" s="245"/>
      <c r="C744" s="245"/>
      <c r="D744" s="245"/>
      <c r="E744" s="245"/>
      <c r="F744" s="246"/>
      <c r="G744" s="245"/>
      <c r="H744" s="223" t="s">
        <v>632</v>
      </c>
      <c r="I744" s="245"/>
      <c r="J744" s="245">
        <v>2</v>
      </c>
      <c r="K744" s="234">
        <v>373</v>
      </c>
      <c r="L744" s="235">
        <v>746</v>
      </c>
      <c r="M744" s="223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s="3" customFormat="1" x14ac:dyDescent="0.25">
      <c r="A745" s="245">
        <v>308</v>
      </c>
      <c r="B745" s="245" t="s">
        <v>376</v>
      </c>
      <c r="C745" s="245" t="s">
        <v>1020</v>
      </c>
      <c r="D745" s="245" t="s">
        <v>107</v>
      </c>
      <c r="E745" s="245" t="s">
        <v>19</v>
      </c>
      <c r="F745" s="246" t="s">
        <v>60</v>
      </c>
      <c r="G745" s="245">
        <v>12</v>
      </c>
      <c r="H745" s="223" t="s">
        <v>61</v>
      </c>
      <c r="I745" s="242" t="s">
        <v>62</v>
      </c>
      <c r="J745" s="245">
        <v>1</v>
      </c>
      <c r="K745" s="234">
        <v>11250</v>
      </c>
      <c r="L745" s="234">
        <v>11250</v>
      </c>
      <c r="M745" s="223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s="3" customFormat="1" x14ac:dyDescent="0.25">
      <c r="A746" s="245"/>
      <c r="B746" s="245"/>
      <c r="C746" s="245"/>
      <c r="D746" s="245"/>
      <c r="E746" s="245"/>
      <c r="F746" s="246"/>
      <c r="G746" s="245"/>
      <c r="H746" s="223"/>
      <c r="I746" s="242" t="s">
        <v>64</v>
      </c>
      <c r="J746" s="245">
        <v>1</v>
      </c>
      <c r="K746" s="246">
        <v>5690</v>
      </c>
      <c r="L746" s="246">
        <v>5690</v>
      </c>
      <c r="M746" s="223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s="3" customFormat="1" x14ac:dyDescent="0.25">
      <c r="A747" s="245"/>
      <c r="B747" s="245"/>
      <c r="C747" s="245"/>
      <c r="D747" s="245"/>
      <c r="E747" s="245"/>
      <c r="F747" s="246"/>
      <c r="G747" s="245"/>
      <c r="H747" s="223"/>
      <c r="I747" s="242" t="s">
        <v>67</v>
      </c>
      <c r="J747" s="245">
        <v>1</v>
      </c>
      <c r="K747" s="246">
        <v>12220</v>
      </c>
      <c r="L747" s="246">
        <v>12220</v>
      </c>
      <c r="M747" s="223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s="3" customFormat="1" x14ac:dyDescent="0.25">
      <c r="A748" s="245"/>
      <c r="B748" s="245"/>
      <c r="C748" s="245"/>
      <c r="D748" s="245"/>
      <c r="E748" s="245"/>
      <c r="F748" s="246"/>
      <c r="G748" s="245"/>
      <c r="H748" s="223" t="s">
        <v>597</v>
      </c>
      <c r="I748" s="245"/>
      <c r="J748" s="245">
        <v>15</v>
      </c>
      <c r="K748" s="234">
        <v>8</v>
      </c>
      <c r="L748" s="235">
        <v>120</v>
      </c>
      <c r="M748" s="223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s="3" customFormat="1" x14ac:dyDescent="0.25">
      <c r="A749" s="245">
        <v>309</v>
      </c>
      <c r="B749" s="245" t="s">
        <v>376</v>
      </c>
      <c r="C749" s="245" t="s">
        <v>1022</v>
      </c>
      <c r="D749" s="245" t="s">
        <v>780</v>
      </c>
      <c r="E749" s="245" t="s">
        <v>19</v>
      </c>
      <c r="F749" s="246" t="s">
        <v>69</v>
      </c>
      <c r="G749" s="245">
        <v>12</v>
      </c>
      <c r="H749" s="223" t="s">
        <v>618</v>
      </c>
      <c r="I749" s="242" t="s">
        <v>62</v>
      </c>
      <c r="J749" s="245">
        <v>1</v>
      </c>
      <c r="K749" s="234">
        <v>11250</v>
      </c>
      <c r="L749" s="234">
        <v>11250</v>
      </c>
      <c r="M749" s="223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s="3" customFormat="1" x14ac:dyDescent="0.25">
      <c r="A750" s="245"/>
      <c r="B750" s="245"/>
      <c r="C750" s="245"/>
      <c r="D750" s="245"/>
      <c r="E750" s="245"/>
      <c r="F750" s="246"/>
      <c r="G750" s="245"/>
      <c r="H750" s="223"/>
      <c r="I750" s="242" t="s">
        <v>64</v>
      </c>
      <c r="J750" s="245">
        <v>1</v>
      </c>
      <c r="K750" s="246">
        <v>5690</v>
      </c>
      <c r="L750" s="246">
        <v>5690</v>
      </c>
      <c r="M750" s="223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s="3" customFormat="1" x14ac:dyDescent="0.25">
      <c r="A751" s="245"/>
      <c r="B751" s="245"/>
      <c r="C751" s="245"/>
      <c r="D751" s="245"/>
      <c r="E751" s="245"/>
      <c r="F751" s="246"/>
      <c r="G751" s="245"/>
      <c r="H751" s="223"/>
      <c r="I751" s="242" t="s">
        <v>66</v>
      </c>
      <c r="J751" s="245">
        <v>1</v>
      </c>
      <c r="K751" s="234">
        <v>6630</v>
      </c>
      <c r="L751" s="235">
        <v>6630</v>
      </c>
      <c r="M751" s="223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s="3" customFormat="1" x14ac:dyDescent="0.25">
      <c r="A752" s="245"/>
      <c r="B752" s="245"/>
      <c r="C752" s="245"/>
      <c r="D752" s="245"/>
      <c r="E752" s="245"/>
      <c r="F752" s="246"/>
      <c r="G752" s="245"/>
      <c r="H752" s="223" t="s">
        <v>619</v>
      </c>
      <c r="I752" s="245"/>
      <c r="J752" s="245">
        <v>1</v>
      </c>
      <c r="K752" s="241">
        <v>1254</v>
      </c>
      <c r="L752" s="235">
        <v>1254</v>
      </c>
      <c r="M752" s="223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s="3" customFormat="1" x14ac:dyDescent="0.25">
      <c r="A753" s="245"/>
      <c r="B753" s="245"/>
      <c r="C753" s="245"/>
      <c r="D753" s="245"/>
      <c r="E753" s="245"/>
      <c r="F753" s="246"/>
      <c r="G753" s="245"/>
      <c r="H753" s="223" t="s">
        <v>76</v>
      </c>
      <c r="I753" s="245"/>
      <c r="J753" s="245">
        <v>15</v>
      </c>
      <c r="K753" s="241">
        <v>8</v>
      </c>
      <c r="L753" s="246">
        <v>120</v>
      </c>
      <c r="M753" s="223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s="3" customFormat="1" x14ac:dyDescent="0.25">
      <c r="A754" s="245">
        <v>310</v>
      </c>
      <c r="B754" s="245" t="s">
        <v>371</v>
      </c>
      <c r="C754" s="245" t="s">
        <v>870</v>
      </c>
      <c r="D754" s="245" t="s">
        <v>780</v>
      </c>
      <c r="E754" s="245" t="s">
        <v>19</v>
      </c>
      <c r="F754" s="246" t="s">
        <v>69</v>
      </c>
      <c r="G754" s="245">
        <v>9</v>
      </c>
      <c r="H754" s="223" t="s">
        <v>1023</v>
      </c>
      <c r="I754" s="242" t="s">
        <v>62</v>
      </c>
      <c r="J754" s="245">
        <v>1</v>
      </c>
      <c r="K754" s="234">
        <v>11250</v>
      </c>
      <c r="L754" s="234">
        <v>11250</v>
      </c>
      <c r="M754" s="223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s="3" customFormat="1" x14ac:dyDescent="0.25">
      <c r="A755" s="245"/>
      <c r="B755" s="245"/>
      <c r="C755" s="245"/>
      <c r="D755" s="245"/>
      <c r="E755" s="245"/>
      <c r="F755" s="246"/>
      <c r="G755" s="245"/>
      <c r="H755" s="223"/>
      <c r="I755" s="242" t="s">
        <v>97</v>
      </c>
      <c r="J755" s="245">
        <v>2</v>
      </c>
      <c r="K755" s="246">
        <v>8210</v>
      </c>
      <c r="L755" s="246">
        <v>16420</v>
      </c>
      <c r="M755" s="223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s="3" customFormat="1" x14ac:dyDescent="0.25">
      <c r="A756" s="245">
        <v>311</v>
      </c>
      <c r="B756" s="245" t="s">
        <v>368</v>
      </c>
      <c r="C756" s="245" t="s">
        <v>1024</v>
      </c>
      <c r="D756" s="245" t="s">
        <v>94</v>
      </c>
      <c r="E756" s="245" t="s">
        <v>95</v>
      </c>
      <c r="F756" s="246" t="s">
        <v>60</v>
      </c>
      <c r="G756" s="245">
        <v>15</v>
      </c>
      <c r="H756" s="223" t="s">
        <v>781</v>
      </c>
      <c r="I756" s="242" t="s">
        <v>62</v>
      </c>
      <c r="J756" s="245">
        <v>1</v>
      </c>
      <c r="K756" s="234">
        <v>11250</v>
      </c>
      <c r="L756" s="234">
        <v>11250</v>
      </c>
      <c r="M756" s="223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s="3" customFormat="1" x14ac:dyDescent="0.25">
      <c r="A757" s="245"/>
      <c r="B757" s="245"/>
      <c r="C757" s="245"/>
      <c r="D757" s="245"/>
      <c r="E757" s="245"/>
      <c r="F757" s="246"/>
      <c r="G757" s="245"/>
      <c r="H757" s="223"/>
      <c r="I757" s="242" t="s">
        <v>97</v>
      </c>
      <c r="J757" s="245">
        <v>2</v>
      </c>
      <c r="K757" s="246">
        <v>8460</v>
      </c>
      <c r="L757" s="246">
        <v>16920</v>
      </c>
      <c r="M757" s="223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s="3" customFormat="1" x14ac:dyDescent="0.25">
      <c r="A758" s="245"/>
      <c r="B758" s="245"/>
      <c r="C758" s="245"/>
      <c r="D758" s="245"/>
      <c r="E758" s="245"/>
      <c r="F758" s="246"/>
      <c r="G758" s="245"/>
      <c r="H758" s="223" t="s">
        <v>1025</v>
      </c>
      <c r="I758" s="245"/>
      <c r="J758" s="245">
        <v>1</v>
      </c>
      <c r="K758" s="246">
        <v>2261</v>
      </c>
      <c r="L758" s="246">
        <v>2261</v>
      </c>
      <c r="M758" s="223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s="3" customFormat="1" x14ac:dyDescent="0.25">
      <c r="A759" s="245"/>
      <c r="B759" s="245"/>
      <c r="C759" s="245"/>
      <c r="D759" s="245"/>
      <c r="E759" s="245"/>
      <c r="F759" s="246"/>
      <c r="G759" s="245"/>
      <c r="H759" s="223" t="s">
        <v>646</v>
      </c>
      <c r="I759" s="245"/>
      <c r="J759" s="245">
        <v>15</v>
      </c>
      <c r="K759" s="234">
        <v>47</v>
      </c>
      <c r="L759" s="235">
        <v>705</v>
      </c>
      <c r="M759" s="223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s="3" customFormat="1" x14ac:dyDescent="0.25">
      <c r="A760" s="245">
        <v>312</v>
      </c>
      <c r="B760" s="245" t="s">
        <v>353</v>
      </c>
      <c r="C760" s="245" t="s">
        <v>1026</v>
      </c>
      <c r="D760" s="245" t="s">
        <v>780</v>
      </c>
      <c r="E760" s="245" t="s">
        <v>95</v>
      </c>
      <c r="F760" s="246" t="s">
        <v>69</v>
      </c>
      <c r="G760" s="245">
        <v>19</v>
      </c>
      <c r="H760" s="223" t="s">
        <v>1027</v>
      </c>
      <c r="I760" s="242" t="s">
        <v>62</v>
      </c>
      <c r="J760" s="245">
        <v>1</v>
      </c>
      <c r="K760" s="234">
        <v>11250</v>
      </c>
      <c r="L760" s="234">
        <v>11250</v>
      </c>
      <c r="M760" s="223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s="3" customFormat="1" x14ac:dyDescent="0.25">
      <c r="A761" s="245"/>
      <c r="B761" s="245"/>
      <c r="C761" s="245"/>
      <c r="D761" s="245"/>
      <c r="E761" s="245"/>
      <c r="F761" s="246"/>
      <c r="G761" s="245"/>
      <c r="H761" s="223"/>
      <c r="I761" s="242" t="s">
        <v>64</v>
      </c>
      <c r="J761" s="245">
        <v>3</v>
      </c>
      <c r="K761" s="246">
        <v>5690</v>
      </c>
      <c r="L761" s="246">
        <v>17070</v>
      </c>
      <c r="M761" s="223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s="3" customFormat="1" x14ac:dyDescent="0.25">
      <c r="A762" s="245"/>
      <c r="B762" s="245"/>
      <c r="C762" s="245"/>
      <c r="D762" s="245"/>
      <c r="E762" s="245"/>
      <c r="F762" s="246"/>
      <c r="G762" s="245"/>
      <c r="H762" s="223"/>
      <c r="I762" s="242" t="s">
        <v>1028</v>
      </c>
      <c r="J762" s="245">
        <v>2</v>
      </c>
      <c r="K762" s="246">
        <v>9740</v>
      </c>
      <c r="L762" s="246">
        <v>19480</v>
      </c>
      <c r="M762" s="223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s="3" customFormat="1" x14ac:dyDescent="0.25">
      <c r="A763" s="245"/>
      <c r="B763" s="245"/>
      <c r="C763" s="245"/>
      <c r="D763" s="245"/>
      <c r="E763" s="245"/>
      <c r="F763" s="246"/>
      <c r="G763" s="245"/>
      <c r="H763" s="223"/>
      <c r="I763" s="242" t="s">
        <v>145</v>
      </c>
      <c r="J763" s="245">
        <v>2</v>
      </c>
      <c r="K763" s="246">
        <v>7750</v>
      </c>
      <c r="L763" s="246">
        <v>15500</v>
      </c>
      <c r="M763" s="223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s="3" customFormat="1" x14ac:dyDescent="0.25">
      <c r="A764" s="245"/>
      <c r="B764" s="245"/>
      <c r="C764" s="245"/>
      <c r="D764" s="245"/>
      <c r="E764" s="245"/>
      <c r="F764" s="246"/>
      <c r="G764" s="245"/>
      <c r="H764" s="223"/>
      <c r="I764" s="242" t="s">
        <v>1029</v>
      </c>
      <c r="J764" s="245">
        <v>1</v>
      </c>
      <c r="K764" s="246">
        <v>35580</v>
      </c>
      <c r="L764" s="246">
        <v>35580</v>
      </c>
      <c r="M764" s="223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s="3" customFormat="1" x14ac:dyDescent="0.25">
      <c r="A765" s="245">
        <v>313</v>
      </c>
      <c r="B765" s="245" t="s">
        <v>241</v>
      </c>
      <c r="C765" s="245" t="s">
        <v>1030</v>
      </c>
      <c r="D765" s="245" t="s">
        <v>780</v>
      </c>
      <c r="E765" s="245" t="s">
        <v>95</v>
      </c>
      <c r="F765" s="246" t="s">
        <v>60</v>
      </c>
      <c r="G765" s="245">
        <v>15</v>
      </c>
      <c r="H765" s="223" t="s">
        <v>1007</v>
      </c>
      <c r="I765" s="242" t="s">
        <v>62</v>
      </c>
      <c r="J765" s="245">
        <v>1</v>
      </c>
      <c r="K765" s="234">
        <v>11250</v>
      </c>
      <c r="L765" s="234">
        <v>11250</v>
      </c>
      <c r="M765" s="223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s="3" customFormat="1" x14ac:dyDescent="0.25">
      <c r="A766" s="245"/>
      <c r="B766" s="245"/>
      <c r="C766" s="245"/>
      <c r="D766" s="245"/>
      <c r="E766" s="245"/>
      <c r="F766" s="246"/>
      <c r="G766" s="245"/>
      <c r="H766" s="223"/>
      <c r="I766" s="242" t="s">
        <v>64</v>
      </c>
      <c r="J766" s="245">
        <v>4</v>
      </c>
      <c r="K766" s="246">
        <v>5690</v>
      </c>
      <c r="L766" s="246">
        <v>22760</v>
      </c>
      <c r="M766" s="223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s="3" customFormat="1" x14ac:dyDescent="0.25">
      <c r="A767" s="245"/>
      <c r="B767" s="245"/>
      <c r="C767" s="245"/>
      <c r="D767" s="245"/>
      <c r="E767" s="245"/>
      <c r="F767" s="246"/>
      <c r="G767" s="245"/>
      <c r="H767" s="223"/>
      <c r="I767" s="242" t="s">
        <v>1028</v>
      </c>
      <c r="J767" s="245">
        <v>3</v>
      </c>
      <c r="K767" s="246">
        <v>9740</v>
      </c>
      <c r="L767" s="246">
        <v>29220</v>
      </c>
      <c r="M767" s="223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s="3" customFormat="1" x14ac:dyDescent="0.25">
      <c r="A768" s="245"/>
      <c r="B768" s="245"/>
      <c r="C768" s="245"/>
      <c r="D768" s="245"/>
      <c r="E768" s="245"/>
      <c r="F768" s="246"/>
      <c r="G768" s="245"/>
      <c r="H768" s="223"/>
      <c r="I768" s="242" t="s">
        <v>72</v>
      </c>
      <c r="J768" s="245">
        <v>1</v>
      </c>
      <c r="K768" s="246">
        <v>81680</v>
      </c>
      <c r="L768" s="246">
        <v>81680</v>
      </c>
      <c r="M768" s="223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s="3" customFormat="1" x14ac:dyDescent="0.25">
      <c r="A769" s="245"/>
      <c r="B769" s="245"/>
      <c r="C769" s="245"/>
      <c r="D769" s="245"/>
      <c r="E769" s="245"/>
      <c r="F769" s="246"/>
      <c r="G769" s="245"/>
      <c r="H769" s="223"/>
      <c r="I769" s="242" t="s">
        <v>67</v>
      </c>
      <c r="J769" s="245">
        <v>1</v>
      </c>
      <c r="K769" s="246">
        <v>12220</v>
      </c>
      <c r="L769" s="246">
        <v>12220</v>
      </c>
      <c r="M769" s="223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s="3" customFormat="1" x14ac:dyDescent="0.25">
      <c r="A770" s="245"/>
      <c r="B770" s="245"/>
      <c r="C770" s="245"/>
      <c r="D770" s="245"/>
      <c r="E770" s="245"/>
      <c r="F770" s="246"/>
      <c r="G770" s="245"/>
      <c r="H770" s="223"/>
      <c r="I770" s="242" t="s">
        <v>63</v>
      </c>
      <c r="J770" s="245">
        <v>1</v>
      </c>
      <c r="K770" s="246">
        <v>33020</v>
      </c>
      <c r="L770" s="246">
        <v>33020</v>
      </c>
      <c r="M770" s="223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s="3" customFormat="1" x14ac:dyDescent="0.25">
      <c r="A771" s="245"/>
      <c r="B771" s="245"/>
      <c r="C771" s="245"/>
      <c r="D771" s="245"/>
      <c r="E771" s="245"/>
      <c r="F771" s="246"/>
      <c r="G771" s="245"/>
      <c r="H771" s="223"/>
      <c r="I771" s="242" t="s">
        <v>66</v>
      </c>
      <c r="J771" s="245">
        <v>1</v>
      </c>
      <c r="K771" s="234">
        <v>6630</v>
      </c>
      <c r="L771" s="235">
        <v>6630</v>
      </c>
      <c r="M771" s="223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s="3" customFormat="1" x14ac:dyDescent="0.25">
      <c r="A772" s="245"/>
      <c r="B772" s="245"/>
      <c r="C772" s="245"/>
      <c r="D772" s="245"/>
      <c r="E772" s="245"/>
      <c r="F772" s="246"/>
      <c r="G772" s="245"/>
      <c r="H772" s="223" t="s">
        <v>119</v>
      </c>
      <c r="I772" s="245"/>
      <c r="J772" s="245">
        <v>1</v>
      </c>
      <c r="K772" s="234">
        <v>3800</v>
      </c>
      <c r="L772" s="235">
        <v>3800</v>
      </c>
      <c r="M772" s="223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s="3" customFormat="1" x14ac:dyDescent="0.25">
      <c r="A773" s="245"/>
      <c r="B773" s="245"/>
      <c r="C773" s="245"/>
      <c r="D773" s="245"/>
      <c r="E773" s="245"/>
      <c r="F773" s="246"/>
      <c r="G773" s="245"/>
      <c r="H773" s="223" t="s">
        <v>1031</v>
      </c>
      <c r="I773" s="245"/>
      <c r="J773" s="245">
        <v>3</v>
      </c>
      <c r="K773" s="246">
        <v>714</v>
      </c>
      <c r="L773" s="246">
        <v>2142</v>
      </c>
      <c r="M773" s="223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s="3" customFormat="1" x14ac:dyDescent="0.25">
      <c r="A774" s="245"/>
      <c r="B774" s="245"/>
      <c r="C774" s="245"/>
      <c r="D774" s="245"/>
      <c r="E774" s="245"/>
      <c r="F774" s="246"/>
      <c r="G774" s="245"/>
      <c r="H774" s="223" t="s">
        <v>1032</v>
      </c>
      <c r="I774" s="245"/>
      <c r="J774" s="245">
        <v>4</v>
      </c>
      <c r="K774" s="246">
        <v>4</v>
      </c>
      <c r="L774" s="246">
        <v>16</v>
      </c>
      <c r="M774" s="223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s="3" customFormat="1" x14ac:dyDescent="0.25">
      <c r="A775" s="245"/>
      <c r="B775" s="245"/>
      <c r="C775" s="245"/>
      <c r="D775" s="245"/>
      <c r="E775" s="245"/>
      <c r="F775" s="246"/>
      <c r="G775" s="245"/>
      <c r="H775" s="223" t="s">
        <v>1033</v>
      </c>
      <c r="I775" s="245"/>
      <c r="J775" s="245">
        <v>2</v>
      </c>
      <c r="K775" s="246">
        <v>570</v>
      </c>
      <c r="L775" s="246">
        <v>1140</v>
      </c>
      <c r="M775" s="223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s="3" customFormat="1" x14ac:dyDescent="0.25">
      <c r="A776" s="245">
        <v>314</v>
      </c>
      <c r="B776" s="245" t="s">
        <v>434</v>
      </c>
      <c r="C776" s="245" t="s">
        <v>1034</v>
      </c>
      <c r="D776" s="245" t="s">
        <v>780</v>
      </c>
      <c r="E776" s="245" t="s">
        <v>95</v>
      </c>
      <c r="F776" s="246" t="s">
        <v>69</v>
      </c>
      <c r="G776" s="245">
        <v>15</v>
      </c>
      <c r="H776" s="223" t="s">
        <v>156</v>
      </c>
      <c r="I776" s="242" t="s">
        <v>62</v>
      </c>
      <c r="J776" s="245">
        <v>1</v>
      </c>
      <c r="K776" s="234">
        <v>11250</v>
      </c>
      <c r="L776" s="234">
        <v>11250</v>
      </c>
      <c r="M776" s="223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s="3" customFormat="1" x14ac:dyDescent="0.25">
      <c r="A777" s="245"/>
      <c r="B777" s="245"/>
      <c r="C777" s="245"/>
      <c r="D777" s="245"/>
      <c r="E777" s="245"/>
      <c r="F777" s="246"/>
      <c r="G777" s="245"/>
      <c r="H777" s="223"/>
      <c r="I777" s="242" t="s">
        <v>97</v>
      </c>
      <c r="J777" s="245">
        <v>1</v>
      </c>
      <c r="K777" s="246">
        <v>8210</v>
      </c>
      <c r="L777" s="246">
        <v>8210</v>
      </c>
      <c r="M777" s="223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s="3" customFormat="1" x14ac:dyDescent="0.25">
      <c r="A778" s="245"/>
      <c r="B778" s="245"/>
      <c r="C778" s="245"/>
      <c r="D778" s="245"/>
      <c r="E778" s="245"/>
      <c r="F778" s="246"/>
      <c r="G778" s="245"/>
      <c r="H778" s="223" t="s">
        <v>597</v>
      </c>
      <c r="I778" s="245"/>
      <c r="J778" s="245">
        <v>15</v>
      </c>
      <c r="K778" s="234">
        <v>8</v>
      </c>
      <c r="L778" s="235">
        <v>120</v>
      </c>
      <c r="M778" s="223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s="3" customFormat="1" x14ac:dyDescent="0.25">
      <c r="A779" s="245">
        <v>315</v>
      </c>
      <c r="B779" s="245" t="s">
        <v>503</v>
      </c>
      <c r="C779" s="245" t="s">
        <v>1035</v>
      </c>
      <c r="D779" s="245" t="s">
        <v>107</v>
      </c>
      <c r="E779" s="245" t="s">
        <v>19</v>
      </c>
      <c r="F779" s="246" t="s">
        <v>60</v>
      </c>
      <c r="G779" s="245">
        <v>13</v>
      </c>
      <c r="H779" s="223" t="s">
        <v>382</v>
      </c>
      <c r="I779" s="242" t="s">
        <v>62</v>
      </c>
      <c r="J779" s="245">
        <v>1</v>
      </c>
      <c r="K779" s="234">
        <v>11250</v>
      </c>
      <c r="L779" s="234">
        <v>11250</v>
      </c>
      <c r="M779" s="223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s="3" customFormat="1" x14ac:dyDescent="0.25">
      <c r="A780" s="245"/>
      <c r="B780" s="245"/>
      <c r="C780" s="245"/>
      <c r="D780" s="245"/>
      <c r="E780" s="245"/>
      <c r="F780" s="246"/>
      <c r="G780" s="245"/>
      <c r="H780" s="223"/>
      <c r="I780" s="242" t="s">
        <v>64</v>
      </c>
      <c r="J780" s="245">
        <v>1</v>
      </c>
      <c r="K780" s="246">
        <v>5690</v>
      </c>
      <c r="L780" s="246">
        <v>5690</v>
      </c>
      <c r="M780" s="223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s="3" customFormat="1" x14ac:dyDescent="0.25">
      <c r="A781" s="245"/>
      <c r="B781" s="245"/>
      <c r="C781" s="245"/>
      <c r="D781" s="245"/>
      <c r="E781" s="245"/>
      <c r="F781" s="246"/>
      <c r="G781" s="245"/>
      <c r="H781" s="223"/>
      <c r="I781" s="242" t="s">
        <v>689</v>
      </c>
      <c r="J781" s="245">
        <v>1</v>
      </c>
      <c r="K781" s="246">
        <v>5540</v>
      </c>
      <c r="L781" s="235">
        <v>5540</v>
      </c>
      <c r="M781" s="223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s="3" customFormat="1" x14ac:dyDescent="0.25">
      <c r="A782" s="245"/>
      <c r="B782" s="245"/>
      <c r="C782" s="245"/>
      <c r="D782" s="245"/>
      <c r="E782" s="245"/>
      <c r="F782" s="246"/>
      <c r="G782" s="245"/>
      <c r="H782" s="223" t="s">
        <v>76</v>
      </c>
      <c r="I782" s="245"/>
      <c r="J782" s="245">
        <v>10</v>
      </c>
      <c r="K782" s="241">
        <v>8</v>
      </c>
      <c r="L782" s="246">
        <v>80</v>
      </c>
      <c r="M782" s="223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s="3" customFormat="1" x14ac:dyDescent="0.25">
      <c r="A783" s="245">
        <v>316</v>
      </c>
      <c r="B783" s="245" t="s">
        <v>241</v>
      </c>
      <c r="C783" s="245" t="s">
        <v>1036</v>
      </c>
      <c r="D783" s="245" t="s">
        <v>780</v>
      </c>
      <c r="E783" s="245" t="s">
        <v>19</v>
      </c>
      <c r="F783" s="246" t="s">
        <v>60</v>
      </c>
      <c r="G783" s="245">
        <v>6</v>
      </c>
      <c r="H783" s="223" t="s">
        <v>1037</v>
      </c>
      <c r="I783" s="242" t="s">
        <v>62</v>
      </c>
      <c r="J783" s="245">
        <v>2</v>
      </c>
      <c r="K783" s="234">
        <v>11250</v>
      </c>
      <c r="L783" s="234">
        <v>11250</v>
      </c>
      <c r="M783" s="223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s="3" customFormat="1" x14ac:dyDescent="0.25">
      <c r="A784" s="245"/>
      <c r="B784" s="245"/>
      <c r="C784" s="245"/>
      <c r="D784" s="245"/>
      <c r="E784" s="245"/>
      <c r="F784" s="246"/>
      <c r="G784" s="245"/>
      <c r="H784" s="223"/>
      <c r="I784" s="242" t="s">
        <v>103</v>
      </c>
      <c r="J784" s="245">
        <v>1</v>
      </c>
      <c r="K784" s="246">
        <v>6620</v>
      </c>
      <c r="L784" s="246">
        <v>6620</v>
      </c>
      <c r="M784" s="223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s="3" customFormat="1" x14ac:dyDescent="0.25">
      <c r="A785" s="245"/>
      <c r="B785" s="245"/>
      <c r="C785" s="245"/>
      <c r="D785" s="245"/>
      <c r="E785" s="245"/>
      <c r="F785" s="246"/>
      <c r="G785" s="245"/>
      <c r="H785" s="223" t="s">
        <v>76</v>
      </c>
      <c r="I785" s="245"/>
      <c r="J785" s="245">
        <v>15</v>
      </c>
      <c r="K785" s="241">
        <v>8</v>
      </c>
      <c r="L785" s="246">
        <v>120</v>
      </c>
      <c r="M785" s="223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s="3" customFormat="1" x14ac:dyDescent="0.25">
      <c r="A786" s="245">
        <v>317</v>
      </c>
      <c r="B786" s="245" t="s">
        <v>503</v>
      </c>
      <c r="C786" s="245" t="s">
        <v>1038</v>
      </c>
      <c r="D786" s="245" t="s">
        <v>107</v>
      </c>
      <c r="E786" s="245" t="s">
        <v>19</v>
      </c>
      <c r="F786" s="246" t="s">
        <v>69</v>
      </c>
      <c r="G786" s="245">
        <v>15</v>
      </c>
      <c r="H786" s="223" t="s">
        <v>80</v>
      </c>
      <c r="I786" s="242" t="s">
        <v>62</v>
      </c>
      <c r="J786" s="245">
        <v>1</v>
      </c>
      <c r="K786" s="234">
        <v>11250</v>
      </c>
      <c r="L786" s="234">
        <v>11250</v>
      </c>
      <c r="M786" s="223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s="3" customFormat="1" x14ac:dyDescent="0.25">
      <c r="A787" s="245"/>
      <c r="B787" s="245"/>
      <c r="C787" s="245"/>
      <c r="D787" s="245"/>
      <c r="E787" s="245"/>
      <c r="F787" s="246"/>
      <c r="G787" s="245"/>
      <c r="H787" s="223"/>
      <c r="I787" s="242" t="s">
        <v>64</v>
      </c>
      <c r="J787" s="245">
        <v>1</v>
      </c>
      <c r="K787" s="246">
        <v>5690</v>
      </c>
      <c r="L787" s="246">
        <v>5690</v>
      </c>
      <c r="M787" s="223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s="3" customFormat="1" x14ac:dyDescent="0.25">
      <c r="A788" s="245"/>
      <c r="B788" s="245"/>
      <c r="C788" s="245"/>
      <c r="D788" s="245"/>
      <c r="E788" s="245"/>
      <c r="F788" s="246"/>
      <c r="G788" s="245"/>
      <c r="H788" s="223"/>
      <c r="I788" s="242" t="s">
        <v>81</v>
      </c>
      <c r="J788" s="245">
        <v>1</v>
      </c>
      <c r="K788" s="234">
        <v>12220</v>
      </c>
      <c r="L788" s="235">
        <v>12220</v>
      </c>
      <c r="M788" s="223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s="3" customFormat="1" x14ac:dyDescent="0.25">
      <c r="A789" s="245"/>
      <c r="B789" s="245"/>
      <c r="C789" s="245"/>
      <c r="D789" s="245"/>
      <c r="E789" s="245"/>
      <c r="F789" s="246"/>
      <c r="G789" s="245"/>
      <c r="H789" s="223" t="s">
        <v>597</v>
      </c>
      <c r="I789" s="245"/>
      <c r="J789" s="245">
        <v>15</v>
      </c>
      <c r="K789" s="234">
        <v>8</v>
      </c>
      <c r="L789" s="235">
        <v>120</v>
      </c>
      <c r="M789" s="223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s="3" customFormat="1" x14ac:dyDescent="0.25">
      <c r="A790" s="245">
        <v>318</v>
      </c>
      <c r="B790" s="245" t="s">
        <v>478</v>
      </c>
      <c r="C790" s="245" t="s">
        <v>1039</v>
      </c>
      <c r="D790" s="245" t="s">
        <v>780</v>
      </c>
      <c r="E790" s="245" t="s">
        <v>19</v>
      </c>
      <c r="F790" s="246" t="s">
        <v>69</v>
      </c>
      <c r="G790" s="245">
        <v>13</v>
      </c>
      <c r="H790" s="223" t="s">
        <v>1040</v>
      </c>
      <c r="I790" s="242" t="s">
        <v>62</v>
      </c>
      <c r="J790" s="245">
        <v>1</v>
      </c>
      <c r="K790" s="234">
        <v>11250</v>
      </c>
      <c r="L790" s="234">
        <v>11250</v>
      </c>
      <c r="M790" s="223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s="3" customFormat="1" x14ac:dyDescent="0.25">
      <c r="A791" s="245"/>
      <c r="B791" s="245"/>
      <c r="C791" s="245"/>
      <c r="D791" s="245"/>
      <c r="E791" s="245"/>
      <c r="F791" s="246"/>
      <c r="G791" s="245"/>
      <c r="H791" s="223"/>
      <c r="I791" s="242" t="s">
        <v>64</v>
      </c>
      <c r="J791" s="245">
        <v>1</v>
      </c>
      <c r="K791" s="246">
        <v>5690</v>
      </c>
      <c r="L791" s="246">
        <v>5690</v>
      </c>
      <c r="M791" s="223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s="3" customFormat="1" x14ac:dyDescent="0.25">
      <c r="A792" s="245"/>
      <c r="B792" s="245"/>
      <c r="C792" s="245"/>
      <c r="D792" s="245"/>
      <c r="E792" s="245"/>
      <c r="F792" s="246"/>
      <c r="G792" s="245"/>
      <c r="H792" s="223"/>
      <c r="I792" s="242" t="s">
        <v>66</v>
      </c>
      <c r="J792" s="245">
        <v>1</v>
      </c>
      <c r="K792" s="234">
        <v>6630</v>
      </c>
      <c r="L792" s="235">
        <v>6630</v>
      </c>
      <c r="M792" s="223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s="3" customFormat="1" x14ac:dyDescent="0.25">
      <c r="A793" s="245"/>
      <c r="B793" s="245"/>
      <c r="C793" s="245"/>
      <c r="D793" s="245"/>
      <c r="E793" s="245"/>
      <c r="F793" s="246"/>
      <c r="G793" s="245"/>
      <c r="H793" s="223" t="s">
        <v>627</v>
      </c>
      <c r="I793" s="245"/>
      <c r="J793" s="245">
        <v>15</v>
      </c>
      <c r="K793" s="234">
        <v>14</v>
      </c>
      <c r="L793" s="246">
        <v>210</v>
      </c>
      <c r="M793" s="223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s="3" customFormat="1" x14ac:dyDescent="0.25">
      <c r="A794" s="245">
        <v>319</v>
      </c>
      <c r="B794" s="245" t="s">
        <v>492</v>
      </c>
      <c r="C794" s="245" t="s">
        <v>1041</v>
      </c>
      <c r="D794" s="245" t="s">
        <v>780</v>
      </c>
      <c r="E794" s="245" t="s">
        <v>19</v>
      </c>
      <c r="F794" s="246" t="s">
        <v>69</v>
      </c>
      <c r="G794" s="245">
        <v>12</v>
      </c>
      <c r="H794" s="223" t="s">
        <v>140</v>
      </c>
      <c r="I794" s="242" t="s">
        <v>62</v>
      </c>
      <c r="J794" s="245">
        <v>1</v>
      </c>
      <c r="K794" s="234">
        <v>11250</v>
      </c>
      <c r="L794" s="234">
        <v>11250</v>
      </c>
      <c r="M794" s="223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s="3" customFormat="1" x14ac:dyDescent="0.25">
      <c r="A795" s="5"/>
      <c r="B795" s="5"/>
      <c r="C795" s="5"/>
      <c r="D795" s="5"/>
      <c r="E795" s="5"/>
      <c r="F795" s="85"/>
      <c r="G795" s="5"/>
      <c r="I795" s="5"/>
      <c r="J795" s="5"/>
      <c r="K795" s="50"/>
      <c r="L795" s="50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s="3" customFormat="1" x14ac:dyDescent="0.25">
      <c r="A796" s="5"/>
      <c r="B796" s="5"/>
      <c r="C796" s="5"/>
      <c r="D796" s="5"/>
      <c r="E796" s="5"/>
      <c r="F796" s="85"/>
      <c r="G796" s="5"/>
      <c r="I796" s="5"/>
      <c r="J796" s="5"/>
      <c r="K796" s="50"/>
      <c r="L796" s="50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s="3" customFormat="1" x14ac:dyDescent="0.25">
      <c r="A797" s="5"/>
      <c r="B797" s="5"/>
      <c r="C797" s="5"/>
      <c r="D797" s="5"/>
      <c r="E797" s="5"/>
      <c r="F797" s="85"/>
      <c r="G797" s="5"/>
      <c r="I797" s="5"/>
      <c r="J797" s="5"/>
      <c r="K797" s="50"/>
      <c r="L797" s="50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s="3" customFormat="1" x14ac:dyDescent="0.25">
      <c r="A798" s="5"/>
      <c r="B798" s="5"/>
      <c r="C798" s="5"/>
      <c r="D798" s="5"/>
      <c r="E798" s="5"/>
      <c r="F798" s="85"/>
      <c r="G798" s="5"/>
      <c r="I798" s="5"/>
      <c r="J798" s="5"/>
      <c r="K798" s="50"/>
      <c r="L798" s="50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s="3" customFormat="1" x14ac:dyDescent="0.25">
      <c r="A799" s="5"/>
      <c r="B799" s="5"/>
      <c r="C799" s="5"/>
      <c r="D799" s="5"/>
      <c r="E799" s="5"/>
      <c r="F799" s="85"/>
      <c r="G799" s="5"/>
      <c r="I799" s="5"/>
      <c r="J799" s="5"/>
      <c r="K799" s="50"/>
      <c r="L799" s="50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s="3" customFormat="1" x14ac:dyDescent="0.25">
      <c r="A800" s="5"/>
      <c r="B800" s="5"/>
      <c r="C800" s="5"/>
      <c r="D800" s="5"/>
      <c r="E800" s="5"/>
      <c r="F800" s="85"/>
      <c r="G800" s="5"/>
      <c r="I800" s="5"/>
      <c r="J800" s="5"/>
      <c r="K800" s="50"/>
      <c r="L800" s="50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s="3" customFormat="1" x14ac:dyDescent="0.25">
      <c r="A801" s="5"/>
      <c r="B801" s="5"/>
      <c r="C801" s="5"/>
      <c r="D801" s="5"/>
      <c r="E801" s="5"/>
      <c r="F801" s="85"/>
      <c r="G801" s="5"/>
      <c r="I801" s="5"/>
      <c r="J801" s="5"/>
      <c r="K801" s="50"/>
      <c r="L801" s="50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s="3" customFormat="1" x14ac:dyDescent="0.25">
      <c r="A802" s="5"/>
      <c r="B802" s="5"/>
      <c r="C802" s="5"/>
      <c r="D802" s="5"/>
      <c r="E802" s="5"/>
      <c r="F802" s="85"/>
      <c r="G802" s="5"/>
      <c r="I802" s="5"/>
      <c r="J802" s="5"/>
      <c r="K802" s="50"/>
      <c r="L802" s="50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s="3" customFormat="1" x14ac:dyDescent="0.25">
      <c r="A803" s="5"/>
      <c r="B803" s="5"/>
      <c r="C803" s="5"/>
      <c r="D803" s="5"/>
      <c r="E803" s="5"/>
      <c r="F803" s="85"/>
      <c r="G803" s="5"/>
      <c r="I803" s="5"/>
      <c r="J803" s="5"/>
      <c r="K803" s="50"/>
      <c r="L803" s="50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s="3" customFormat="1" x14ac:dyDescent="0.25">
      <c r="A804" s="5"/>
      <c r="B804" s="5"/>
      <c r="C804" s="5"/>
      <c r="D804" s="5"/>
      <c r="E804" s="5"/>
      <c r="F804" s="85"/>
      <c r="G804" s="5"/>
      <c r="I804" s="5"/>
      <c r="J804" s="5"/>
      <c r="K804" s="50"/>
      <c r="L804" s="50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s="3" customFormat="1" x14ac:dyDescent="0.25">
      <c r="A805" s="5"/>
      <c r="B805" s="5"/>
      <c r="C805" s="5"/>
      <c r="D805" s="5"/>
      <c r="E805" s="5"/>
      <c r="F805" s="85"/>
      <c r="G805" s="5"/>
      <c r="I805" s="5"/>
      <c r="J805" s="5"/>
      <c r="K805" s="50"/>
      <c r="L805" s="50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s="3" customFormat="1" x14ac:dyDescent="0.25">
      <c r="A806" s="5"/>
      <c r="B806" s="5"/>
      <c r="C806" s="5"/>
      <c r="D806" s="5"/>
      <c r="E806" s="5"/>
      <c r="F806" s="85"/>
      <c r="G806" s="5"/>
      <c r="I806" s="5"/>
      <c r="J806" s="5"/>
      <c r="K806" s="50"/>
      <c r="L806" s="50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s="3" customFormat="1" x14ac:dyDescent="0.25">
      <c r="A807" s="5"/>
      <c r="B807" s="5"/>
      <c r="C807" s="5"/>
      <c r="D807" s="5"/>
      <c r="E807" s="5"/>
      <c r="F807" s="85"/>
      <c r="G807" s="5"/>
      <c r="I807" s="5"/>
      <c r="J807" s="5"/>
      <c r="K807" s="50"/>
      <c r="L807" s="50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s="3" customFormat="1" x14ac:dyDescent="0.25">
      <c r="A808" s="5"/>
      <c r="B808" s="5"/>
      <c r="C808" s="5"/>
      <c r="D808" s="5"/>
      <c r="E808" s="5"/>
      <c r="F808" s="85"/>
      <c r="G808" s="5"/>
      <c r="I808" s="5"/>
      <c r="J808" s="5"/>
      <c r="K808" s="50"/>
      <c r="L808" s="50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s="3" customFormat="1" x14ac:dyDescent="0.25">
      <c r="A809" s="5"/>
      <c r="B809" s="5"/>
      <c r="C809" s="5"/>
      <c r="D809" s="5"/>
      <c r="E809" s="5"/>
      <c r="F809" s="85"/>
      <c r="G809" s="5"/>
      <c r="I809" s="5"/>
      <c r="J809" s="5"/>
      <c r="K809" s="50"/>
      <c r="L809" s="50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s="3" customFormat="1" x14ac:dyDescent="0.25">
      <c r="A810" s="5"/>
      <c r="B810" s="5"/>
      <c r="C810" s="5"/>
      <c r="D810" s="5"/>
      <c r="E810" s="5"/>
      <c r="F810" s="85"/>
      <c r="G810" s="5"/>
      <c r="I810" s="5"/>
      <c r="J810" s="5"/>
      <c r="K810" s="50"/>
      <c r="L810" s="50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s="3" customFormat="1" x14ac:dyDescent="0.25">
      <c r="A811" s="5"/>
      <c r="B811" s="5"/>
      <c r="C811" s="5"/>
      <c r="D811" s="5"/>
      <c r="E811" s="5"/>
      <c r="F811" s="85"/>
      <c r="G811" s="5"/>
      <c r="I811" s="5"/>
      <c r="J811" s="5"/>
      <c r="K811" s="50"/>
      <c r="L811" s="50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s="3" customFormat="1" x14ac:dyDescent="0.25">
      <c r="A812" s="5"/>
      <c r="B812" s="5"/>
      <c r="C812" s="5"/>
      <c r="D812" s="5"/>
      <c r="E812" s="5"/>
      <c r="F812" s="85"/>
      <c r="G812" s="5"/>
      <c r="I812" s="5"/>
      <c r="J812" s="5"/>
      <c r="K812" s="50"/>
      <c r="L812" s="50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s="3" customFormat="1" x14ac:dyDescent="0.25">
      <c r="A813" s="5"/>
      <c r="B813" s="5"/>
      <c r="C813" s="5"/>
      <c r="D813" s="5"/>
      <c r="E813" s="5"/>
      <c r="F813" s="85"/>
      <c r="G813" s="5"/>
      <c r="I813" s="5"/>
      <c r="J813" s="5"/>
      <c r="K813" s="50"/>
      <c r="L813" s="50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s="3" customFormat="1" x14ac:dyDescent="0.25">
      <c r="A814" s="5"/>
      <c r="B814" s="5"/>
      <c r="C814" s="5"/>
      <c r="D814" s="5"/>
      <c r="E814" s="5"/>
      <c r="F814" s="85"/>
      <c r="G814" s="5"/>
      <c r="I814" s="5"/>
      <c r="J814" s="5"/>
      <c r="K814" s="50"/>
      <c r="L814" s="50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s="3" customFormat="1" x14ac:dyDescent="0.25">
      <c r="A815" s="5"/>
      <c r="B815" s="5"/>
      <c r="C815" s="5"/>
      <c r="D815" s="5"/>
      <c r="E815" s="5"/>
      <c r="F815" s="85"/>
      <c r="G815" s="5"/>
      <c r="I815" s="5"/>
      <c r="J815" s="5"/>
      <c r="K815" s="50"/>
      <c r="L815" s="50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s="3" customFormat="1" x14ac:dyDescent="0.25">
      <c r="A816" s="5"/>
      <c r="B816" s="5"/>
      <c r="C816" s="5"/>
      <c r="D816" s="5"/>
      <c r="E816" s="5"/>
      <c r="F816" s="85"/>
      <c r="G816" s="5"/>
      <c r="I816" s="5"/>
      <c r="J816" s="5"/>
      <c r="K816" s="50"/>
      <c r="L816" s="50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s="3" customFormat="1" x14ac:dyDescent="0.25">
      <c r="A817" s="5"/>
      <c r="B817" s="5"/>
      <c r="C817" s="5"/>
      <c r="D817" s="5"/>
      <c r="E817" s="5"/>
      <c r="F817" s="85"/>
      <c r="G817" s="5"/>
      <c r="I817" s="5"/>
      <c r="J817" s="5"/>
      <c r="K817" s="50"/>
      <c r="L817" s="50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s="3" customFormat="1" x14ac:dyDescent="0.25">
      <c r="A818" s="5"/>
      <c r="B818" s="5"/>
      <c r="C818" s="5"/>
      <c r="D818" s="5"/>
      <c r="E818" s="5"/>
      <c r="F818" s="85"/>
      <c r="G818" s="5"/>
      <c r="I818" s="5"/>
      <c r="J818" s="5"/>
      <c r="K818" s="50"/>
      <c r="L818" s="50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s="3" customFormat="1" x14ac:dyDescent="0.25">
      <c r="A819" s="5"/>
      <c r="B819" s="5"/>
      <c r="C819" s="5"/>
      <c r="D819" s="5"/>
      <c r="E819" s="5"/>
      <c r="F819" s="85"/>
      <c r="G819" s="5"/>
      <c r="I819" s="5"/>
      <c r="J819" s="5"/>
      <c r="K819" s="50"/>
      <c r="L819" s="50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s="3" customFormat="1" x14ac:dyDescent="0.25">
      <c r="A820" s="5"/>
      <c r="B820" s="5"/>
      <c r="C820" s="5"/>
      <c r="D820" s="5"/>
      <c r="E820" s="5"/>
      <c r="F820" s="85"/>
      <c r="G820" s="5"/>
      <c r="I820" s="5"/>
      <c r="J820" s="5"/>
      <c r="K820" s="50"/>
      <c r="L820" s="50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s="3" customFormat="1" x14ac:dyDescent="0.25">
      <c r="A821" s="5"/>
      <c r="B821" s="5"/>
      <c r="C821" s="5"/>
      <c r="D821" s="5"/>
      <c r="E821" s="5"/>
      <c r="F821" s="85"/>
      <c r="G821" s="5"/>
      <c r="I821" s="5"/>
      <c r="J821" s="5"/>
      <c r="K821" s="50"/>
      <c r="L821" s="50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s="3" customFormat="1" x14ac:dyDescent="0.25">
      <c r="A822" s="5"/>
      <c r="B822" s="5"/>
      <c r="C822" s="5"/>
      <c r="D822" s="5"/>
      <c r="E822" s="5"/>
      <c r="F822" s="85"/>
      <c r="G822" s="5"/>
      <c r="I822" s="5"/>
      <c r="J822" s="5"/>
      <c r="K822" s="50"/>
      <c r="L822" s="50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s="3" customFormat="1" x14ac:dyDescent="0.25">
      <c r="A823" s="5"/>
      <c r="B823" s="5"/>
      <c r="C823" s="5"/>
      <c r="D823" s="5"/>
      <c r="E823" s="5"/>
      <c r="F823" s="85"/>
      <c r="G823" s="5"/>
      <c r="I823" s="5"/>
      <c r="J823" s="5"/>
      <c r="K823" s="50"/>
      <c r="L823" s="50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s="3" customFormat="1" x14ac:dyDescent="0.25">
      <c r="A824" s="5"/>
      <c r="B824" s="5"/>
      <c r="C824" s="5"/>
      <c r="D824" s="5"/>
      <c r="E824" s="5"/>
      <c r="F824" s="85"/>
      <c r="G824" s="5"/>
      <c r="I824" s="5"/>
      <c r="J824" s="5"/>
      <c r="K824" s="50"/>
      <c r="L824" s="50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s="3" customFormat="1" x14ac:dyDescent="0.25">
      <c r="A825" s="5"/>
      <c r="B825" s="5"/>
      <c r="C825" s="5"/>
      <c r="D825" s="5"/>
      <c r="E825" s="5"/>
      <c r="F825" s="85"/>
      <c r="G825" s="5"/>
      <c r="I825" s="5"/>
      <c r="J825" s="5"/>
      <c r="K825" s="50"/>
      <c r="L825" s="50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s="3" customFormat="1" x14ac:dyDescent="0.25">
      <c r="A826" s="5"/>
      <c r="B826" s="5"/>
      <c r="C826" s="5"/>
      <c r="D826" s="5"/>
      <c r="E826" s="5"/>
      <c r="F826" s="85"/>
      <c r="G826" s="5"/>
      <c r="I826" s="5"/>
      <c r="J826" s="5"/>
      <c r="K826" s="50"/>
      <c r="L826" s="50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s="3" customFormat="1" x14ac:dyDescent="0.25">
      <c r="A827" s="5"/>
      <c r="B827" s="5"/>
      <c r="C827" s="5"/>
      <c r="D827" s="5"/>
      <c r="E827" s="5"/>
      <c r="F827" s="85"/>
      <c r="G827" s="5"/>
      <c r="I827" s="5"/>
      <c r="J827" s="5"/>
      <c r="K827" s="50"/>
      <c r="L827" s="50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s="3" customFormat="1" x14ac:dyDescent="0.25">
      <c r="A828" s="5"/>
      <c r="B828" s="5"/>
      <c r="C828" s="5"/>
      <c r="D828" s="5"/>
      <c r="E828" s="5"/>
      <c r="F828" s="85"/>
      <c r="G828" s="5"/>
      <c r="I828" s="5"/>
      <c r="J828" s="5"/>
      <c r="K828" s="50"/>
      <c r="L828" s="50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s="3" customFormat="1" x14ac:dyDescent="0.25">
      <c r="A829" s="5"/>
      <c r="B829" s="5"/>
      <c r="C829" s="5"/>
      <c r="D829" s="5"/>
      <c r="E829" s="5"/>
      <c r="F829" s="85"/>
      <c r="G829" s="5"/>
      <c r="I829" s="5"/>
      <c r="J829" s="5"/>
      <c r="K829" s="50"/>
      <c r="L829" s="50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s="3" customFormat="1" x14ac:dyDescent="0.25">
      <c r="A830" s="5"/>
      <c r="B830" s="5"/>
      <c r="C830" s="5"/>
      <c r="D830" s="5"/>
      <c r="E830" s="5"/>
      <c r="F830" s="85"/>
      <c r="G830" s="5"/>
      <c r="I830" s="5"/>
      <c r="J830" s="5"/>
      <c r="K830" s="50"/>
      <c r="L830" s="50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s="3" customFormat="1" x14ac:dyDescent="0.25">
      <c r="A831" s="5"/>
      <c r="B831" s="5"/>
      <c r="C831" s="5"/>
      <c r="D831" s="5"/>
      <c r="E831" s="5"/>
      <c r="F831" s="85"/>
      <c r="G831" s="5"/>
      <c r="I831" s="5"/>
      <c r="J831" s="5"/>
      <c r="K831" s="50"/>
      <c r="L831" s="50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s="3" customFormat="1" x14ac:dyDescent="0.25">
      <c r="A832" s="5"/>
      <c r="B832" s="5"/>
      <c r="C832" s="5"/>
      <c r="D832" s="5"/>
      <c r="E832" s="5"/>
      <c r="F832" s="85"/>
      <c r="G832" s="5"/>
      <c r="I832" s="5"/>
      <c r="J832" s="5"/>
      <c r="K832" s="50"/>
      <c r="L832" s="50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s="3" customFormat="1" x14ac:dyDescent="0.25">
      <c r="A833" s="5"/>
      <c r="B833" s="5"/>
      <c r="C833" s="5"/>
      <c r="D833" s="5"/>
      <c r="E833" s="5"/>
      <c r="F833" s="85"/>
      <c r="G833" s="5"/>
      <c r="I833" s="5"/>
      <c r="J833" s="5"/>
      <c r="K833" s="50"/>
      <c r="L833" s="50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s="3" customFormat="1" x14ac:dyDescent="0.25">
      <c r="A834" s="5"/>
      <c r="B834" s="5"/>
      <c r="C834" s="5"/>
      <c r="D834" s="5"/>
      <c r="E834" s="5"/>
      <c r="F834" s="85"/>
      <c r="G834" s="5"/>
      <c r="I834" s="5"/>
      <c r="J834" s="5"/>
      <c r="K834" s="50"/>
      <c r="L834" s="50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s="3" customFormat="1" x14ac:dyDescent="0.25">
      <c r="A835" s="5"/>
      <c r="B835" s="5"/>
      <c r="C835" s="5"/>
      <c r="D835" s="5"/>
      <c r="E835" s="5"/>
      <c r="F835" s="85"/>
      <c r="G835" s="5"/>
      <c r="I835" s="5"/>
      <c r="J835" s="5"/>
      <c r="K835" s="50"/>
      <c r="L835" s="50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s="3" customFormat="1" x14ac:dyDescent="0.25">
      <c r="A836" s="5"/>
      <c r="B836" s="5"/>
      <c r="C836" s="5"/>
      <c r="D836" s="5"/>
      <c r="E836" s="5"/>
      <c r="F836" s="85"/>
      <c r="G836" s="5"/>
      <c r="I836" s="5"/>
      <c r="J836" s="5"/>
      <c r="K836" s="50"/>
      <c r="L836" s="50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s="3" customFormat="1" x14ac:dyDescent="0.25">
      <c r="A837" s="5"/>
      <c r="B837" s="5"/>
      <c r="C837" s="5"/>
      <c r="D837" s="5"/>
      <c r="E837" s="5"/>
      <c r="F837" s="85"/>
      <c r="G837" s="5"/>
      <c r="I837" s="5"/>
      <c r="J837" s="5"/>
      <c r="K837" s="50"/>
      <c r="L837" s="50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s="3" customFormat="1" x14ac:dyDescent="0.25">
      <c r="A838" s="5"/>
      <c r="B838" s="5"/>
      <c r="C838" s="5"/>
      <c r="D838" s="5"/>
      <c r="E838" s="5"/>
      <c r="F838" s="85"/>
      <c r="G838" s="5"/>
      <c r="I838" s="5"/>
      <c r="J838" s="5"/>
      <c r="K838" s="50"/>
      <c r="L838" s="50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s="3" customFormat="1" x14ac:dyDescent="0.25">
      <c r="A839" s="5"/>
      <c r="B839" s="5"/>
      <c r="C839" s="5"/>
      <c r="D839" s="5"/>
      <c r="E839" s="5"/>
      <c r="F839" s="85"/>
      <c r="G839" s="5"/>
      <c r="I839" s="5"/>
      <c r="J839" s="5"/>
      <c r="K839" s="50"/>
      <c r="L839" s="50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s="3" customFormat="1" x14ac:dyDescent="0.25">
      <c r="A840" s="5"/>
      <c r="B840" s="5"/>
      <c r="C840" s="5"/>
      <c r="D840" s="5"/>
      <c r="E840" s="5"/>
      <c r="F840" s="85"/>
      <c r="G840" s="5"/>
      <c r="I840" s="5"/>
      <c r="J840" s="5"/>
      <c r="K840" s="50"/>
      <c r="L840" s="50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s="3" customFormat="1" x14ac:dyDescent="0.25">
      <c r="A841" s="5"/>
      <c r="B841" s="5"/>
      <c r="C841" s="5"/>
      <c r="D841" s="5"/>
      <c r="E841" s="5"/>
      <c r="F841" s="85"/>
      <c r="G841" s="5"/>
      <c r="I841" s="5"/>
      <c r="J841" s="5"/>
      <c r="K841" s="50"/>
      <c r="L841" s="50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s="3" customFormat="1" x14ac:dyDescent="0.25">
      <c r="A842" s="5"/>
      <c r="B842" s="5"/>
      <c r="C842" s="5"/>
      <c r="D842" s="5"/>
      <c r="E842" s="5"/>
      <c r="F842" s="85"/>
      <c r="G842" s="5"/>
      <c r="I842" s="5"/>
      <c r="J842" s="5"/>
      <c r="K842" s="50"/>
      <c r="L842" s="50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s="3" customFormat="1" x14ac:dyDescent="0.25">
      <c r="A843" s="5"/>
      <c r="B843" s="5"/>
      <c r="C843" s="5"/>
      <c r="D843" s="5"/>
      <c r="E843" s="5"/>
      <c r="F843" s="85"/>
      <c r="G843" s="5"/>
      <c r="I843" s="5"/>
      <c r="J843" s="5"/>
      <c r="K843" s="50"/>
      <c r="L843" s="50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s="3" customFormat="1" x14ac:dyDescent="0.25">
      <c r="A844" s="5"/>
      <c r="B844" s="5"/>
      <c r="C844" s="5"/>
      <c r="D844" s="5"/>
      <c r="E844" s="5"/>
      <c r="F844" s="85"/>
      <c r="G844" s="5"/>
      <c r="I844" s="5"/>
      <c r="J844" s="5"/>
      <c r="K844" s="50"/>
      <c r="L844" s="50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s="3" customFormat="1" x14ac:dyDescent="0.25">
      <c r="A845" s="5"/>
      <c r="B845" s="5"/>
      <c r="C845" s="5"/>
      <c r="D845" s="5"/>
      <c r="E845" s="5"/>
      <c r="F845" s="85"/>
      <c r="G845" s="5"/>
      <c r="I845" s="5"/>
      <c r="J845" s="5"/>
      <c r="K845" s="50"/>
      <c r="L845" s="50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</sheetData>
  <autoFilter ref="A8:Z794"/>
  <mergeCells count="3">
    <mergeCell ref="A2:C2"/>
    <mergeCell ref="A3:C3"/>
    <mergeCell ref="J1:L1"/>
  </mergeCells>
  <phoneticPr fontId="2" type="noConversion"/>
  <pageMargins left="0.78749999999999998" right="0.78749999999999998" top="0.78749999999999998" bottom="0.78749999999999998" header="0" footer="0"/>
  <pageSetup paperSize="14" firstPageNumber="0" fitToHeight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1255"/>
  <sheetViews>
    <sheetView zoomScale="120" zoomScaleNormal="120" workbookViewId="0">
      <selection activeCell="P18" sqref="P18"/>
    </sheetView>
  </sheetViews>
  <sheetFormatPr baseColWidth="10" defaultColWidth="11" defaultRowHeight="12.75" x14ac:dyDescent="0.25"/>
  <cols>
    <col min="1" max="1" width="14" style="146" customWidth="1"/>
    <col min="2" max="2" width="17.140625" style="152" customWidth="1"/>
    <col min="3" max="3" width="19.5703125" style="146" customWidth="1"/>
    <col min="4" max="4" width="18.28515625" style="146" bestFit="1" customWidth="1"/>
    <col min="5" max="5" width="11.85546875" style="146" customWidth="1"/>
    <col min="6" max="6" width="9.28515625" style="153" bestFit="1" customWidth="1"/>
    <col min="7" max="7" width="9.5703125" style="146" bestFit="1" customWidth="1"/>
    <col min="8" max="8" width="24.140625" style="147" customWidth="1"/>
    <col min="9" max="9" width="12" style="146" bestFit="1" customWidth="1"/>
    <col min="10" max="10" width="9.5703125" style="146" bestFit="1" customWidth="1"/>
    <col min="11" max="11" width="11" style="153" customWidth="1"/>
    <col min="12" max="12" width="16.140625" style="153" bestFit="1" customWidth="1"/>
    <col min="13" max="13" width="4.42578125" style="154" customWidth="1"/>
    <col min="14" max="14" width="3.85546875" style="97" customWidth="1"/>
    <col min="15" max="16" width="11" style="97" customWidth="1"/>
    <col min="17" max="17" width="3.7109375" style="97" customWidth="1"/>
    <col min="18" max="44" width="11" style="97" customWidth="1"/>
    <col min="45" max="45" width="11" style="155" customWidth="1"/>
    <col min="46" max="16384" width="11" style="147"/>
  </cols>
  <sheetData>
    <row r="1" spans="1:210" s="93" customFormat="1" ht="13.5" x14ac:dyDescent="0.25">
      <c r="A1" s="90"/>
      <c r="B1" s="91"/>
      <c r="C1" s="90"/>
      <c r="D1" s="90"/>
      <c r="E1" s="90"/>
      <c r="F1" s="92"/>
      <c r="G1" s="92"/>
      <c r="I1" s="94" t="s">
        <v>1</v>
      </c>
      <c r="J1" s="95" t="s">
        <v>2</v>
      </c>
      <c r="K1" s="275"/>
      <c r="L1" s="275"/>
    </row>
    <row r="2" spans="1:210" s="93" customFormat="1" ht="13.5" x14ac:dyDescent="0.25">
      <c r="A2" s="295" t="s">
        <v>0</v>
      </c>
      <c r="B2" s="295"/>
      <c r="C2" s="295"/>
      <c r="D2" s="90"/>
      <c r="E2" s="90"/>
      <c r="F2" s="92"/>
      <c r="G2" s="92"/>
      <c r="I2" s="94" t="s">
        <v>46</v>
      </c>
      <c r="K2" s="276"/>
      <c r="L2" s="278"/>
    </row>
    <row r="3" spans="1:210" s="93" customFormat="1" x14ac:dyDescent="0.2">
      <c r="A3" s="295" t="s">
        <v>3</v>
      </c>
      <c r="B3" s="295"/>
      <c r="C3" s="90"/>
      <c r="D3" s="90"/>
      <c r="E3" s="90"/>
      <c r="F3" s="92"/>
      <c r="G3" s="92"/>
      <c r="I3" s="90"/>
      <c r="J3" s="90"/>
      <c r="K3" s="277"/>
      <c r="L3" s="277"/>
    </row>
    <row r="4" spans="1:210" s="97" customFormat="1" ht="13.5" x14ac:dyDescent="0.25">
      <c r="A4" s="98"/>
      <c r="B4" s="99"/>
      <c r="C4" s="98"/>
      <c r="D4" s="90"/>
      <c r="E4" s="100" t="s">
        <v>5</v>
      </c>
      <c r="F4" s="92"/>
      <c r="G4" s="92"/>
      <c r="I4" s="98"/>
      <c r="J4" s="98"/>
      <c r="K4" s="278"/>
      <c r="L4" s="278"/>
    </row>
    <row r="5" spans="1:210" s="106" customFormat="1" ht="29.25" customHeight="1" x14ac:dyDescent="0.25">
      <c r="A5" s="98"/>
      <c r="B5" s="101"/>
      <c r="C5" s="102"/>
      <c r="D5" s="103"/>
      <c r="E5" s="103"/>
      <c r="F5" s="104"/>
      <c r="G5" s="104"/>
      <c r="H5" s="105"/>
      <c r="I5" s="103"/>
      <c r="J5" s="103"/>
      <c r="K5" s="104"/>
      <c r="L5" s="104"/>
    </row>
    <row r="6" spans="1:210" s="113" customFormat="1" ht="13.5" customHeight="1" x14ac:dyDescent="0.25">
      <c r="A6" s="107" t="s">
        <v>6</v>
      </c>
      <c r="B6" s="108"/>
      <c r="C6" s="107"/>
      <c r="D6" s="107"/>
      <c r="E6" s="107" t="s">
        <v>19</v>
      </c>
      <c r="F6" s="109"/>
      <c r="G6" s="109"/>
      <c r="H6" s="110"/>
      <c r="I6" s="107"/>
      <c r="J6" s="107"/>
      <c r="K6" s="109"/>
      <c r="L6" s="109">
        <f>SUM(L9:L805)</f>
        <v>6507291</v>
      </c>
      <c r="M6" s="97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111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</row>
    <row r="7" spans="1:210" s="118" customFormat="1" ht="15" customHeight="1" x14ac:dyDescent="0.25">
      <c r="A7" s="107" t="s">
        <v>7</v>
      </c>
      <c r="B7" s="108"/>
      <c r="C7" s="114" t="s">
        <v>8</v>
      </c>
      <c r="D7" s="114" t="s">
        <v>8</v>
      </c>
      <c r="E7" s="107" t="s">
        <v>39</v>
      </c>
      <c r="F7" s="115"/>
      <c r="G7" s="109"/>
      <c r="H7" s="110"/>
      <c r="I7" s="107" t="s">
        <v>40</v>
      </c>
      <c r="J7" s="107" t="s">
        <v>41</v>
      </c>
      <c r="K7" s="109"/>
      <c r="L7" s="109"/>
      <c r="M7" s="98"/>
      <c r="N7" s="94"/>
      <c r="O7" s="94"/>
      <c r="P7" s="94"/>
      <c r="Q7" s="94"/>
      <c r="R7" s="94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116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</row>
    <row r="8" spans="1:210" s="118" customFormat="1" ht="13.5" customHeight="1" x14ac:dyDescent="0.25">
      <c r="A8" s="107"/>
      <c r="B8" s="108" t="s">
        <v>9</v>
      </c>
      <c r="C8" s="109" t="s">
        <v>10</v>
      </c>
      <c r="D8" s="109" t="s">
        <v>11</v>
      </c>
      <c r="E8" s="109" t="s">
        <v>12</v>
      </c>
      <c r="F8" s="119" t="s">
        <v>13</v>
      </c>
      <c r="G8" s="109" t="s">
        <v>14</v>
      </c>
      <c r="H8" s="120" t="s">
        <v>15</v>
      </c>
      <c r="I8" s="115" t="s">
        <v>16</v>
      </c>
      <c r="J8" s="115" t="s">
        <v>17</v>
      </c>
      <c r="K8" s="109" t="s">
        <v>18</v>
      </c>
      <c r="L8" s="109" t="s">
        <v>18</v>
      </c>
      <c r="M8" s="121" t="s">
        <v>42</v>
      </c>
      <c r="N8" s="122"/>
      <c r="O8" s="123"/>
      <c r="P8" s="124"/>
      <c r="Q8" s="122"/>
      <c r="R8" s="122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116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</row>
    <row r="9" spans="1:210" s="134" customFormat="1" ht="13.5" customHeight="1" x14ac:dyDescent="0.25">
      <c r="A9" s="125">
        <v>1</v>
      </c>
      <c r="B9" s="126">
        <v>41764</v>
      </c>
      <c r="C9" s="127" t="s">
        <v>1048</v>
      </c>
      <c r="D9" s="127" t="s">
        <v>94</v>
      </c>
      <c r="E9" s="127" t="s">
        <v>95</v>
      </c>
      <c r="F9" s="128" t="s">
        <v>60</v>
      </c>
      <c r="G9" s="127">
        <v>15</v>
      </c>
      <c r="H9" s="129" t="s">
        <v>201</v>
      </c>
      <c r="I9" s="130" t="s">
        <v>62</v>
      </c>
      <c r="J9" s="131">
        <v>1</v>
      </c>
      <c r="K9" s="187">
        <v>11250</v>
      </c>
      <c r="L9" s="187">
        <v>11250</v>
      </c>
      <c r="M9" s="132">
        <v>5</v>
      </c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133"/>
    </row>
    <row r="10" spans="1:210" s="134" customFormat="1" ht="12" customHeight="1" x14ac:dyDescent="0.25">
      <c r="A10" s="135"/>
      <c r="B10" s="136"/>
      <c r="C10" s="132"/>
      <c r="D10" s="132"/>
      <c r="E10" s="132"/>
      <c r="F10" s="137"/>
      <c r="G10" s="132"/>
      <c r="H10" s="138"/>
      <c r="I10" s="130" t="s">
        <v>66</v>
      </c>
      <c r="J10" s="139">
        <v>1</v>
      </c>
      <c r="K10" s="187">
        <v>6630</v>
      </c>
      <c r="L10" s="187">
        <v>6630</v>
      </c>
      <c r="M10" s="132">
        <v>5</v>
      </c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133"/>
    </row>
    <row r="11" spans="1:210" s="134" customFormat="1" ht="13.5" customHeight="1" x14ac:dyDescent="0.25">
      <c r="A11" s="135"/>
      <c r="B11" s="136"/>
      <c r="C11" s="132"/>
      <c r="D11" s="132"/>
      <c r="E11" s="132"/>
      <c r="F11" s="137"/>
      <c r="G11" s="132"/>
      <c r="H11" s="138" t="s">
        <v>374</v>
      </c>
      <c r="I11" s="130"/>
      <c r="J11" s="139">
        <v>1</v>
      </c>
      <c r="K11" s="187">
        <v>4900</v>
      </c>
      <c r="L11" s="187">
        <v>4900</v>
      </c>
      <c r="M11" s="132">
        <v>5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133"/>
    </row>
    <row r="12" spans="1:210" s="134" customFormat="1" ht="13.5" customHeight="1" x14ac:dyDescent="0.25">
      <c r="A12" s="135"/>
      <c r="B12" s="136"/>
      <c r="C12" s="132"/>
      <c r="D12" s="132"/>
      <c r="E12" s="132"/>
      <c r="F12" s="137"/>
      <c r="G12" s="132"/>
      <c r="H12" s="138" t="s">
        <v>619</v>
      </c>
      <c r="I12" s="140"/>
      <c r="J12" s="139">
        <v>1</v>
      </c>
      <c r="K12" s="279">
        <v>1254</v>
      </c>
      <c r="L12" s="187">
        <v>1254</v>
      </c>
      <c r="M12" s="132">
        <v>5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133"/>
    </row>
    <row r="13" spans="1:210" s="134" customFormat="1" ht="13.5" customHeight="1" x14ac:dyDescent="0.25">
      <c r="A13" s="135">
        <v>2</v>
      </c>
      <c r="B13" s="136">
        <v>41764</v>
      </c>
      <c r="C13" s="132" t="s">
        <v>1049</v>
      </c>
      <c r="D13" s="132" t="s">
        <v>59</v>
      </c>
      <c r="E13" s="132" t="s">
        <v>19</v>
      </c>
      <c r="F13" s="137" t="s">
        <v>69</v>
      </c>
      <c r="G13" s="132">
        <v>13</v>
      </c>
      <c r="H13" s="138" t="s">
        <v>1050</v>
      </c>
      <c r="I13" s="130" t="s">
        <v>62</v>
      </c>
      <c r="J13" s="139">
        <v>1</v>
      </c>
      <c r="K13" s="187">
        <v>11250</v>
      </c>
      <c r="L13" s="187">
        <v>11250</v>
      </c>
      <c r="M13" s="132">
        <v>5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133"/>
    </row>
    <row r="14" spans="1:210" s="134" customFormat="1" ht="13.5" customHeight="1" x14ac:dyDescent="0.25">
      <c r="A14" s="135"/>
      <c r="B14" s="136"/>
      <c r="C14" s="132"/>
      <c r="D14" s="132"/>
      <c r="E14" s="132"/>
      <c r="F14" s="137"/>
      <c r="G14" s="132"/>
      <c r="H14" s="138"/>
      <c r="I14" s="141" t="s">
        <v>81</v>
      </c>
      <c r="J14" s="139">
        <v>1</v>
      </c>
      <c r="K14" s="279">
        <v>7750</v>
      </c>
      <c r="L14" s="187">
        <v>12220</v>
      </c>
      <c r="M14" s="132">
        <v>5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133"/>
    </row>
    <row r="15" spans="1:210" s="134" customFormat="1" ht="13.5" customHeight="1" x14ac:dyDescent="0.25">
      <c r="A15" s="135"/>
      <c r="B15" s="136"/>
      <c r="C15" s="135"/>
      <c r="D15" s="132"/>
      <c r="E15" s="132"/>
      <c r="F15" s="137"/>
      <c r="G15" s="135"/>
      <c r="H15" s="138" t="s">
        <v>1051</v>
      </c>
      <c r="I15" s="130"/>
      <c r="J15" s="139">
        <v>15</v>
      </c>
      <c r="K15" s="187">
        <v>8</v>
      </c>
      <c r="L15" s="187">
        <v>120</v>
      </c>
      <c r="M15" s="132">
        <v>5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133"/>
    </row>
    <row r="16" spans="1:210" s="134" customFormat="1" ht="13.5" customHeight="1" x14ac:dyDescent="0.25">
      <c r="A16" s="135">
        <v>3</v>
      </c>
      <c r="B16" s="136">
        <v>41765</v>
      </c>
      <c r="C16" s="132" t="s">
        <v>1052</v>
      </c>
      <c r="D16" s="132" t="s">
        <v>59</v>
      </c>
      <c r="E16" s="132" t="s">
        <v>95</v>
      </c>
      <c r="F16" s="137" t="s">
        <v>60</v>
      </c>
      <c r="G16" s="132">
        <v>18</v>
      </c>
      <c r="H16" s="138" t="s">
        <v>849</v>
      </c>
      <c r="I16" s="140" t="s">
        <v>62</v>
      </c>
      <c r="J16" s="139">
        <v>1</v>
      </c>
      <c r="K16" s="187">
        <v>11250</v>
      </c>
      <c r="L16" s="187">
        <v>11250</v>
      </c>
      <c r="M16" s="132">
        <v>5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133"/>
    </row>
    <row r="17" spans="1:45" s="134" customFormat="1" ht="13.5" customHeight="1" x14ac:dyDescent="0.25">
      <c r="A17" s="135"/>
      <c r="B17" s="136"/>
      <c r="C17" s="132"/>
      <c r="D17" s="132"/>
      <c r="E17" s="132"/>
      <c r="F17" s="137"/>
      <c r="G17" s="132"/>
      <c r="H17" s="138" t="s">
        <v>1053</v>
      </c>
      <c r="I17" s="140"/>
      <c r="J17" s="139">
        <v>9</v>
      </c>
      <c r="K17" s="279">
        <v>47</v>
      </c>
      <c r="L17" s="187">
        <v>423</v>
      </c>
      <c r="M17" s="132">
        <v>5</v>
      </c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133"/>
    </row>
    <row r="18" spans="1:45" s="134" customFormat="1" ht="13.5" customHeight="1" x14ac:dyDescent="0.25">
      <c r="A18" s="135"/>
      <c r="B18" s="136"/>
      <c r="C18" s="132"/>
      <c r="D18" s="132"/>
      <c r="E18" s="132"/>
      <c r="F18" s="137"/>
      <c r="G18" s="132"/>
      <c r="H18" s="138" t="s">
        <v>1054</v>
      </c>
      <c r="I18" s="130"/>
      <c r="J18" s="139">
        <v>4</v>
      </c>
      <c r="K18" s="187">
        <v>11</v>
      </c>
      <c r="L18" s="187">
        <v>44</v>
      </c>
      <c r="M18" s="132">
        <v>5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133"/>
    </row>
    <row r="19" spans="1:45" s="134" customFormat="1" ht="13.5" customHeight="1" x14ac:dyDescent="0.25">
      <c r="A19" s="135">
        <v>4</v>
      </c>
      <c r="B19" s="136">
        <v>41764</v>
      </c>
      <c r="C19" s="132" t="s">
        <v>1055</v>
      </c>
      <c r="D19" s="132" t="s">
        <v>59</v>
      </c>
      <c r="E19" s="132" t="s">
        <v>19</v>
      </c>
      <c r="F19" s="137" t="s">
        <v>69</v>
      </c>
      <c r="G19" s="132">
        <v>10</v>
      </c>
      <c r="H19" s="138" t="s">
        <v>80</v>
      </c>
      <c r="I19" s="130" t="s">
        <v>62</v>
      </c>
      <c r="J19" s="139">
        <v>1</v>
      </c>
      <c r="K19" s="187">
        <v>11250</v>
      </c>
      <c r="L19" s="187">
        <v>11250</v>
      </c>
      <c r="M19" s="132">
        <v>5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133"/>
    </row>
    <row r="20" spans="1:45" s="134" customFormat="1" ht="13.5" customHeight="1" x14ac:dyDescent="0.25">
      <c r="A20" s="135"/>
      <c r="B20" s="136"/>
      <c r="C20" s="132"/>
      <c r="D20" s="132"/>
      <c r="E20" s="132"/>
      <c r="F20" s="137"/>
      <c r="G20" s="132"/>
      <c r="H20" s="138"/>
      <c r="I20" s="130" t="s">
        <v>66</v>
      </c>
      <c r="J20" s="139">
        <v>1</v>
      </c>
      <c r="K20" s="187">
        <v>6630</v>
      </c>
      <c r="L20" s="187">
        <v>6630</v>
      </c>
      <c r="M20" s="132">
        <v>5</v>
      </c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133"/>
    </row>
    <row r="21" spans="1:45" s="134" customFormat="1" ht="13.5" customHeight="1" x14ac:dyDescent="0.25">
      <c r="A21" s="135"/>
      <c r="B21" s="136"/>
      <c r="C21" s="132"/>
      <c r="D21" s="132"/>
      <c r="E21" s="132"/>
      <c r="F21" s="137"/>
      <c r="G21" s="132"/>
      <c r="H21" s="138"/>
      <c r="I21" s="140" t="s">
        <v>81</v>
      </c>
      <c r="J21" s="139">
        <v>1</v>
      </c>
      <c r="K21" s="279">
        <v>12220</v>
      </c>
      <c r="L21" s="187">
        <v>12220</v>
      </c>
      <c r="M21" s="132">
        <v>5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133"/>
    </row>
    <row r="22" spans="1:45" s="134" customFormat="1" ht="13.5" customHeight="1" x14ac:dyDescent="0.25">
      <c r="A22" s="135">
        <v>5</v>
      </c>
      <c r="B22" s="136">
        <v>41764</v>
      </c>
      <c r="C22" s="132" t="s">
        <v>1012</v>
      </c>
      <c r="D22" s="132" t="s">
        <v>59</v>
      </c>
      <c r="E22" s="132" t="s">
        <v>19</v>
      </c>
      <c r="F22" s="137" t="s">
        <v>69</v>
      </c>
      <c r="G22" s="132">
        <v>8</v>
      </c>
      <c r="H22" s="138" t="s">
        <v>446</v>
      </c>
      <c r="I22" s="130" t="s">
        <v>62</v>
      </c>
      <c r="J22" s="139">
        <v>1</v>
      </c>
      <c r="K22" s="187">
        <v>11250</v>
      </c>
      <c r="L22" s="187">
        <v>11250</v>
      </c>
      <c r="M22" s="132">
        <v>5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133"/>
    </row>
    <row r="23" spans="1:45" s="134" customFormat="1" ht="13.5" customHeight="1" x14ac:dyDescent="0.25">
      <c r="A23" s="135"/>
      <c r="B23" s="136"/>
      <c r="C23" s="132"/>
      <c r="D23" s="132"/>
      <c r="E23" s="132"/>
      <c r="F23" s="137"/>
      <c r="G23" s="132"/>
      <c r="H23" s="138" t="s">
        <v>244</v>
      </c>
      <c r="I23" s="130"/>
      <c r="J23" s="139">
        <v>1</v>
      </c>
      <c r="K23" s="187">
        <v>4900</v>
      </c>
      <c r="L23" s="187">
        <v>4900</v>
      </c>
      <c r="M23" s="132">
        <v>5</v>
      </c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133"/>
    </row>
    <row r="24" spans="1:45" s="134" customFormat="1" ht="13.5" customHeight="1" x14ac:dyDescent="0.25">
      <c r="A24" s="135"/>
      <c r="B24" s="136"/>
      <c r="C24" s="132"/>
      <c r="D24" s="132"/>
      <c r="E24" s="132"/>
      <c r="F24" s="137"/>
      <c r="G24" s="132"/>
      <c r="H24" s="138" t="s">
        <v>1051</v>
      </c>
      <c r="I24" s="130"/>
      <c r="J24" s="139">
        <v>15</v>
      </c>
      <c r="K24" s="187">
        <v>8</v>
      </c>
      <c r="L24" s="187">
        <v>120</v>
      </c>
      <c r="M24" s="132">
        <v>5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133"/>
    </row>
    <row r="25" spans="1:45" s="134" customFormat="1" ht="12.75" customHeight="1" x14ac:dyDescent="0.25">
      <c r="A25" s="135">
        <v>6</v>
      </c>
      <c r="B25" s="136">
        <v>41762</v>
      </c>
      <c r="C25" s="132" t="s">
        <v>1056</v>
      </c>
      <c r="D25" s="132" t="s">
        <v>313</v>
      </c>
      <c r="E25" s="132" t="s">
        <v>19</v>
      </c>
      <c r="F25" s="137" t="s">
        <v>69</v>
      </c>
      <c r="G25" s="132">
        <v>7</v>
      </c>
      <c r="H25" s="138" t="s">
        <v>124</v>
      </c>
      <c r="I25" s="130" t="s">
        <v>62</v>
      </c>
      <c r="J25" s="139">
        <v>1</v>
      </c>
      <c r="K25" s="187">
        <v>11250</v>
      </c>
      <c r="L25" s="187">
        <v>11250</v>
      </c>
      <c r="M25" s="132">
        <v>5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133"/>
    </row>
    <row r="26" spans="1:45" s="134" customFormat="1" ht="13.5" customHeight="1" x14ac:dyDescent="0.25">
      <c r="A26" s="135">
        <v>7</v>
      </c>
      <c r="B26" s="136">
        <v>41765</v>
      </c>
      <c r="C26" s="132" t="s">
        <v>1057</v>
      </c>
      <c r="D26" s="132" t="s">
        <v>59</v>
      </c>
      <c r="E26" s="132" t="s">
        <v>95</v>
      </c>
      <c r="F26" s="137" t="s">
        <v>721</v>
      </c>
      <c r="G26" s="132">
        <v>15</v>
      </c>
      <c r="H26" s="138" t="s">
        <v>1058</v>
      </c>
      <c r="I26" s="140" t="s">
        <v>62</v>
      </c>
      <c r="J26" s="139">
        <v>1</v>
      </c>
      <c r="K26" s="187">
        <v>11250</v>
      </c>
      <c r="L26" s="187">
        <v>11250</v>
      </c>
      <c r="M26" s="132">
        <v>5</v>
      </c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133"/>
    </row>
    <row r="27" spans="1:45" s="134" customFormat="1" ht="13.5" customHeight="1" x14ac:dyDescent="0.25">
      <c r="A27" s="135"/>
      <c r="B27" s="136"/>
      <c r="C27" s="132"/>
      <c r="D27" s="132"/>
      <c r="E27" s="132"/>
      <c r="F27" s="137"/>
      <c r="G27" s="132"/>
      <c r="H27" s="138"/>
      <c r="I27" s="141" t="s">
        <v>689</v>
      </c>
      <c r="J27" s="139">
        <v>1</v>
      </c>
      <c r="K27" s="196">
        <v>5540</v>
      </c>
      <c r="L27" s="187">
        <v>5540</v>
      </c>
      <c r="M27" s="132">
        <v>5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133"/>
    </row>
    <row r="28" spans="1:45" s="134" customFormat="1" ht="12.75" customHeight="1" x14ac:dyDescent="0.25">
      <c r="A28" s="135"/>
      <c r="B28" s="136"/>
      <c r="C28" s="135"/>
      <c r="D28" s="132"/>
      <c r="E28" s="135"/>
      <c r="F28" s="132"/>
      <c r="G28" s="135"/>
      <c r="H28" s="134" t="s">
        <v>119</v>
      </c>
      <c r="I28" s="142"/>
      <c r="J28" s="135">
        <v>1</v>
      </c>
      <c r="K28" s="279">
        <v>3800</v>
      </c>
      <c r="L28" s="187">
        <v>3800</v>
      </c>
      <c r="M28" s="132">
        <v>5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133"/>
    </row>
    <row r="29" spans="1:45" s="134" customFormat="1" ht="13.5" customHeight="1" x14ac:dyDescent="0.25">
      <c r="A29" s="135"/>
      <c r="B29" s="136"/>
      <c r="C29" s="135"/>
      <c r="D29" s="132"/>
      <c r="E29" s="135"/>
      <c r="F29" s="132"/>
      <c r="G29" s="135"/>
      <c r="H29" s="134" t="s">
        <v>1059</v>
      </c>
      <c r="I29" s="130"/>
      <c r="J29" s="135">
        <v>9</v>
      </c>
      <c r="K29" s="187">
        <v>14</v>
      </c>
      <c r="L29" s="187">
        <v>126</v>
      </c>
      <c r="M29" s="132">
        <v>5</v>
      </c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133"/>
    </row>
    <row r="30" spans="1:45" s="134" customFormat="1" ht="13.5" customHeight="1" x14ac:dyDescent="0.25">
      <c r="A30" s="135"/>
      <c r="B30" s="136"/>
      <c r="C30" s="135"/>
      <c r="D30" s="132"/>
      <c r="E30" s="135"/>
      <c r="F30" s="132"/>
      <c r="G30" s="135"/>
      <c r="H30" s="134" t="s">
        <v>1054</v>
      </c>
      <c r="I30" s="130"/>
      <c r="J30" s="135">
        <v>6</v>
      </c>
      <c r="K30" s="187">
        <v>11</v>
      </c>
      <c r="L30" s="187">
        <v>66</v>
      </c>
      <c r="M30" s="132">
        <v>5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133"/>
    </row>
    <row r="31" spans="1:45" s="134" customFormat="1" ht="13.5" customHeight="1" x14ac:dyDescent="0.25">
      <c r="A31" s="135">
        <v>8</v>
      </c>
      <c r="B31" s="136">
        <v>41765</v>
      </c>
      <c r="C31" s="135" t="s">
        <v>1060</v>
      </c>
      <c r="D31" s="132" t="s">
        <v>59</v>
      </c>
      <c r="E31" s="135" t="s">
        <v>19</v>
      </c>
      <c r="F31" s="132" t="s">
        <v>69</v>
      </c>
      <c r="G31" s="135">
        <v>13</v>
      </c>
      <c r="H31" s="134" t="s">
        <v>1001</v>
      </c>
      <c r="I31" s="141" t="s">
        <v>62</v>
      </c>
      <c r="J31" s="135">
        <v>1</v>
      </c>
      <c r="K31" s="187">
        <v>11250</v>
      </c>
      <c r="L31" s="187">
        <v>11250</v>
      </c>
      <c r="M31" s="132">
        <v>5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133"/>
    </row>
    <row r="32" spans="1:45" s="134" customFormat="1" ht="13.5" customHeight="1" x14ac:dyDescent="0.25">
      <c r="A32" s="135"/>
      <c r="B32" s="136"/>
      <c r="C32" s="135"/>
      <c r="D32" s="132"/>
      <c r="E32" s="135"/>
      <c r="F32" s="132"/>
      <c r="G32" s="135"/>
      <c r="I32" s="130" t="s">
        <v>66</v>
      </c>
      <c r="J32" s="135">
        <v>1</v>
      </c>
      <c r="K32" s="187">
        <v>6630</v>
      </c>
      <c r="L32" s="187">
        <v>6630</v>
      </c>
      <c r="M32" s="132">
        <v>5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133"/>
    </row>
    <row r="33" spans="1:45" s="134" customFormat="1" ht="13.5" customHeight="1" x14ac:dyDescent="0.25">
      <c r="A33" s="135"/>
      <c r="B33" s="136"/>
      <c r="C33" s="135"/>
      <c r="D33" s="132"/>
      <c r="E33" s="135"/>
      <c r="F33" s="132"/>
      <c r="G33" s="135"/>
      <c r="I33" s="130" t="s">
        <v>81</v>
      </c>
      <c r="J33" s="135">
        <v>1</v>
      </c>
      <c r="K33" s="279">
        <v>12220</v>
      </c>
      <c r="L33" s="187">
        <v>12220</v>
      </c>
      <c r="M33" s="132">
        <v>5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133"/>
    </row>
    <row r="34" spans="1:45" s="134" customFormat="1" ht="13.5" customHeight="1" x14ac:dyDescent="0.25">
      <c r="A34" s="135">
        <v>9</v>
      </c>
      <c r="B34" s="136">
        <v>41765</v>
      </c>
      <c r="C34" s="135" t="s">
        <v>1061</v>
      </c>
      <c r="D34" s="132" t="s">
        <v>59</v>
      </c>
      <c r="E34" s="135" t="s">
        <v>95</v>
      </c>
      <c r="F34" s="132" t="s">
        <v>69</v>
      </c>
      <c r="G34" s="135">
        <v>15</v>
      </c>
      <c r="H34" s="134" t="s">
        <v>74</v>
      </c>
      <c r="I34" s="142" t="s">
        <v>62</v>
      </c>
      <c r="J34" s="135">
        <v>1</v>
      </c>
      <c r="K34" s="187">
        <v>11250</v>
      </c>
      <c r="L34" s="187">
        <v>11250</v>
      </c>
      <c r="M34" s="132">
        <v>5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133"/>
    </row>
    <row r="35" spans="1:45" s="134" customFormat="1" x14ac:dyDescent="0.25">
      <c r="A35" s="135"/>
      <c r="B35" s="136"/>
      <c r="C35" s="135"/>
      <c r="D35" s="132"/>
      <c r="E35" s="135"/>
      <c r="F35" s="132"/>
      <c r="G35" s="135"/>
      <c r="H35" s="134" t="s">
        <v>1053</v>
      </c>
      <c r="I35" s="141"/>
      <c r="J35" s="135">
        <v>9</v>
      </c>
      <c r="K35" s="279">
        <v>47</v>
      </c>
      <c r="L35" s="187">
        <v>423</v>
      </c>
      <c r="M35" s="132">
        <v>5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133"/>
    </row>
    <row r="36" spans="1:45" s="134" customFormat="1" ht="13.5" customHeight="1" x14ac:dyDescent="0.25">
      <c r="A36" s="135"/>
      <c r="B36" s="136"/>
      <c r="C36" s="135"/>
      <c r="D36" s="132"/>
      <c r="E36" s="135"/>
      <c r="F36" s="132"/>
      <c r="G36" s="135"/>
      <c r="H36" s="134" t="s">
        <v>1054</v>
      </c>
      <c r="I36" s="130"/>
      <c r="J36" s="135">
        <v>6</v>
      </c>
      <c r="K36" s="187">
        <v>11</v>
      </c>
      <c r="L36" s="187">
        <v>66</v>
      </c>
      <c r="M36" s="132">
        <v>5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133"/>
    </row>
    <row r="37" spans="1:45" s="134" customFormat="1" ht="13.5" customHeight="1" x14ac:dyDescent="0.25">
      <c r="A37" s="135">
        <v>10</v>
      </c>
      <c r="B37" s="136">
        <v>41765</v>
      </c>
      <c r="C37" s="135" t="s">
        <v>1062</v>
      </c>
      <c r="D37" s="132" t="s">
        <v>59</v>
      </c>
      <c r="E37" s="135" t="s">
        <v>95</v>
      </c>
      <c r="F37" s="132" t="s">
        <v>69</v>
      </c>
      <c r="G37" s="135">
        <v>16</v>
      </c>
      <c r="H37" s="134" t="s">
        <v>1063</v>
      </c>
      <c r="I37" s="142" t="s">
        <v>62</v>
      </c>
      <c r="J37" s="135">
        <v>1</v>
      </c>
      <c r="K37" s="187">
        <v>11250</v>
      </c>
      <c r="L37" s="187">
        <v>11250</v>
      </c>
      <c r="M37" s="132">
        <v>5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133"/>
    </row>
    <row r="38" spans="1:45" s="134" customFormat="1" ht="13.5" customHeight="1" x14ac:dyDescent="0.25">
      <c r="A38" s="135"/>
      <c r="B38" s="136"/>
      <c r="C38" s="135"/>
      <c r="D38" s="132"/>
      <c r="E38" s="135"/>
      <c r="F38" s="132"/>
      <c r="G38" s="135"/>
      <c r="H38" s="134" t="s">
        <v>1059</v>
      </c>
      <c r="I38" s="130"/>
      <c r="J38" s="135">
        <v>9</v>
      </c>
      <c r="K38" s="187">
        <v>14</v>
      </c>
      <c r="L38" s="187">
        <v>126</v>
      </c>
      <c r="M38" s="132">
        <v>5</v>
      </c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133"/>
    </row>
    <row r="39" spans="1:45" s="134" customFormat="1" x14ac:dyDescent="0.25">
      <c r="A39" s="135"/>
      <c r="B39" s="136"/>
      <c r="C39" s="135"/>
      <c r="D39" s="132"/>
      <c r="E39" s="135"/>
      <c r="F39" s="132"/>
      <c r="G39" s="135"/>
      <c r="H39" s="134" t="s">
        <v>1054</v>
      </c>
      <c r="I39" s="142"/>
      <c r="J39" s="135">
        <v>10</v>
      </c>
      <c r="K39" s="187">
        <v>11</v>
      </c>
      <c r="L39" s="187">
        <v>110</v>
      </c>
      <c r="M39" s="132">
        <v>5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133"/>
    </row>
    <row r="40" spans="1:45" s="134" customFormat="1" x14ac:dyDescent="0.25">
      <c r="A40" s="135">
        <v>11</v>
      </c>
      <c r="B40" s="136">
        <v>41765</v>
      </c>
      <c r="C40" s="135" t="s">
        <v>1064</v>
      </c>
      <c r="D40" s="132" t="s">
        <v>59</v>
      </c>
      <c r="E40" s="135" t="s">
        <v>95</v>
      </c>
      <c r="F40" s="132" t="s">
        <v>60</v>
      </c>
      <c r="G40" s="135">
        <v>14</v>
      </c>
      <c r="H40" s="134" t="s">
        <v>843</v>
      </c>
      <c r="I40" s="130" t="s">
        <v>62</v>
      </c>
      <c r="J40" s="135">
        <v>1</v>
      </c>
      <c r="K40" s="187">
        <v>11250</v>
      </c>
      <c r="L40" s="187">
        <v>11250</v>
      </c>
      <c r="M40" s="132">
        <v>5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133"/>
    </row>
    <row r="41" spans="1:45" s="134" customFormat="1" x14ac:dyDescent="0.25">
      <c r="A41" s="135"/>
      <c r="B41" s="136"/>
      <c r="C41" s="132"/>
      <c r="D41" s="132"/>
      <c r="E41" s="135"/>
      <c r="F41" s="132"/>
      <c r="G41" s="135"/>
      <c r="H41" s="134" t="s">
        <v>1051</v>
      </c>
      <c r="I41" s="130"/>
      <c r="J41" s="135">
        <v>9</v>
      </c>
      <c r="K41" s="187">
        <v>8</v>
      </c>
      <c r="L41" s="187">
        <v>72</v>
      </c>
      <c r="M41" s="132">
        <v>5</v>
      </c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133"/>
    </row>
    <row r="42" spans="1:45" s="134" customFormat="1" x14ac:dyDescent="0.25">
      <c r="A42" s="135">
        <v>12</v>
      </c>
      <c r="B42" s="136">
        <v>41765</v>
      </c>
      <c r="C42" s="135" t="s">
        <v>1065</v>
      </c>
      <c r="D42" s="132" t="s">
        <v>59</v>
      </c>
      <c r="E42" s="135" t="s">
        <v>95</v>
      </c>
      <c r="F42" s="132" t="s">
        <v>69</v>
      </c>
      <c r="G42" s="135">
        <v>18</v>
      </c>
      <c r="H42" s="134" t="s">
        <v>1066</v>
      </c>
      <c r="I42" s="130" t="s">
        <v>62</v>
      </c>
      <c r="J42" s="135">
        <v>1</v>
      </c>
      <c r="K42" s="187">
        <v>11250</v>
      </c>
      <c r="L42" s="187">
        <v>11250</v>
      </c>
      <c r="M42" s="132">
        <v>5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133"/>
    </row>
    <row r="43" spans="1:45" s="134" customFormat="1" x14ac:dyDescent="0.25">
      <c r="A43" s="135">
        <v>13</v>
      </c>
      <c r="B43" s="136">
        <v>41765</v>
      </c>
      <c r="C43" s="135" t="s">
        <v>1067</v>
      </c>
      <c r="D43" s="132" t="s">
        <v>59</v>
      </c>
      <c r="E43" s="135" t="s">
        <v>19</v>
      </c>
      <c r="F43" s="132" t="s">
        <v>60</v>
      </c>
      <c r="G43" s="135">
        <v>4</v>
      </c>
      <c r="H43" s="134" t="s">
        <v>423</v>
      </c>
      <c r="I43" s="130" t="s">
        <v>62</v>
      </c>
      <c r="J43" s="135">
        <v>1</v>
      </c>
      <c r="K43" s="187">
        <v>11250</v>
      </c>
      <c r="L43" s="187">
        <v>11250</v>
      </c>
      <c r="M43" s="132">
        <v>5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133"/>
    </row>
    <row r="44" spans="1:45" s="134" customFormat="1" x14ac:dyDescent="0.25">
      <c r="A44" s="135">
        <v>14</v>
      </c>
      <c r="B44" s="136">
        <v>41765</v>
      </c>
      <c r="C44" s="135" t="s">
        <v>1068</v>
      </c>
      <c r="D44" s="132" t="s">
        <v>59</v>
      </c>
      <c r="E44" s="135" t="s">
        <v>19</v>
      </c>
      <c r="F44" s="132" t="s">
        <v>69</v>
      </c>
      <c r="G44" s="135">
        <v>7</v>
      </c>
      <c r="H44" s="134" t="s">
        <v>745</v>
      </c>
      <c r="I44" s="142" t="s">
        <v>62</v>
      </c>
      <c r="J44" s="135">
        <v>1</v>
      </c>
      <c r="K44" s="187">
        <v>11250</v>
      </c>
      <c r="L44" s="187">
        <v>11250</v>
      </c>
      <c r="M44" s="132">
        <v>5</v>
      </c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133"/>
    </row>
    <row r="45" spans="1:45" s="134" customFormat="1" x14ac:dyDescent="0.25">
      <c r="A45" s="135"/>
      <c r="B45" s="136"/>
      <c r="C45" s="135"/>
      <c r="D45" s="132"/>
      <c r="E45" s="135"/>
      <c r="F45" s="132"/>
      <c r="G45" s="135"/>
      <c r="I45" s="130" t="s">
        <v>103</v>
      </c>
      <c r="J45" s="135">
        <v>1</v>
      </c>
      <c r="K45" s="187">
        <v>6820</v>
      </c>
      <c r="L45" s="187">
        <v>6820</v>
      </c>
      <c r="M45" s="132">
        <v>5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133"/>
    </row>
    <row r="46" spans="1:45" s="134" customFormat="1" x14ac:dyDescent="0.25">
      <c r="A46" s="135"/>
      <c r="B46" s="136"/>
      <c r="C46" s="135"/>
      <c r="D46" s="132"/>
      <c r="E46" s="135"/>
      <c r="F46" s="132"/>
      <c r="G46" s="135"/>
      <c r="H46" s="134" t="s">
        <v>632</v>
      </c>
      <c r="I46" s="141"/>
      <c r="J46" s="135">
        <v>1</v>
      </c>
      <c r="K46" s="279">
        <v>373</v>
      </c>
      <c r="L46" s="187">
        <v>373</v>
      </c>
      <c r="M46" s="132">
        <v>5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133"/>
    </row>
    <row r="47" spans="1:45" s="134" customFormat="1" x14ac:dyDescent="0.25">
      <c r="A47" s="135">
        <v>15</v>
      </c>
      <c r="B47" s="136">
        <v>41766</v>
      </c>
      <c r="C47" s="135" t="s">
        <v>1069</v>
      </c>
      <c r="D47" s="132" t="s">
        <v>59</v>
      </c>
      <c r="E47" s="135" t="s">
        <v>19</v>
      </c>
      <c r="F47" s="132" t="s">
        <v>60</v>
      </c>
      <c r="G47" s="135">
        <v>11</v>
      </c>
      <c r="H47" s="134" t="s">
        <v>1070</v>
      </c>
      <c r="I47" s="142" t="s">
        <v>62</v>
      </c>
      <c r="J47" s="135">
        <v>1</v>
      </c>
      <c r="K47" s="187">
        <v>11250</v>
      </c>
      <c r="L47" s="187">
        <v>11250</v>
      </c>
      <c r="M47" s="132">
        <v>5</v>
      </c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133"/>
    </row>
    <row r="48" spans="1:45" s="134" customFormat="1" x14ac:dyDescent="0.25">
      <c r="A48" s="135"/>
      <c r="B48" s="136"/>
      <c r="C48" s="135"/>
      <c r="D48" s="132"/>
      <c r="E48" s="135"/>
      <c r="F48" s="132"/>
      <c r="G48" s="135"/>
      <c r="H48" s="134" t="s">
        <v>119</v>
      </c>
      <c r="I48" s="130"/>
      <c r="J48" s="135">
        <v>1</v>
      </c>
      <c r="K48" s="279">
        <v>3800</v>
      </c>
      <c r="L48" s="187">
        <v>3800</v>
      </c>
      <c r="M48" s="132">
        <v>5</v>
      </c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133"/>
    </row>
    <row r="49" spans="1:45" s="134" customFormat="1" x14ac:dyDescent="0.25">
      <c r="A49" s="135"/>
      <c r="B49" s="136"/>
      <c r="C49" s="135"/>
      <c r="D49" s="132"/>
      <c r="E49" s="135"/>
      <c r="F49" s="132"/>
      <c r="G49" s="135"/>
      <c r="H49" s="134" t="s">
        <v>1054</v>
      </c>
      <c r="I49" s="142"/>
      <c r="J49" s="135">
        <v>9</v>
      </c>
      <c r="K49" s="187">
        <v>11</v>
      </c>
      <c r="L49" s="187">
        <v>99</v>
      </c>
      <c r="M49" s="132">
        <v>5</v>
      </c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133"/>
    </row>
    <row r="50" spans="1:45" s="134" customFormat="1" x14ac:dyDescent="0.25">
      <c r="A50" s="135">
        <v>16</v>
      </c>
      <c r="B50" s="136">
        <v>41766</v>
      </c>
      <c r="C50" s="135" t="s">
        <v>1071</v>
      </c>
      <c r="D50" s="132" t="s">
        <v>59</v>
      </c>
      <c r="E50" s="135" t="s">
        <v>19</v>
      </c>
      <c r="F50" s="132" t="s">
        <v>60</v>
      </c>
      <c r="G50" s="135">
        <v>10</v>
      </c>
      <c r="H50" s="134" t="s">
        <v>386</v>
      </c>
      <c r="I50" s="130" t="s">
        <v>62</v>
      </c>
      <c r="J50" s="135">
        <v>1</v>
      </c>
      <c r="K50" s="187">
        <v>11250</v>
      </c>
      <c r="L50" s="187">
        <v>11250</v>
      </c>
      <c r="M50" s="132">
        <v>5</v>
      </c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133"/>
    </row>
    <row r="51" spans="1:45" s="134" customFormat="1" x14ac:dyDescent="0.25">
      <c r="A51" s="135"/>
      <c r="B51" s="136"/>
      <c r="C51" s="135"/>
      <c r="D51" s="132"/>
      <c r="E51" s="135"/>
      <c r="F51" s="132"/>
      <c r="G51" s="135"/>
      <c r="H51" s="134" t="s">
        <v>1059</v>
      </c>
      <c r="I51" s="130"/>
      <c r="J51" s="135">
        <v>9</v>
      </c>
      <c r="K51" s="187">
        <v>14</v>
      </c>
      <c r="L51" s="187">
        <v>126</v>
      </c>
      <c r="M51" s="132">
        <v>5</v>
      </c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133"/>
    </row>
    <row r="52" spans="1:45" s="134" customFormat="1" x14ac:dyDescent="0.25">
      <c r="A52" s="135">
        <v>17</v>
      </c>
      <c r="B52" s="136">
        <v>41767</v>
      </c>
      <c r="C52" s="135" t="s">
        <v>1072</v>
      </c>
      <c r="D52" s="132" t="s">
        <v>59</v>
      </c>
      <c r="E52" s="135" t="s">
        <v>19</v>
      </c>
      <c r="F52" s="132" t="s">
        <v>69</v>
      </c>
      <c r="G52" s="135">
        <v>9</v>
      </c>
      <c r="H52" s="134" t="s">
        <v>212</v>
      </c>
      <c r="I52" s="142" t="s">
        <v>62</v>
      </c>
      <c r="J52" s="135">
        <v>1</v>
      </c>
      <c r="K52" s="187">
        <v>11250</v>
      </c>
      <c r="L52" s="187">
        <v>11250</v>
      </c>
      <c r="M52" s="132">
        <v>5</v>
      </c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133"/>
    </row>
    <row r="53" spans="1:45" s="134" customFormat="1" x14ac:dyDescent="0.25">
      <c r="A53" s="135"/>
      <c r="B53" s="136"/>
      <c r="C53" s="135"/>
      <c r="D53" s="132"/>
      <c r="E53" s="135"/>
      <c r="F53" s="132"/>
      <c r="G53" s="135"/>
      <c r="H53" s="134" t="s">
        <v>604</v>
      </c>
      <c r="I53" s="130" t="s">
        <v>133</v>
      </c>
      <c r="J53" s="135">
        <v>2</v>
      </c>
      <c r="K53" s="187">
        <v>660</v>
      </c>
      <c r="L53" s="187">
        <v>1320</v>
      </c>
      <c r="M53" s="132">
        <v>5</v>
      </c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133"/>
    </row>
    <row r="54" spans="1:45" s="134" customFormat="1" x14ac:dyDescent="0.25">
      <c r="A54" s="135">
        <v>18</v>
      </c>
      <c r="B54" s="136">
        <v>41768</v>
      </c>
      <c r="C54" s="135" t="s">
        <v>1073</v>
      </c>
      <c r="D54" s="132" t="s">
        <v>59</v>
      </c>
      <c r="E54" s="135" t="s">
        <v>19</v>
      </c>
      <c r="F54" s="132" t="s">
        <v>60</v>
      </c>
      <c r="G54" s="135">
        <v>11</v>
      </c>
      <c r="H54" s="134" t="s">
        <v>80</v>
      </c>
      <c r="I54" s="142" t="s">
        <v>62</v>
      </c>
      <c r="J54" s="135">
        <v>1</v>
      </c>
      <c r="K54" s="187">
        <v>11250</v>
      </c>
      <c r="L54" s="187">
        <v>11250</v>
      </c>
      <c r="M54" s="132">
        <v>5</v>
      </c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133"/>
    </row>
    <row r="55" spans="1:45" s="134" customFormat="1" x14ac:dyDescent="0.25">
      <c r="A55" s="135"/>
      <c r="B55" s="136"/>
      <c r="C55" s="135"/>
      <c r="D55" s="132"/>
      <c r="E55" s="135"/>
      <c r="F55" s="132"/>
      <c r="G55" s="135"/>
      <c r="H55" s="272"/>
      <c r="I55" s="141" t="s">
        <v>81</v>
      </c>
      <c r="J55" s="135">
        <v>1</v>
      </c>
      <c r="K55" s="279">
        <v>12220</v>
      </c>
      <c r="L55" s="187">
        <v>12220</v>
      </c>
      <c r="M55" s="132">
        <v>5</v>
      </c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133"/>
    </row>
    <row r="56" spans="1:45" s="134" customFormat="1" x14ac:dyDescent="0.25">
      <c r="A56" s="135"/>
      <c r="B56" s="136"/>
      <c r="C56" s="135"/>
      <c r="D56" s="132"/>
      <c r="E56" s="135"/>
      <c r="F56" s="132"/>
      <c r="G56" s="135"/>
      <c r="H56" s="134" t="s">
        <v>1051</v>
      </c>
      <c r="I56" s="142"/>
      <c r="J56" s="135">
        <v>15</v>
      </c>
      <c r="K56" s="187">
        <v>8</v>
      </c>
      <c r="L56" s="187">
        <v>120</v>
      </c>
      <c r="M56" s="132">
        <v>5</v>
      </c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133"/>
    </row>
    <row r="57" spans="1:45" s="134" customFormat="1" x14ac:dyDescent="0.25">
      <c r="A57" s="135">
        <v>19</v>
      </c>
      <c r="B57" s="136">
        <v>41771</v>
      </c>
      <c r="C57" s="135" t="s">
        <v>1074</v>
      </c>
      <c r="D57" s="132" t="s">
        <v>59</v>
      </c>
      <c r="E57" s="135" t="s">
        <v>19</v>
      </c>
      <c r="F57" s="132" t="s">
        <v>60</v>
      </c>
      <c r="G57" s="135">
        <v>7</v>
      </c>
      <c r="H57" s="134" t="s">
        <v>745</v>
      </c>
      <c r="I57" s="130" t="s">
        <v>62</v>
      </c>
      <c r="J57" s="135">
        <v>1</v>
      </c>
      <c r="K57" s="187">
        <v>11250</v>
      </c>
      <c r="L57" s="187">
        <v>11250</v>
      </c>
      <c r="M57" s="132">
        <v>5</v>
      </c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133"/>
    </row>
    <row r="58" spans="1:45" s="134" customFormat="1" x14ac:dyDescent="0.25">
      <c r="A58" s="135">
        <v>20</v>
      </c>
      <c r="B58" s="136">
        <v>41771</v>
      </c>
      <c r="C58" s="135" t="s">
        <v>1013</v>
      </c>
      <c r="D58" s="132" t="s">
        <v>59</v>
      </c>
      <c r="E58" s="135" t="s">
        <v>19</v>
      </c>
      <c r="F58" s="132" t="s">
        <v>69</v>
      </c>
      <c r="G58" s="135">
        <v>11</v>
      </c>
      <c r="H58" s="134" t="s">
        <v>217</v>
      </c>
      <c r="I58" s="142" t="s">
        <v>62</v>
      </c>
      <c r="J58" s="135">
        <v>1</v>
      </c>
      <c r="K58" s="187">
        <v>11250</v>
      </c>
      <c r="L58" s="187">
        <v>11250</v>
      </c>
      <c r="M58" s="132">
        <v>5</v>
      </c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133"/>
    </row>
    <row r="59" spans="1:45" s="134" customFormat="1" x14ac:dyDescent="0.25">
      <c r="A59" s="135"/>
      <c r="B59" s="136"/>
      <c r="C59" s="135"/>
      <c r="D59" s="132"/>
      <c r="E59" s="135"/>
      <c r="F59" s="132"/>
      <c r="G59" s="135"/>
      <c r="H59" s="134" t="s">
        <v>1051</v>
      </c>
      <c r="I59" s="130"/>
      <c r="J59" s="135">
        <v>6</v>
      </c>
      <c r="K59" s="187">
        <v>8</v>
      </c>
      <c r="L59" s="187">
        <v>48</v>
      </c>
      <c r="M59" s="132">
        <v>5</v>
      </c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133"/>
    </row>
    <row r="60" spans="1:45" s="134" customFormat="1" x14ac:dyDescent="0.25">
      <c r="A60" s="135">
        <v>21</v>
      </c>
      <c r="B60" s="136">
        <v>41772</v>
      </c>
      <c r="C60" s="135" t="s">
        <v>1075</v>
      </c>
      <c r="D60" s="132" t="s">
        <v>59</v>
      </c>
      <c r="E60" s="135" t="s">
        <v>95</v>
      </c>
      <c r="F60" s="132" t="s">
        <v>69</v>
      </c>
      <c r="G60" s="135">
        <v>18</v>
      </c>
      <c r="H60" s="134" t="s">
        <v>1076</v>
      </c>
      <c r="I60" s="130" t="s">
        <v>62</v>
      </c>
      <c r="J60" s="135">
        <v>1</v>
      </c>
      <c r="K60" s="187">
        <v>11250</v>
      </c>
      <c r="L60" s="187">
        <v>11250</v>
      </c>
      <c r="M60" s="132">
        <v>5</v>
      </c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133"/>
    </row>
    <row r="61" spans="1:45" s="134" customFormat="1" x14ac:dyDescent="0.25">
      <c r="A61" s="135"/>
      <c r="B61" s="136"/>
      <c r="C61" s="135"/>
      <c r="D61" s="132"/>
      <c r="E61" s="135"/>
      <c r="F61" s="132"/>
      <c r="G61" s="135"/>
      <c r="I61" s="141" t="s">
        <v>1077</v>
      </c>
      <c r="J61" s="135">
        <v>1</v>
      </c>
      <c r="K61" s="282">
        <v>8730</v>
      </c>
      <c r="L61" s="187">
        <v>8730</v>
      </c>
      <c r="M61" s="132">
        <v>5</v>
      </c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133"/>
    </row>
    <row r="62" spans="1:45" s="134" customFormat="1" x14ac:dyDescent="0.25">
      <c r="A62" s="135"/>
      <c r="B62" s="136"/>
      <c r="C62" s="135"/>
      <c r="D62" s="132"/>
      <c r="E62" s="135"/>
      <c r="F62" s="132"/>
      <c r="G62" s="135"/>
      <c r="H62" s="134" t="s">
        <v>1078</v>
      </c>
      <c r="I62" s="130"/>
      <c r="J62" s="135">
        <v>15</v>
      </c>
      <c r="K62" s="187">
        <v>350</v>
      </c>
      <c r="L62" s="187">
        <v>5250</v>
      </c>
      <c r="M62" s="132">
        <v>5</v>
      </c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133"/>
    </row>
    <row r="63" spans="1:45" s="134" customFormat="1" x14ac:dyDescent="0.25">
      <c r="A63" s="135">
        <v>22</v>
      </c>
      <c r="B63" s="136">
        <v>41772</v>
      </c>
      <c r="C63" s="135" t="s">
        <v>1079</v>
      </c>
      <c r="D63" s="132" t="s">
        <v>59</v>
      </c>
      <c r="E63" s="135" t="s">
        <v>19</v>
      </c>
      <c r="F63" s="132" t="s">
        <v>60</v>
      </c>
      <c r="G63" s="135">
        <v>13</v>
      </c>
      <c r="H63" s="134" t="s">
        <v>151</v>
      </c>
      <c r="I63" s="130" t="s">
        <v>62</v>
      </c>
      <c r="J63" s="135">
        <v>1</v>
      </c>
      <c r="K63" s="187">
        <v>11250</v>
      </c>
      <c r="L63" s="187">
        <v>11250</v>
      </c>
      <c r="M63" s="132">
        <v>5</v>
      </c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133"/>
    </row>
    <row r="64" spans="1:45" s="134" customFormat="1" x14ac:dyDescent="0.25">
      <c r="A64" s="135"/>
      <c r="B64" s="136"/>
      <c r="C64" s="135"/>
      <c r="D64" s="132"/>
      <c r="E64" s="135"/>
      <c r="F64" s="132"/>
      <c r="G64" s="135"/>
      <c r="I64" s="130" t="s">
        <v>81</v>
      </c>
      <c r="J64" s="135">
        <v>1</v>
      </c>
      <c r="K64" s="279">
        <v>12220</v>
      </c>
      <c r="L64" s="187">
        <v>12220</v>
      </c>
      <c r="M64" s="132">
        <v>5</v>
      </c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133"/>
    </row>
    <row r="65" spans="1:45" s="134" customFormat="1" x14ac:dyDescent="0.25">
      <c r="A65" s="135"/>
      <c r="B65" s="136"/>
      <c r="C65" s="135"/>
      <c r="D65" s="132"/>
      <c r="E65" s="135"/>
      <c r="F65" s="132"/>
      <c r="G65" s="135"/>
      <c r="I65" s="142" t="s">
        <v>66</v>
      </c>
      <c r="J65" s="135">
        <v>1</v>
      </c>
      <c r="K65" s="187">
        <v>6630</v>
      </c>
      <c r="L65" s="187">
        <v>6630</v>
      </c>
      <c r="M65" s="132">
        <v>5</v>
      </c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133"/>
    </row>
    <row r="66" spans="1:45" s="134" customFormat="1" x14ac:dyDescent="0.25">
      <c r="A66" s="135">
        <v>23</v>
      </c>
      <c r="B66" s="136">
        <v>41772</v>
      </c>
      <c r="C66" s="135" t="s">
        <v>1080</v>
      </c>
      <c r="D66" s="132" t="s">
        <v>59</v>
      </c>
      <c r="E66" s="135" t="s">
        <v>19</v>
      </c>
      <c r="F66" s="132" t="s">
        <v>60</v>
      </c>
      <c r="G66" s="135">
        <v>13</v>
      </c>
      <c r="H66" s="134" t="s">
        <v>74</v>
      </c>
      <c r="I66" s="130" t="s">
        <v>62</v>
      </c>
      <c r="J66" s="135">
        <v>1</v>
      </c>
      <c r="K66" s="187">
        <v>11250</v>
      </c>
      <c r="L66" s="187">
        <v>11250</v>
      </c>
      <c r="M66" s="132">
        <v>5</v>
      </c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133"/>
    </row>
    <row r="67" spans="1:45" s="134" customFormat="1" x14ac:dyDescent="0.25">
      <c r="A67" s="135">
        <v>24</v>
      </c>
      <c r="B67" s="136">
        <v>41772</v>
      </c>
      <c r="C67" s="135" t="s">
        <v>1081</v>
      </c>
      <c r="D67" s="132" t="s">
        <v>59</v>
      </c>
      <c r="E67" s="135" t="s">
        <v>95</v>
      </c>
      <c r="F67" s="132" t="s">
        <v>60</v>
      </c>
      <c r="G67" s="135">
        <v>16</v>
      </c>
      <c r="H67" s="134" t="s">
        <v>1082</v>
      </c>
      <c r="I67" s="141" t="s">
        <v>62</v>
      </c>
      <c r="J67" s="142">
        <v>1</v>
      </c>
      <c r="K67" s="187">
        <v>11250</v>
      </c>
      <c r="L67" s="187">
        <v>11250</v>
      </c>
      <c r="M67" s="132">
        <v>5</v>
      </c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133"/>
    </row>
    <row r="68" spans="1:45" s="134" customFormat="1" x14ac:dyDescent="0.25">
      <c r="A68" s="135"/>
      <c r="B68" s="136"/>
      <c r="C68" s="135"/>
      <c r="D68" s="132"/>
      <c r="E68" s="135"/>
      <c r="F68" s="132"/>
      <c r="G68" s="135"/>
      <c r="H68" s="134" t="s">
        <v>1083</v>
      </c>
      <c r="I68" s="130" t="s">
        <v>133</v>
      </c>
      <c r="J68" s="135">
        <v>1</v>
      </c>
      <c r="K68" s="187">
        <v>660</v>
      </c>
      <c r="L68" s="187">
        <v>660</v>
      </c>
      <c r="M68" s="132">
        <v>5</v>
      </c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133"/>
    </row>
    <row r="69" spans="1:45" s="134" customFormat="1" x14ac:dyDescent="0.25">
      <c r="A69" s="135"/>
      <c r="B69" s="136"/>
      <c r="C69" s="135"/>
      <c r="D69" s="132"/>
      <c r="E69" s="135"/>
      <c r="F69" s="132"/>
      <c r="G69" s="135"/>
      <c r="H69" s="134" t="s">
        <v>604</v>
      </c>
      <c r="I69" s="141" t="s">
        <v>133</v>
      </c>
      <c r="J69" s="135">
        <v>1</v>
      </c>
      <c r="K69" s="187">
        <v>660</v>
      </c>
      <c r="L69" s="187">
        <v>660</v>
      </c>
      <c r="M69" s="132">
        <v>5</v>
      </c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133"/>
    </row>
    <row r="70" spans="1:45" s="134" customFormat="1" x14ac:dyDescent="0.25">
      <c r="A70" s="135"/>
      <c r="B70" s="136"/>
      <c r="C70" s="135"/>
      <c r="D70" s="132"/>
      <c r="E70" s="135"/>
      <c r="F70" s="132"/>
      <c r="G70" s="135"/>
      <c r="H70" s="134" t="s">
        <v>1051</v>
      </c>
      <c r="I70" s="130"/>
      <c r="J70" s="135">
        <v>15</v>
      </c>
      <c r="K70" s="187">
        <v>8</v>
      </c>
      <c r="L70" s="187">
        <v>120</v>
      </c>
      <c r="M70" s="132">
        <v>5</v>
      </c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133"/>
    </row>
    <row r="71" spans="1:45" s="134" customFormat="1" x14ac:dyDescent="0.25">
      <c r="A71" s="135">
        <v>25</v>
      </c>
      <c r="B71" s="136">
        <v>41773</v>
      </c>
      <c r="C71" s="135" t="s">
        <v>1084</v>
      </c>
      <c r="D71" s="132" t="s">
        <v>59</v>
      </c>
      <c r="E71" s="135" t="s">
        <v>19</v>
      </c>
      <c r="F71" s="132" t="s">
        <v>60</v>
      </c>
      <c r="G71" s="135">
        <v>9</v>
      </c>
      <c r="H71" s="134" t="s">
        <v>124</v>
      </c>
      <c r="I71" s="130" t="s">
        <v>62</v>
      </c>
      <c r="J71" s="135">
        <v>1</v>
      </c>
      <c r="K71" s="187">
        <v>11250</v>
      </c>
      <c r="L71" s="187">
        <v>11250</v>
      </c>
      <c r="M71" s="132">
        <v>5</v>
      </c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133"/>
    </row>
    <row r="72" spans="1:45" s="134" customFormat="1" x14ac:dyDescent="0.25">
      <c r="A72" s="135"/>
      <c r="B72" s="136"/>
      <c r="C72" s="135"/>
      <c r="D72" s="132"/>
      <c r="E72" s="135"/>
      <c r="F72" s="132"/>
      <c r="G72" s="135"/>
      <c r="I72" s="130" t="s">
        <v>209</v>
      </c>
      <c r="J72" s="142">
        <v>1</v>
      </c>
      <c r="K72" s="187">
        <v>7880</v>
      </c>
      <c r="L72" s="187">
        <v>7880</v>
      </c>
      <c r="M72" s="132">
        <v>5</v>
      </c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133"/>
    </row>
    <row r="73" spans="1:45" s="134" customFormat="1" x14ac:dyDescent="0.25">
      <c r="A73" s="135"/>
      <c r="B73" s="136"/>
      <c r="C73" s="135"/>
      <c r="D73" s="132"/>
      <c r="E73" s="135"/>
      <c r="F73" s="132"/>
      <c r="G73" s="135"/>
      <c r="H73" s="134" t="s">
        <v>632</v>
      </c>
      <c r="I73" s="142" t="s">
        <v>373</v>
      </c>
      <c r="J73" s="135">
        <v>1</v>
      </c>
      <c r="K73" s="196">
        <v>373</v>
      </c>
      <c r="L73" s="187">
        <v>373</v>
      </c>
      <c r="M73" s="132">
        <v>5</v>
      </c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133"/>
    </row>
    <row r="74" spans="1:45" s="134" customFormat="1" x14ac:dyDescent="0.25">
      <c r="A74" s="135">
        <v>26</v>
      </c>
      <c r="B74" s="136">
        <v>41773</v>
      </c>
      <c r="C74" s="135" t="s">
        <v>1085</v>
      </c>
      <c r="D74" s="132" t="s">
        <v>59</v>
      </c>
      <c r="E74" s="135" t="s">
        <v>19</v>
      </c>
      <c r="F74" s="132" t="s">
        <v>60</v>
      </c>
      <c r="G74" s="135">
        <v>12</v>
      </c>
      <c r="H74" s="134" t="s">
        <v>501</v>
      </c>
      <c r="I74" s="130" t="s">
        <v>62</v>
      </c>
      <c r="J74" s="135">
        <v>1</v>
      </c>
      <c r="K74" s="187">
        <v>11250</v>
      </c>
      <c r="L74" s="187">
        <v>11250</v>
      </c>
      <c r="M74" s="132">
        <v>5</v>
      </c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133"/>
    </row>
    <row r="75" spans="1:45" s="134" customFormat="1" x14ac:dyDescent="0.25">
      <c r="A75" s="135"/>
      <c r="B75" s="136"/>
      <c r="C75" s="135"/>
      <c r="D75" s="132"/>
      <c r="E75" s="135"/>
      <c r="F75" s="132"/>
      <c r="G75" s="135"/>
      <c r="I75" s="142" t="s">
        <v>66</v>
      </c>
      <c r="J75" s="135">
        <v>1</v>
      </c>
      <c r="K75" s="187">
        <v>6630</v>
      </c>
      <c r="L75" s="187">
        <v>6630</v>
      </c>
      <c r="M75" s="132">
        <v>5</v>
      </c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133"/>
    </row>
    <row r="76" spans="1:45" s="134" customFormat="1" x14ac:dyDescent="0.25">
      <c r="A76" s="135"/>
      <c r="B76" s="136"/>
      <c r="C76" s="135"/>
      <c r="D76" s="132"/>
      <c r="E76" s="135"/>
      <c r="F76" s="132"/>
      <c r="G76" s="135"/>
      <c r="H76" s="134" t="s">
        <v>1051</v>
      </c>
      <c r="I76" s="130"/>
      <c r="J76" s="135">
        <v>12</v>
      </c>
      <c r="K76" s="187">
        <v>8</v>
      </c>
      <c r="L76" s="187">
        <v>96</v>
      </c>
      <c r="M76" s="132">
        <v>5</v>
      </c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133"/>
    </row>
    <row r="77" spans="1:45" s="134" customFormat="1" x14ac:dyDescent="0.25">
      <c r="A77" s="135">
        <v>27</v>
      </c>
      <c r="B77" s="136">
        <v>41773</v>
      </c>
      <c r="C77" s="135" t="s">
        <v>1086</v>
      </c>
      <c r="D77" s="132" t="s">
        <v>59</v>
      </c>
      <c r="E77" s="135" t="s">
        <v>19</v>
      </c>
      <c r="F77" s="132" t="s">
        <v>69</v>
      </c>
      <c r="G77" s="135">
        <v>12</v>
      </c>
      <c r="H77" s="134" t="s">
        <v>1087</v>
      </c>
      <c r="I77" s="142" t="s">
        <v>62</v>
      </c>
      <c r="J77" s="135">
        <v>1</v>
      </c>
      <c r="K77" s="187">
        <v>11250</v>
      </c>
      <c r="L77" s="187">
        <v>11250</v>
      </c>
      <c r="M77" s="132">
        <v>5</v>
      </c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133"/>
    </row>
    <row r="78" spans="1:45" s="134" customFormat="1" x14ac:dyDescent="0.25">
      <c r="A78" s="135"/>
      <c r="B78" s="136"/>
      <c r="C78" s="135"/>
      <c r="D78" s="132"/>
      <c r="E78" s="135"/>
      <c r="F78" s="132"/>
      <c r="G78" s="135"/>
      <c r="I78" s="130" t="s">
        <v>66</v>
      </c>
      <c r="J78" s="135">
        <v>1</v>
      </c>
      <c r="K78" s="187">
        <v>6630</v>
      </c>
      <c r="L78" s="187">
        <v>6630</v>
      </c>
      <c r="M78" s="132">
        <v>5</v>
      </c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133"/>
    </row>
    <row r="79" spans="1:45" s="134" customFormat="1" x14ac:dyDescent="0.25">
      <c r="A79" s="135"/>
      <c r="B79" s="136"/>
      <c r="C79" s="135"/>
      <c r="D79" s="132"/>
      <c r="E79" s="135"/>
      <c r="F79" s="132"/>
      <c r="G79" s="135"/>
      <c r="H79" s="134" t="s">
        <v>374</v>
      </c>
      <c r="I79" s="142"/>
      <c r="J79" s="135">
        <v>1</v>
      </c>
      <c r="K79" s="279">
        <v>4900</v>
      </c>
      <c r="L79" s="187">
        <v>4900</v>
      </c>
      <c r="M79" s="132">
        <v>5</v>
      </c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133"/>
    </row>
    <row r="80" spans="1:45" s="134" customFormat="1" x14ac:dyDescent="0.25">
      <c r="A80" s="135">
        <v>28</v>
      </c>
      <c r="B80" s="136">
        <v>41773</v>
      </c>
      <c r="C80" s="135" t="s">
        <v>1088</v>
      </c>
      <c r="D80" s="132" t="s">
        <v>59</v>
      </c>
      <c r="E80" s="135" t="s">
        <v>19</v>
      </c>
      <c r="F80" s="132" t="s">
        <v>69</v>
      </c>
      <c r="G80" s="135">
        <v>5</v>
      </c>
      <c r="H80" s="134" t="s">
        <v>1089</v>
      </c>
      <c r="I80" s="130" t="s">
        <v>62</v>
      </c>
      <c r="J80" s="135">
        <v>1</v>
      </c>
      <c r="K80" s="187">
        <v>11250</v>
      </c>
      <c r="L80" s="187">
        <v>11250</v>
      </c>
      <c r="M80" s="132">
        <v>5</v>
      </c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133"/>
    </row>
    <row r="81" spans="1:45" s="134" customFormat="1" x14ac:dyDescent="0.25">
      <c r="A81" s="135"/>
      <c r="B81" s="136"/>
      <c r="C81" s="135"/>
      <c r="D81" s="132"/>
      <c r="E81" s="135"/>
      <c r="F81" s="132"/>
      <c r="G81" s="135"/>
      <c r="H81" s="134" t="s">
        <v>632</v>
      </c>
      <c r="I81" s="130"/>
      <c r="J81" s="135">
        <v>1</v>
      </c>
      <c r="K81" s="187">
        <v>373</v>
      </c>
      <c r="L81" s="187">
        <v>373</v>
      </c>
      <c r="M81" s="132">
        <v>5</v>
      </c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133"/>
    </row>
    <row r="82" spans="1:45" s="134" customFormat="1" x14ac:dyDescent="0.25">
      <c r="A82" s="135">
        <v>29</v>
      </c>
      <c r="B82" s="136">
        <v>41773</v>
      </c>
      <c r="C82" s="135" t="s">
        <v>1090</v>
      </c>
      <c r="D82" s="132" t="s">
        <v>94</v>
      </c>
      <c r="E82" s="135" t="s">
        <v>19</v>
      </c>
      <c r="F82" s="132" t="s">
        <v>60</v>
      </c>
      <c r="G82" s="135">
        <v>13</v>
      </c>
      <c r="H82" s="134" t="s">
        <v>501</v>
      </c>
      <c r="I82" s="142" t="s">
        <v>62</v>
      </c>
      <c r="J82" s="135">
        <v>1</v>
      </c>
      <c r="K82" s="187">
        <v>11250</v>
      </c>
      <c r="L82" s="187">
        <v>11250</v>
      </c>
      <c r="M82" s="132">
        <v>5</v>
      </c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133"/>
    </row>
    <row r="83" spans="1:45" s="134" customFormat="1" x14ac:dyDescent="0.25">
      <c r="A83" s="135"/>
      <c r="B83" s="136"/>
      <c r="C83" s="135"/>
      <c r="D83" s="132"/>
      <c r="E83" s="135"/>
      <c r="F83" s="132"/>
      <c r="G83" s="135"/>
      <c r="I83" s="130" t="s">
        <v>66</v>
      </c>
      <c r="J83" s="135">
        <v>1</v>
      </c>
      <c r="K83" s="187">
        <v>6630</v>
      </c>
      <c r="L83" s="187">
        <v>6630</v>
      </c>
      <c r="M83" s="132">
        <v>5</v>
      </c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133"/>
    </row>
    <row r="84" spans="1:45" s="134" customFormat="1" x14ac:dyDescent="0.25">
      <c r="A84" s="135"/>
      <c r="B84" s="136"/>
      <c r="C84" s="135"/>
      <c r="D84" s="132"/>
      <c r="E84" s="135"/>
      <c r="F84" s="132"/>
      <c r="G84" s="135"/>
      <c r="H84" s="134" t="s">
        <v>1051</v>
      </c>
      <c r="I84" s="130"/>
      <c r="J84" s="135">
        <v>12</v>
      </c>
      <c r="K84" s="187">
        <v>8</v>
      </c>
      <c r="L84" s="187">
        <v>96</v>
      </c>
      <c r="M84" s="132">
        <v>5</v>
      </c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133"/>
    </row>
    <row r="85" spans="1:45" s="134" customFormat="1" x14ac:dyDescent="0.25">
      <c r="A85" s="135">
        <v>30</v>
      </c>
      <c r="B85" s="136">
        <v>41772</v>
      </c>
      <c r="C85" s="135" t="s">
        <v>372</v>
      </c>
      <c r="D85" s="135" t="s">
        <v>59</v>
      </c>
      <c r="E85" s="135" t="s">
        <v>19</v>
      </c>
      <c r="F85" s="135" t="s">
        <v>69</v>
      </c>
      <c r="G85" s="135">
        <v>13</v>
      </c>
      <c r="H85" s="134" t="s">
        <v>114</v>
      </c>
      <c r="I85" s="130" t="s">
        <v>62</v>
      </c>
      <c r="J85" s="135">
        <v>1</v>
      </c>
      <c r="K85" s="187">
        <v>11250</v>
      </c>
      <c r="L85" s="187">
        <v>11250</v>
      </c>
      <c r="M85" s="132">
        <v>5</v>
      </c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133"/>
    </row>
    <row r="86" spans="1:45" s="134" customFormat="1" x14ac:dyDescent="0.25">
      <c r="A86" s="135"/>
      <c r="B86" s="136"/>
      <c r="C86" s="135"/>
      <c r="D86" s="132"/>
      <c r="E86" s="135"/>
      <c r="F86" s="132"/>
      <c r="G86" s="135"/>
      <c r="H86" s="134" t="s">
        <v>119</v>
      </c>
      <c r="I86" s="142"/>
      <c r="J86" s="135">
        <v>1</v>
      </c>
      <c r="K86" s="279">
        <v>3800</v>
      </c>
      <c r="L86" s="187">
        <v>3800</v>
      </c>
      <c r="M86" s="132">
        <v>5</v>
      </c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133"/>
    </row>
    <row r="87" spans="1:45" s="134" customFormat="1" x14ac:dyDescent="0.25">
      <c r="A87" s="135"/>
      <c r="B87" s="136"/>
      <c r="C87" s="135"/>
      <c r="D87" s="132"/>
      <c r="E87" s="135"/>
      <c r="F87" s="132"/>
      <c r="G87" s="135"/>
      <c r="H87" s="134" t="s">
        <v>1051</v>
      </c>
      <c r="I87" s="142"/>
      <c r="J87" s="135">
        <v>15</v>
      </c>
      <c r="K87" s="187">
        <v>8</v>
      </c>
      <c r="L87" s="187">
        <v>120</v>
      </c>
      <c r="M87" s="132">
        <v>5</v>
      </c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133"/>
    </row>
    <row r="88" spans="1:45" s="134" customFormat="1" x14ac:dyDescent="0.25">
      <c r="A88" s="135"/>
      <c r="B88" s="136"/>
      <c r="C88" s="135"/>
      <c r="D88" s="132"/>
      <c r="E88" s="135"/>
      <c r="F88" s="132"/>
      <c r="G88" s="135"/>
      <c r="H88" s="134" t="s">
        <v>1091</v>
      </c>
      <c r="I88" s="130"/>
      <c r="J88" s="135">
        <v>1</v>
      </c>
      <c r="K88" s="187">
        <v>3165</v>
      </c>
      <c r="L88" s="187">
        <v>3165</v>
      </c>
      <c r="M88" s="132">
        <v>5</v>
      </c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133"/>
    </row>
    <row r="89" spans="1:45" s="143" customFormat="1" x14ac:dyDescent="0.25">
      <c r="A89" s="135">
        <v>31</v>
      </c>
      <c r="B89" s="136">
        <v>41773</v>
      </c>
      <c r="C89" s="135" t="s">
        <v>1092</v>
      </c>
      <c r="D89" s="132" t="s">
        <v>59</v>
      </c>
      <c r="E89" s="135" t="s">
        <v>95</v>
      </c>
      <c r="F89" s="132" t="s">
        <v>60</v>
      </c>
      <c r="G89" s="135">
        <v>17</v>
      </c>
      <c r="H89" s="134" t="s">
        <v>307</v>
      </c>
      <c r="I89" s="141" t="s">
        <v>62</v>
      </c>
      <c r="J89" s="135">
        <v>1</v>
      </c>
      <c r="K89" s="187">
        <v>11250</v>
      </c>
      <c r="L89" s="187">
        <v>11250</v>
      </c>
      <c r="M89" s="132">
        <v>5</v>
      </c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</row>
    <row r="90" spans="1:45" s="143" customFormat="1" x14ac:dyDescent="0.25">
      <c r="A90" s="135"/>
      <c r="B90" s="136"/>
      <c r="C90" s="135"/>
      <c r="D90" s="132"/>
      <c r="E90" s="135"/>
      <c r="F90" s="132"/>
      <c r="G90" s="135"/>
      <c r="H90" s="134" t="s">
        <v>619</v>
      </c>
      <c r="I90" s="130"/>
      <c r="J90" s="135">
        <v>1</v>
      </c>
      <c r="K90" s="279">
        <v>1254</v>
      </c>
      <c r="L90" s="187">
        <v>1254</v>
      </c>
      <c r="M90" s="132">
        <v>5</v>
      </c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</row>
    <row r="91" spans="1:45" s="143" customFormat="1" x14ac:dyDescent="0.25">
      <c r="A91" s="135">
        <v>32</v>
      </c>
      <c r="B91" s="136">
        <v>41774</v>
      </c>
      <c r="C91" s="135" t="s">
        <v>1093</v>
      </c>
      <c r="D91" s="132" t="s">
        <v>59</v>
      </c>
      <c r="E91" s="135" t="s">
        <v>95</v>
      </c>
      <c r="F91" s="132" t="s">
        <v>60</v>
      </c>
      <c r="G91" s="135">
        <v>17</v>
      </c>
      <c r="H91" s="134" t="s">
        <v>235</v>
      </c>
      <c r="I91" s="141" t="s">
        <v>62</v>
      </c>
      <c r="J91" s="135">
        <v>1</v>
      </c>
      <c r="K91" s="187">
        <v>11250</v>
      </c>
      <c r="L91" s="187">
        <v>11250</v>
      </c>
      <c r="M91" s="132">
        <v>5</v>
      </c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</row>
    <row r="92" spans="1:45" s="143" customFormat="1" x14ac:dyDescent="0.25">
      <c r="A92" s="135"/>
      <c r="B92" s="136"/>
      <c r="C92" s="135"/>
      <c r="D92" s="132"/>
      <c r="E92" s="135"/>
      <c r="F92" s="132"/>
      <c r="G92" s="135"/>
      <c r="H92" s="134" t="s">
        <v>1094</v>
      </c>
      <c r="I92" s="141"/>
      <c r="J92" s="135">
        <v>14</v>
      </c>
      <c r="K92" s="279">
        <v>73</v>
      </c>
      <c r="L92" s="187">
        <v>1022</v>
      </c>
      <c r="M92" s="132">
        <v>5</v>
      </c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</row>
    <row r="93" spans="1:45" s="143" customFormat="1" x14ac:dyDescent="0.25">
      <c r="A93" s="135">
        <v>33</v>
      </c>
      <c r="B93" s="136">
        <v>41774</v>
      </c>
      <c r="C93" s="135" t="s">
        <v>1095</v>
      </c>
      <c r="D93" s="132" t="s">
        <v>59</v>
      </c>
      <c r="E93" s="135" t="s">
        <v>19</v>
      </c>
      <c r="F93" s="132" t="s">
        <v>69</v>
      </c>
      <c r="G93" s="135">
        <v>10</v>
      </c>
      <c r="H93" s="134" t="s">
        <v>791</v>
      </c>
      <c r="I93" s="130" t="s">
        <v>62</v>
      </c>
      <c r="J93" s="135">
        <v>1</v>
      </c>
      <c r="K93" s="187">
        <v>11250</v>
      </c>
      <c r="L93" s="187">
        <v>11250</v>
      </c>
      <c r="M93" s="132">
        <v>5</v>
      </c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</row>
    <row r="94" spans="1:45" s="143" customFormat="1" x14ac:dyDescent="0.25">
      <c r="A94" s="135">
        <v>34</v>
      </c>
      <c r="B94" s="136">
        <v>41774</v>
      </c>
      <c r="C94" s="135" t="s">
        <v>1096</v>
      </c>
      <c r="D94" s="132" t="s">
        <v>59</v>
      </c>
      <c r="E94" s="135" t="s">
        <v>95</v>
      </c>
      <c r="F94" s="132" t="s">
        <v>69</v>
      </c>
      <c r="G94" s="135">
        <v>16</v>
      </c>
      <c r="H94" s="134" t="s">
        <v>1097</v>
      </c>
      <c r="I94" s="130" t="s">
        <v>62</v>
      </c>
      <c r="J94" s="135">
        <v>1</v>
      </c>
      <c r="K94" s="187">
        <v>11250</v>
      </c>
      <c r="L94" s="187">
        <v>11250</v>
      </c>
      <c r="M94" s="132">
        <v>5</v>
      </c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</row>
    <row r="95" spans="1:45" s="143" customFormat="1" x14ac:dyDescent="0.25">
      <c r="A95" s="135">
        <v>35</v>
      </c>
      <c r="B95" s="136">
        <v>41774</v>
      </c>
      <c r="C95" s="135" t="s">
        <v>1098</v>
      </c>
      <c r="D95" s="132" t="s">
        <v>59</v>
      </c>
      <c r="E95" s="135" t="s">
        <v>19</v>
      </c>
      <c r="F95" s="132" t="s">
        <v>69</v>
      </c>
      <c r="G95" s="135">
        <v>9</v>
      </c>
      <c r="H95" s="134" t="s">
        <v>201</v>
      </c>
      <c r="I95" s="141" t="s">
        <v>62</v>
      </c>
      <c r="J95" s="135">
        <v>1</v>
      </c>
      <c r="K95" s="187">
        <v>11250</v>
      </c>
      <c r="L95" s="187">
        <v>11250</v>
      </c>
      <c r="M95" s="132">
        <v>5</v>
      </c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</row>
    <row r="96" spans="1:45" s="143" customFormat="1" x14ac:dyDescent="0.25">
      <c r="A96" s="135"/>
      <c r="B96" s="136"/>
      <c r="C96" s="135"/>
      <c r="D96" s="132"/>
      <c r="E96" s="135"/>
      <c r="F96" s="132"/>
      <c r="G96" s="135"/>
      <c r="H96" s="134" t="s">
        <v>679</v>
      </c>
      <c r="I96" s="141"/>
      <c r="J96" s="135">
        <v>1</v>
      </c>
      <c r="K96" s="280">
        <v>1254</v>
      </c>
      <c r="L96" s="187">
        <v>1254</v>
      </c>
      <c r="M96" s="132">
        <v>5</v>
      </c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</row>
    <row r="97" spans="1:44" s="143" customFormat="1" x14ac:dyDescent="0.25">
      <c r="A97" s="135"/>
      <c r="B97" s="136"/>
      <c r="C97" s="135"/>
      <c r="D97" s="132"/>
      <c r="E97" s="135"/>
      <c r="F97" s="132"/>
      <c r="G97" s="135"/>
      <c r="H97" s="134" t="s">
        <v>1051</v>
      </c>
      <c r="I97" s="141"/>
      <c r="J97" s="135">
        <v>15</v>
      </c>
      <c r="K97" s="187">
        <v>8</v>
      </c>
      <c r="L97" s="187">
        <v>120</v>
      </c>
      <c r="M97" s="132">
        <v>5</v>
      </c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</row>
    <row r="98" spans="1:44" s="143" customFormat="1" x14ac:dyDescent="0.25">
      <c r="A98" s="135">
        <v>36</v>
      </c>
      <c r="B98" s="136">
        <v>41775</v>
      </c>
      <c r="C98" s="135" t="s">
        <v>1099</v>
      </c>
      <c r="D98" s="132" t="s">
        <v>59</v>
      </c>
      <c r="E98" s="135" t="s">
        <v>95</v>
      </c>
      <c r="F98" s="132" t="s">
        <v>69</v>
      </c>
      <c r="G98" s="135">
        <v>14</v>
      </c>
      <c r="H98" s="134" t="s">
        <v>114</v>
      </c>
      <c r="I98" s="130" t="s">
        <v>62</v>
      </c>
      <c r="J98" s="135">
        <v>1</v>
      </c>
      <c r="K98" s="187">
        <v>11250</v>
      </c>
      <c r="L98" s="187">
        <v>11250</v>
      </c>
      <c r="M98" s="132">
        <v>5</v>
      </c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</row>
    <row r="99" spans="1:44" s="143" customFormat="1" x14ac:dyDescent="0.25">
      <c r="A99" s="135"/>
      <c r="B99" s="136"/>
      <c r="C99" s="135"/>
      <c r="D99" s="132"/>
      <c r="E99" s="135"/>
      <c r="F99" s="132"/>
      <c r="G99" s="135"/>
      <c r="H99" s="134" t="s">
        <v>1053</v>
      </c>
      <c r="I99" s="130"/>
      <c r="J99" s="135">
        <v>15</v>
      </c>
      <c r="K99" s="279">
        <v>47</v>
      </c>
      <c r="L99" s="187">
        <v>705</v>
      </c>
      <c r="M99" s="132">
        <v>5</v>
      </c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</row>
    <row r="100" spans="1:44" s="143" customFormat="1" x14ac:dyDescent="0.25">
      <c r="A100" s="135">
        <v>37</v>
      </c>
      <c r="B100" s="136">
        <v>41775</v>
      </c>
      <c r="C100" s="135" t="s">
        <v>1100</v>
      </c>
      <c r="D100" s="132" t="s">
        <v>59</v>
      </c>
      <c r="E100" s="135" t="s">
        <v>95</v>
      </c>
      <c r="F100" s="132" t="s">
        <v>60</v>
      </c>
      <c r="G100" s="135">
        <v>16</v>
      </c>
      <c r="H100" s="134" t="s">
        <v>815</v>
      </c>
      <c r="I100" s="141" t="s">
        <v>62</v>
      </c>
      <c r="J100" s="135">
        <v>1</v>
      </c>
      <c r="K100" s="187">
        <v>11250</v>
      </c>
      <c r="L100" s="187">
        <v>11250</v>
      </c>
      <c r="M100" s="132">
        <v>5</v>
      </c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</row>
    <row r="101" spans="1:44" s="143" customFormat="1" x14ac:dyDescent="0.25">
      <c r="A101" s="135"/>
      <c r="B101" s="136"/>
      <c r="C101" s="135"/>
      <c r="D101" s="132"/>
      <c r="E101" s="135"/>
      <c r="F101" s="132"/>
      <c r="G101" s="135"/>
      <c r="H101" s="134" t="s">
        <v>1083</v>
      </c>
      <c r="I101" s="130" t="s">
        <v>133</v>
      </c>
      <c r="J101" s="135">
        <v>1</v>
      </c>
      <c r="K101" s="187">
        <v>660</v>
      </c>
      <c r="L101" s="187">
        <v>660</v>
      </c>
      <c r="M101" s="132">
        <v>5</v>
      </c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</row>
    <row r="102" spans="1:44" s="143" customFormat="1" x14ac:dyDescent="0.25">
      <c r="A102" s="135"/>
      <c r="B102" s="136"/>
      <c r="C102" s="135"/>
      <c r="D102" s="132"/>
      <c r="E102" s="135"/>
      <c r="F102" s="132"/>
      <c r="G102" s="135"/>
      <c r="H102" s="134" t="s">
        <v>1051</v>
      </c>
      <c r="I102" s="141"/>
      <c r="J102" s="135">
        <v>9</v>
      </c>
      <c r="K102" s="187">
        <v>8</v>
      </c>
      <c r="L102" s="187">
        <v>72</v>
      </c>
      <c r="M102" s="132">
        <v>5</v>
      </c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</row>
    <row r="103" spans="1:44" s="143" customFormat="1" x14ac:dyDescent="0.25">
      <c r="A103" s="135">
        <v>38</v>
      </c>
      <c r="B103" s="136">
        <v>41772</v>
      </c>
      <c r="C103" s="135" t="s">
        <v>1101</v>
      </c>
      <c r="D103" s="132" t="s">
        <v>59</v>
      </c>
      <c r="E103" s="135" t="s">
        <v>95</v>
      </c>
      <c r="F103" s="132" t="s">
        <v>60</v>
      </c>
      <c r="G103" s="135">
        <v>16</v>
      </c>
      <c r="H103" s="134" t="s">
        <v>349</v>
      </c>
      <c r="I103" s="141" t="s">
        <v>62</v>
      </c>
      <c r="J103" s="135">
        <v>1</v>
      </c>
      <c r="K103" s="187">
        <v>11250</v>
      </c>
      <c r="L103" s="187">
        <v>11250</v>
      </c>
      <c r="M103" s="132">
        <v>5</v>
      </c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</row>
    <row r="104" spans="1:44" s="143" customFormat="1" x14ac:dyDescent="0.25">
      <c r="A104" s="135">
        <v>39</v>
      </c>
      <c r="B104" s="136">
        <v>41775</v>
      </c>
      <c r="C104" s="135" t="s">
        <v>1102</v>
      </c>
      <c r="D104" s="132" t="s">
        <v>59</v>
      </c>
      <c r="E104" s="135" t="s">
        <v>95</v>
      </c>
      <c r="F104" s="132" t="s">
        <v>60</v>
      </c>
      <c r="G104" s="135">
        <v>18</v>
      </c>
      <c r="H104" s="134" t="s">
        <v>212</v>
      </c>
      <c r="I104" s="130" t="s">
        <v>62</v>
      </c>
      <c r="J104" s="135">
        <v>1</v>
      </c>
      <c r="K104" s="187">
        <v>11250</v>
      </c>
      <c r="L104" s="187">
        <v>11250</v>
      </c>
      <c r="M104" s="132">
        <v>5</v>
      </c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</row>
    <row r="105" spans="1:44" s="143" customFormat="1" x14ac:dyDescent="0.25">
      <c r="A105" s="135"/>
      <c r="B105" s="136"/>
      <c r="C105" s="135"/>
      <c r="D105" s="132"/>
      <c r="E105" s="135"/>
      <c r="F105" s="132"/>
      <c r="G105" s="135"/>
      <c r="H105" s="134" t="s">
        <v>1083</v>
      </c>
      <c r="I105" s="141" t="s">
        <v>133</v>
      </c>
      <c r="J105" s="135">
        <v>1</v>
      </c>
      <c r="K105" s="187">
        <v>660</v>
      </c>
      <c r="L105" s="187">
        <v>660</v>
      </c>
      <c r="M105" s="132">
        <v>5</v>
      </c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</row>
    <row r="106" spans="1:44" s="143" customFormat="1" x14ac:dyDescent="0.25">
      <c r="A106" s="135">
        <v>40</v>
      </c>
      <c r="B106" s="136">
        <v>41775</v>
      </c>
      <c r="C106" s="135" t="s">
        <v>1103</v>
      </c>
      <c r="D106" s="132" t="s">
        <v>59</v>
      </c>
      <c r="E106" s="135" t="s">
        <v>95</v>
      </c>
      <c r="F106" s="132" t="s">
        <v>60</v>
      </c>
      <c r="G106" s="135">
        <v>15</v>
      </c>
      <c r="H106" s="134" t="s">
        <v>423</v>
      </c>
      <c r="I106" s="141" t="s">
        <v>62</v>
      </c>
      <c r="J106" s="135">
        <v>1</v>
      </c>
      <c r="K106" s="187">
        <v>11250</v>
      </c>
      <c r="L106" s="187">
        <v>11250</v>
      </c>
      <c r="M106" s="132">
        <v>5</v>
      </c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</row>
    <row r="107" spans="1:44" s="143" customFormat="1" x14ac:dyDescent="0.25">
      <c r="A107" s="135"/>
      <c r="B107" s="136"/>
      <c r="C107" s="135"/>
      <c r="D107" s="132"/>
      <c r="E107" s="135"/>
      <c r="F107" s="132"/>
      <c r="G107" s="135"/>
      <c r="H107" s="134" t="s">
        <v>1051</v>
      </c>
      <c r="I107" s="130"/>
      <c r="J107" s="135">
        <v>15</v>
      </c>
      <c r="K107" s="187">
        <v>8</v>
      </c>
      <c r="L107" s="187">
        <v>120</v>
      </c>
      <c r="M107" s="132">
        <v>5</v>
      </c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</row>
    <row r="108" spans="1:44" s="143" customFormat="1" x14ac:dyDescent="0.25">
      <c r="A108" s="135">
        <v>41</v>
      </c>
      <c r="B108" s="136">
        <v>41778</v>
      </c>
      <c r="C108" s="135" t="s">
        <v>1104</v>
      </c>
      <c r="D108" s="132" t="s">
        <v>59</v>
      </c>
      <c r="E108" s="135" t="s">
        <v>19</v>
      </c>
      <c r="F108" s="132" t="s">
        <v>69</v>
      </c>
      <c r="G108" s="135">
        <v>13</v>
      </c>
      <c r="H108" s="134" t="s">
        <v>1105</v>
      </c>
      <c r="I108" s="141" t="s">
        <v>62</v>
      </c>
      <c r="J108" s="135">
        <v>1</v>
      </c>
      <c r="K108" s="279">
        <v>11250</v>
      </c>
      <c r="L108" s="187">
        <v>11250</v>
      </c>
      <c r="M108" s="132">
        <v>5</v>
      </c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</row>
    <row r="109" spans="1:44" s="143" customFormat="1" x14ac:dyDescent="0.25">
      <c r="A109" s="135">
        <v>42</v>
      </c>
      <c r="B109" s="136">
        <v>41778</v>
      </c>
      <c r="C109" s="135" t="s">
        <v>615</v>
      </c>
      <c r="D109" s="132" t="s">
        <v>59</v>
      </c>
      <c r="E109" s="135" t="s">
        <v>95</v>
      </c>
      <c r="F109" s="132" t="s">
        <v>69</v>
      </c>
      <c r="G109" s="135">
        <v>16</v>
      </c>
      <c r="H109" s="134" t="s">
        <v>201</v>
      </c>
      <c r="I109" s="141" t="s">
        <v>62</v>
      </c>
      <c r="J109" s="135">
        <v>1</v>
      </c>
      <c r="K109" s="187">
        <v>11250</v>
      </c>
      <c r="L109" s="187">
        <v>11250</v>
      </c>
      <c r="M109" s="132">
        <v>5</v>
      </c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</row>
    <row r="110" spans="1:44" s="143" customFormat="1" x14ac:dyDescent="0.25">
      <c r="A110" s="135"/>
      <c r="B110" s="136"/>
      <c r="C110" s="135"/>
      <c r="D110" s="132"/>
      <c r="E110" s="135"/>
      <c r="F110" s="132"/>
      <c r="G110" s="135"/>
      <c r="H110" s="134" t="s">
        <v>1106</v>
      </c>
      <c r="I110" s="130" t="s">
        <v>62</v>
      </c>
      <c r="J110" s="135">
        <v>1</v>
      </c>
      <c r="K110" s="187">
        <v>11250</v>
      </c>
      <c r="L110" s="187">
        <v>11250</v>
      </c>
      <c r="M110" s="132">
        <v>5</v>
      </c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</row>
    <row r="111" spans="1:44" s="143" customFormat="1" x14ac:dyDescent="0.25">
      <c r="A111" s="135"/>
      <c r="B111" s="136"/>
      <c r="C111" s="135"/>
      <c r="D111" s="132"/>
      <c r="E111" s="135"/>
      <c r="F111" s="132"/>
      <c r="G111" s="135"/>
      <c r="H111" s="134" t="s">
        <v>1053</v>
      </c>
      <c r="I111" s="130"/>
      <c r="J111" s="135">
        <v>15</v>
      </c>
      <c r="K111" s="279">
        <v>47</v>
      </c>
      <c r="L111" s="187">
        <v>705</v>
      </c>
      <c r="M111" s="132">
        <v>5</v>
      </c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</row>
    <row r="112" spans="1:44" s="143" customFormat="1" x14ac:dyDescent="0.25">
      <c r="A112" s="135">
        <v>43</v>
      </c>
      <c r="B112" s="136">
        <v>41779</v>
      </c>
      <c r="C112" s="135" t="s">
        <v>404</v>
      </c>
      <c r="D112" s="132" t="s">
        <v>59</v>
      </c>
      <c r="E112" s="135" t="s">
        <v>95</v>
      </c>
      <c r="F112" s="132" t="s">
        <v>69</v>
      </c>
      <c r="G112" s="135">
        <v>7</v>
      </c>
      <c r="H112" s="134" t="s">
        <v>347</v>
      </c>
      <c r="I112" s="141" t="s">
        <v>62</v>
      </c>
      <c r="J112" s="135">
        <v>1</v>
      </c>
      <c r="K112" s="187">
        <v>11250</v>
      </c>
      <c r="L112" s="187">
        <v>11250</v>
      </c>
      <c r="M112" s="132">
        <v>5</v>
      </c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</row>
    <row r="113" spans="1:44" s="143" customFormat="1" x14ac:dyDescent="0.25">
      <c r="A113" s="135"/>
      <c r="B113" s="136"/>
      <c r="C113" s="135"/>
      <c r="D113" s="132"/>
      <c r="E113" s="135"/>
      <c r="F113" s="132"/>
      <c r="G113" s="135"/>
      <c r="H113" s="134"/>
      <c r="I113" s="130" t="s">
        <v>66</v>
      </c>
      <c r="J113" s="135">
        <v>1</v>
      </c>
      <c r="K113" s="187">
        <v>6630</v>
      </c>
      <c r="L113" s="187">
        <v>6630</v>
      </c>
      <c r="M113" s="132">
        <v>5</v>
      </c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</row>
    <row r="114" spans="1:44" s="143" customFormat="1" x14ac:dyDescent="0.25">
      <c r="A114" s="135"/>
      <c r="B114" s="136"/>
      <c r="C114" s="135"/>
      <c r="D114" s="132"/>
      <c r="E114" s="135"/>
      <c r="F114" s="132"/>
      <c r="G114" s="135"/>
      <c r="H114" s="134" t="s">
        <v>1051</v>
      </c>
      <c r="I114" s="141"/>
      <c r="J114" s="135">
        <v>12</v>
      </c>
      <c r="K114" s="187">
        <v>8</v>
      </c>
      <c r="L114" s="187">
        <v>96</v>
      </c>
      <c r="M114" s="132">
        <v>5</v>
      </c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</row>
    <row r="115" spans="1:44" s="143" customFormat="1" x14ac:dyDescent="0.25">
      <c r="A115" s="135">
        <v>44</v>
      </c>
      <c r="B115" s="136">
        <v>41781</v>
      </c>
      <c r="C115" s="135" t="s">
        <v>1107</v>
      </c>
      <c r="D115" s="132" t="s">
        <v>59</v>
      </c>
      <c r="E115" s="135" t="s">
        <v>19</v>
      </c>
      <c r="F115" s="132" t="s">
        <v>69</v>
      </c>
      <c r="G115" s="135">
        <v>8</v>
      </c>
      <c r="H115" s="134" t="s">
        <v>660</v>
      </c>
      <c r="I115" s="141" t="s">
        <v>62</v>
      </c>
      <c r="J115" s="135">
        <v>1</v>
      </c>
      <c r="K115" s="187">
        <v>11250</v>
      </c>
      <c r="L115" s="187">
        <v>11250</v>
      </c>
      <c r="M115" s="132">
        <v>5</v>
      </c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</row>
    <row r="116" spans="1:44" s="143" customFormat="1" x14ac:dyDescent="0.25">
      <c r="A116" s="135"/>
      <c r="B116" s="136"/>
      <c r="C116" s="135"/>
      <c r="D116" s="132"/>
      <c r="E116" s="135"/>
      <c r="F116" s="132"/>
      <c r="G116" s="135"/>
      <c r="H116" s="134"/>
      <c r="I116" s="130" t="s">
        <v>66</v>
      </c>
      <c r="J116" s="135">
        <v>1</v>
      </c>
      <c r="K116" s="187">
        <v>6630</v>
      </c>
      <c r="L116" s="187">
        <v>6630</v>
      </c>
      <c r="M116" s="132">
        <v>5</v>
      </c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</row>
    <row r="117" spans="1:44" s="143" customFormat="1" x14ac:dyDescent="0.25">
      <c r="A117" s="135"/>
      <c r="B117" s="136"/>
      <c r="C117" s="135"/>
      <c r="D117" s="132"/>
      <c r="E117" s="135"/>
      <c r="F117" s="132"/>
      <c r="G117" s="135"/>
      <c r="H117" s="134" t="s">
        <v>1053</v>
      </c>
      <c r="I117" s="141"/>
      <c r="J117" s="135">
        <v>12</v>
      </c>
      <c r="K117" s="279">
        <v>47</v>
      </c>
      <c r="L117" s="187">
        <v>564</v>
      </c>
      <c r="M117" s="132">
        <v>5</v>
      </c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</row>
    <row r="118" spans="1:44" s="143" customFormat="1" x14ac:dyDescent="0.25">
      <c r="A118" s="135">
        <v>45</v>
      </c>
      <c r="B118" s="136">
        <v>41781</v>
      </c>
      <c r="C118" s="135" t="s">
        <v>1108</v>
      </c>
      <c r="D118" s="132" t="s">
        <v>59</v>
      </c>
      <c r="E118" s="135" t="s">
        <v>95</v>
      </c>
      <c r="F118" s="132" t="s">
        <v>60</v>
      </c>
      <c r="G118" s="135">
        <v>16</v>
      </c>
      <c r="H118" s="134" t="s">
        <v>722</v>
      </c>
      <c r="I118" s="130" t="s">
        <v>62</v>
      </c>
      <c r="J118" s="135">
        <v>1</v>
      </c>
      <c r="K118" s="187">
        <v>11250</v>
      </c>
      <c r="L118" s="187">
        <v>11250</v>
      </c>
      <c r="M118" s="132">
        <v>5</v>
      </c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</row>
    <row r="119" spans="1:44" s="143" customFormat="1" x14ac:dyDescent="0.25">
      <c r="A119" s="135"/>
      <c r="B119" s="136"/>
      <c r="C119" s="135"/>
      <c r="D119" s="132"/>
      <c r="E119" s="135"/>
      <c r="F119" s="132"/>
      <c r="G119" s="135"/>
      <c r="H119" s="134"/>
      <c r="I119" s="141" t="s">
        <v>66</v>
      </c>
      <c r="J119" s="135">
        <v>1</v>
      </c>
      <c r="K119" s="187">
        <v>6630</v>
      </c>
      <c r="L119" s="187">
        <v>6630</v>
      </c>
      <c r="M119" s="132">
        <v>5</v>
      </c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</row>
    <row r="120" spans="1:44" s="143" customFormat="1" x14ac:dyDescent="0.25">
      <c r="A120" s="135"/>
      <c r="B120" s="136"/>
      <c r="C120" s="135"/>
      <c r="D120" s="132"/>
      <c r="E120" s="135"/>
      <c r="F120" s="132"/>
      <c r="G120" s="135"/>
      <c r="H120" s="134" t="s">
        <v>1053</v>
      </c>
      <c r="I120" s="130"/>
      <c r="J120" s="135">
        <v>15</v>
      </c>
      <c r="K120" s="279">
        <v>47</v>
      </c>
      <c r="L120" s="187">
        <v>705</v>
      </c>
      <c r="M120" s="132">
        <v>5</v>
      </c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</row>
    <row r="121" spans="1:44" s="143" customFormat="1" x14ac:dyDescent="0.25">
      <c r="A121" s="135">
        <v>46</v>
      </c>
      <c r="B121" s="136">
        <v>41781</v>
      </c>
      <c r="C121" s="135" t="s">
        <v>1109</v>
      </c>
      <c r="D121" s="132" t="s">
        <v>59</v>
      </c>
      <c r="E121" s="135" t="s">
        <v>19</v>
      </c>
      <c r="F121" s="132" t="s">
        <v>60</v>
      </c>
      <c r="G121" s="135">
        <v>15</v>
      </c>
      <c r="H121" s="134" t="s">
        <v>151</v>
      </c>
      <c r="I121" s="141" t="s">
        <v>62</v>
      </c>
      <c r="J121" s="135">
        <v>1</v>
      </c>
      <c r="K121" s="187">
        <v>11250</v>
      </c>
      <c r="L121" s="187">
        <v>11250</v>
      </c>
      <c r="M121" s="132">
        <v>5</v>
      </c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</row>
    <row r="122" spans="1:44" s="143" customFormat="1" x14ac:dyDescent="0.25">
      <c r="A122" s="135"/>
      <c r="B122" s="136"/>
      <c r="C122" s="135"/>
      <c r="D122" s="132"/>
      <c r="E122" s="135"/>
      <c r="F122" s="132"/>
      <c r="G122" s="135"/>
      <c r="H122" s="134" t="s">
        <v>1053</v>
      </c>
      <c r="I122" s="141"/>
      <c r="J122" s="135">
        <v>15</v>
      </c>
      <c r="K122" s="279">
        <v>47</v>
      </c>
      <c r="L122" s="187">
        <v>705</v>
      </c>
      <c r="M122" s="132">
        <v>5</v>
      </c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</row>
    <row r="123" spans="1:44" s="143" customFormat="1" x14ac:dyDescent="0.25">
      <c r="A123" s="135">
        <v>47</v>
      </c>
      <c r="B123" s="136">
        <v>41780</v>
      </c>
      <c r="C123" s="135" t="s">
        <v>1110</v>
      </c>
      <c r="D123" s="132" t="s">
        <v>59</v>
      </c>
      <c r="E123" s="135" t="s">
        <v>95</v>
      </c>
      <c r="F123" s="132" t="s">
        <v>69</v>
      </c>
      <c r="G123" s="135">
        <v>16</v>
      </c>
      <c r="H123" s="134" t="s">
        <v>201</v>
      </c>
      <c r="I123" s="141" t="s">
        <v>62</v>
      </c>
      <c r="J123" s="135">
        <v>1</v>
      </c>
      <c r="K123" s="187">
        <v>11250</v>
      </c>
      <c r="L123" s="187">
        <v>11250</v>
      </c>
      <c r="M123" s="132">
        <v>5</v>
      </c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</row>
    <row r="124" spans="1:44" s="143" customFormat="1" x14ac:dyDescent="0.25">
      <c r="A124" s="135">
        <v>48</v>
      </c>
      <c r="B124" s="136">
        <v>41781</v>
      </c>
      <c r="C124" s="135" t="s">
        <v>1111</v>
      </c>
      <c r="D124" s="132" t="s">
        <v>59</v>
      </c>
      <c r="E124" s="135" t="s">
        <v>19</v>
      </c>
      <c r="F124" s="132" t="s">
        <v>60</v>
      </c>
      <c r="G124" s="135">
        <v>9</v>
      </c>
      <c r="H124" s="134" t="s">
        <v>910</v>
      </c>
      <c r="I124" s="130" t="s">
        <v>62</v>
      </c>
      <c r="J124" s="135">
        <v>1</v>
      </c>
      <c r="K124" s="187">
        <v>11250</v>
      </c>
      <c r="L124" s="187">
        <v>11250</v>
      </c>
      <c r="M124" s="132">
        <v>5</v>
      </c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</row>
    <row r="125" spans="1:44" s="143" customFormat="1" x14ac:dyDescent="0.25">
      <c r="A125" s="135"/>
      <c r="B125" s="136"/>
      <c r="C125" s="135"/>
      <c r="D125" s="132"/>
      <c r="E125" s="135"/>
      <c r="F125" s="132"/>
      <c r="G125" s="135"/>
      <c r="H125" s="134" t="s">
        <v>1051</v>
      </c>
      <c r="I125" s="141"/>
      <c r="J125" s="135">
        <v>12</v>
      </c>
      <c r="K125" s="187">
        <v>8</v>
      </c>
      <c r="L125" s="187">
        <v>96</v>
      </c>
      <c r="M125" s="132">
        <v>5</v>
      </c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</row>
    <row r="126" spans="1:44" s="143" customFormat="1" x14ac:dyDescent="0.25">
      <c r="A126" s="135">
        <v>49</v>
      </c>
      <c r="B126" s="136">
        <v>41779</v>
      </c>
      <c r="C126" s="135" t="s">
        <v>601</v>
      </c>
      <c r="D126" s="132" t="s">
        <v>59</v>
      </c>
      <c r="E126" s="135" t="s">
        <v>19</v>
      </c>
      <c r="F126" s="132" t="s">
        <v>60</v>
      </c>
      <c r="G126" s="135">
        <v>14</v>
      </c>
      <c r="H126" s="134" t="s">
        <v>151</v>
      </c>
      <c r="I126" s="141" t="s">
        <v>62</v>
      </c>
      <c r="J126" s="135">
        <v>1</v>
      </c>
      <c r="K126" s="187">
        <v>11250</v>
      </c>
      <c r="L126" s="187">
        <v>11250</v>
      </c>
      <c r="M126" s="132">
        <v>5</v>
      </c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</row>
    <row r="127" spans="1:44" s="143" customFormat="1" x14ac:dyDescent="0.25">
      <c r="A127" s="135">
        <v>50</v>
      </c>
      <c r="B127" s="136">
        <v>41781</v>
      </c>
      <c r="C127" s="135" t="s">
        <v>1112</v>
      </c>
      <c r="D127" s="132" t="s">
        <v>59</v>
      </c>
      <c r="E127" s="135" t="s">
        <v>19</v>
      </c>
      <c r="F127" s="132" t="s">
        <v>60</v>
      </c>
      <c r="G127" s="135">
        <v>12</v>
      </c>
      <c r="H127" s="134" t="s">
        <v>124</v>
      </c>
      <c r="I127" s="141" t="s">
        <v>62</v>
      </c>
      <c r="J127" s="135">
        <v>1</v>
      </c>
      <c r="K127" s="187">
        <v>11250</v>
      </c>
      <c r="L127" s="187">
        <v>11250</v>
      </c>
      <c r="M127" s="132">
        <v>5</v>
      </c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</row>
    <row r="128" spans="1:44" s="143" customFormat="1" x14ac:dyDescent="0.25">
      <c r="A128" s="135">
        <v>51</v>
      </c>
      <c r="B128" s="136">
        <v>41782</v>
      </c>
      <c r="C128" s="135" t="s">
        <v>1113</v>
      </c>
      <c r="D128" s="132" t="s">
        <v>59</v>
      </c>
      <c r="E128" s="135" t="s">
        <v>95</v>
      </c>
      <c r="F128" s="132" t="s">
        <v>69</v>
      </c>
      <c r="G128" s="135">
        <v>16</v>
      </c>
      <c r="H128" s="134" t="s">
        <v>1114</v>
      </c>
      <c r="I128" s="141" t="s">
        <v>62</v>
      </c>
      <c r="J128" s="135">
        <v>1</v>
      </c>
      <c r="K128" s="187">
        <v>11250</v>
      </c>
      <c r="L128" s="187">
        <v>11250</v>
      </c>
      <c r="M128" s="132">
        <v>5</v>
      </c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</row>
    <row r="129" spans="1:44" s="143" customFormat="1" x14ac:dyDescent="0.25">
      <c r="A129" s="135"/>
      <c r="B129" s="136"/>
      <c r="C129" s="135"/>
      <c r="D129" s="132"/>
      <c r="E129" s="135"/>
      <c r="F129" s="132"/>
      <c r="G129" s="135"/>
      <c r="H129" s="134"/>
      <c r="I129" s="141" t="s">
        <v>66</v>
      </c>
      <c r="J129" s="135">
        <v>1</v>
      </c>
      <c r="K129" s="187">
        <v>6630</v>
      </c>
      <c r="L129" s="187">
        <v>6630</v>
      </c>
      <c r="M129" s="132">
        <v>5</v>
      </c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</row>
    <row r="130" spans="1:44" s="143" customFormat="1" x14ac:dyDescent="0.25">
      <c r="A130" s="135"/>
      <c r="B130" s="136"/>
      <c r="C130" s="135"/>
      <c r="D130" s="132"/>
      <c r="E130" s="135"/>
      <c r="F130" s="132"/>
      <c r="G130" s="135"/>
      <c r="H130" s="134"/>
      <c r="I130" s="141" t="s">
        <v>133</v>
      </c>
      <c r="J130" s="135">
        <v>2</v>
      </c>
      <c r="K130" s="187">
        <v>660</v>
      </c>
      <c r="L130" s="187">
        <v>1320</v>
      </c>
      <c r="M130" s="132">
        <v>5</v>
      </c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</row>
    <row r="131" spans="1:44" s="143" customFormat="1" x14ac:dyDescent="0.25">
      <c r="A131" s="135">
        <v>52</v>
      </c>
      <c r="B131" s="136">
        <v>41785</v>
      </c>
      <c r="C131" s="135" t="s">
        <v>1115</v>
      </c>
      <c r="D131" s="132" t="s">
        <v>59</v>
      </c>
      <c r="E131" s="135" t="s">
        <v>95</v>
      </c>
      <c r="F131" s="132" t="s">
        <v>69</v>
      </c>
      <c r="G131" s="135">
        <v>17</v>
      </c>
      <c r="H131" s="134" t="s">
        <v>151</v>
      </c>
      <c r="I131" s="141" t="s">
        <v>62</v>
      </c>
      <c r="J131" s="135">
        <v>1</v>
      </c>
      <c r="K131" s="187">
        <v>11250</v>
      </c>
      <c r="L131" s="187">
        <v>11250</v>
      </c>
      <c r="M131" s="132">
        <v>5</v>
      </c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</row>
    <row r="132" spans="1:44" s="143" customFormat="1" x14ac:dyDescent="0.25">
      <c r="A132" s="135"/>
      <c r="B132" s="136"/>
      <c r="C132" s="135"/>
      <c r="D132" s="132"/>
      <c r="E132" s="135"/>
      <c r="F132" s="132"/>
      <c r="G132" s="135"/>
      <c r="H132" s="134"/>
      <c r="I132" s="141" t="s">
        <v>66</v>
      </c>
      <c r="J132" s="135">
        <v>1</v>
      </c>
      <c r="K132" s="187">
        <v>6630</v>
      </c>
      <c r="L132" s="187">
        <v>6630</v>
      </c>
      <c r="M132" s="132">
        <v>5</v>
      </c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</row>
    <row r="133" spans="1:44" s="143" customFormat="1" x14ac:dyDescent="0.25">
      <c r="A133" s="135"/>
      <c r="B133" s="136"/>
      <c r="C133" s="135"/>
      <c r="D133" s="132"/>
      <c r="E133" s="135"/>
      <c r="F133" s="132"/>
      <c r="G133" s="135"/>
      <c r="H133" s="134"/>
      <c r="I133" s="141" t="s">
        <v>81</v>
      </c>
      <c r="J133" s="135">
        <v>1</v>
      </c>
      <c r="K133" s="279">
        <v>12220</v>
      </c>
      <c r="L133" s="187">
        <v>12220</v>
      </c>
      <c r="M133" s="132">
        <v>5</v>
      </c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</row>
    <row r="134" spans="1:44" s="143" customFormat="1" x14ac:dyDescent="0.25">
      <c r="A134" s="135">
        <v>53</v>
      </c>
      <c r="B134" s="136">
        <v>41786</v>
      </c>
      <c r="C134" s="135" t="s">
        <v>704</v>
      </c>
      <c r="D134" s="132" t="s">
        <v>59</v>
      </c>
      <c r="E134" s="135" t="s">
        <v>95</v>
      </c>
      <c r="F134" s="132" t="s">
        <v>69</v>
      </c>
      <c r="G134" s="135">
        <v>16</v>
      </c>
      <c r="H134" s="134" t="s">
        <v>151</v>
      </c>
      <c r="I134" s="141" t="s">
        <v>62</v>
      </c>
      <c r="J134" s="135">
        <v>1</v>
      </c>
      <c r="K134" s="187">
        <v>11250</v>
      </c>
      <c r="L134" s="187">
        <v>11250</v>
      </c>
      <c r="M134" s="132">
        <v>5</v>
      </c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</row>
    <row r="135" spans="1:44" s="143" customFormat="1" x14ac:dyDescent="0.25">
      <c r="A135" s="135"/>
      <c r="B135" s="136"/>
      <c r="C135" s="135"/>
      <c r="D135" s="132"/>
      <c r="E135" s="135"/>
      <c r="F135" s="132"/>
      <c r="G135" s="135"/>
      <c r="H135" s="134"/>
      <c r="I135" s="141" t="s">
        <v>66</v>
      </c>
      <c r="J135" s="135">
        <v>1</v>
      </c>
      <c r="K135" s="187">
        <v>6630</v>
      </c>
      <c r="L135" s="187">
        <v>6630</v>
      </c>
      <c r="M135" s="132">
        <v>5</v>
      </c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</row>
    <row r="136" spans="1:44" s="143" customFormat="1" x14ac:dyDescent="0.25">
      <c r="A136" s="135"/>
      <c r="B136" s="136"/>
      <c r="C136" s="135"/>
      <c r="D136" s="132"/>
      <c r="E136" s="135"/>
      <c r="F136" s="132"/>
      <c r="G136" s="135"/>
      <c r="H136" s="134" t="s">
        <v>1053</v>
      </c>
      <c r="I136" s="141"/>
      <c r="J136" s="135">
        <v>20</v>
      </c>
      <c r="K136" s="279">
        <v>47</v>
      </c>
      <c r="L136" s="187">
        <v>940</v>
      </c>
      <c r="M136" s="132">
        <v>5</v>
      </c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</row>
    <row r="137" spans="1:44" s="143" customFormat="1" x14ac:dyDescent="0.25">
      <c r="A137" s="135">
        <v>54</v>
      </c>
      <c r="B137" s="136">
        <v>41786</v>
      </c>
      <c r="C137" s="135" t="s">
        <v>1116</v>
      </c>
      <c r="D137" s="132" t="s">
        <v>59</v>
      </c>
      <c r="E137" s="135" t="s">
        <v>19</v>
      </c>
      <c r="F137" s="132" t="s">
        <v>60</v>
      </c>
      <c r="G137" s="135">
        <v>6</v>
      </c>
      <c r="H137" s="134" t="s">
        <v>1117</v>
      </c>
      <c r="I137" s="130" t="s">
        <v>62</v>
      </c>
      <c r="J137" s="135">
        <v>1</v>
      </c>
      <c r="K137" s="187">
        <v>11250</v>
      </c>
      <c r="L137" s="187">
        <v>11250</v>
      </c>
      <c r="M137" s="132">
        <v>5</v>
      </c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</row>
    <row r="138" spans="1:44" s="143" customFormat="1" x14ac:dyDescent="0.25">
      <c r="A138" s="135"/>
      <c r="B138" s="136"/>
      <c r="C138" s="135"/>
      <c r="D138" s="132"/>
      <c r="E138" s="135"/>
      <c r="F138" s="132"/>
      <c r="G138" s="135"/>
      <c r="H138" s="134"/>
      <c r="I138" s="141" t="s">
        <v>75</v>
      </c>
      <c r="J138" s="135">
        <v>1</v>
      </c>
      <c r="K138" s="280">
        <v>12220</v>
      </c>
      <c r="L138" s="187">
        <v>12220</v>
      </c>
      <c r="M138" s="132">
        <v>5</v>
      </c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</row>
    <row r="139" spans="1:44" s="143" customFormat="1" x14ac:dyDescent="0.25">
      <c r="A139" s="135"/>
      <c r="B139" s="136"/>
      <c r="C139" s="135"/>
      <c r="D139" s="132"/>
      <c r="E139" s="135"/>
      <c r="F139" s="132"/>
      <c r="G139" s="135"/>
      <c r="H139" s="134" t="s">
        <v>1051</v>
      </c>
      <c r="I139" s="141"/>
      <c r="J139" s="135">
        <v>6</v>
      </c>
      <c r="K139" s="187">
        <v>8</v>
      </c>
      <c r="L139" s="187">
        <v>48</v>
      </c>
      <c r="M139" s="132">
        <v>5</v>
      </c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</row>
    <row r="140" spans="1:44" s="143" customFormat="1" x14ac:dyDescent="0.25">
      <c r="A140" s="135">
        <v>55</v>
      </c>
      <c r="B140" s="136">
        <v>41786</v>
      </c>
      <c r="C140" s="135" t="s">
        <v>1118</v>
      </c>
      <c r="D140" s="132" t="s">
        <v>59</v>
      </c>
      <c r="E140" s="135" t="s">
        <v>95</v>
      </c>
      <c r="F140" s="132" t="s">
        <v>69</v>
      </c>
      <c r="G140" s="135">
        <v>14</v>
      </c>
      <c r="H140" s="134" t="s">
        <v>151</v>
      </c>
      <c r="I140" s="141" t="s">
        <v>62</v>
      </c>
      <c r="J140" s="135">
        <v>1</v>
      </c>
      <c r="K140" s="187">
        <v>11250</v>
      </c>
      <c r="L140" s="187">
        <v>11250</v>
      </c>
      <c r="M140" s="132">
        <v>5</v>
      </c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</row>
    <row r="141" spans="1:44" s="143" customFormat="1" x14ac:dyDescent="0.25">
      <c r="A141" s="135"/>
      <c r="B141" s="136"/>
      <c r="C141" s="135"/>
      <c r="D141" s="132"/>
      <c r="E141" s="135"/>
      <c r="F141" s="132"/>
      <c r="G141" s="135"/>
      <c r="H141" s="134"/>
      <c r="I141" s="130" t="s">
        <v>81</v>
      </c>
      <c r="J141" s="135">
        <v>1</v>
      </c>
      <c r="K141" s="279">
        <v>12220</v>
      </c>
      <c r="L141" s="187">
        <v>12220</v>
      </c>
      <c r="M141" s="132">
        <v>5</v>
      </c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</row>
    <row r="142" spans="1:44" s="143" customFormat="1" x14ac:dyDescent="0.25">
      <c r="A142" s="135">
        <v>56</v>
      </c>
      <c r="B142" s="136">
        <v>41786</v>
      </c>
      <c r="C142" s="135" t="s">
        <v>1119</v>
      </c>
      <c r="D142" s="132" t="s">
        <v>59</v>
      </c>
      <c r="E142" s="135" t="s">
        <v>95</v>
      </c>
      <c r="F142" s="132" t="s">
        <v>69</v>
      </c>
      <c r="G142" s="135">
        <v>15</v>
      </c>
      <c r="H142" s="134" t="s">
        <v>100</v>
      </c>
      <c r="I142" s="141" t="s">
        <v>62</v>
      </c>
      <c r="J142" s="135">
        <v>1</v>
      </c>
      <c r="K142" s="187">
        <v>11250</v>
      </c>
      <c r="L142" s="187">
        <v>11250</v>
      </c>
      <c r="M142" s="132">
        <v>5</v>
      </c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</row>
    <row r="143" spans="1:44" s="143" customFormat="1" x14ac:dyDescent="0.25">
      <c r="A143" s="135"/>
      <c r="B143" s="136"/>
      <c r="C143" s="135"/>
      <c r="D143" s="132"/>
      <c r="E143" s="135"/>
      <c r="F143" s="132"/>
      <c r="G143" s="135"/>
      <c r="H143" s="134"/>
      <c r="I143" s="141" t="s">
        <v>67</v>
      </c>
      <c r="J143" s="135">
        <v>1</v>
      </c>
      <c r="K143" s="196">
        <v>12220</v>
      </c>
      <c r="L143" s="187">
        <v>12220</v>
      </c>
      <c r="M143" s="132">
        <v>5</v>
      </c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</row>
    <row r="144" spans="1:44" s="143" customFormat="1" x14ac:dyDescent="0.25">
      <c r="A144" s="135"/>
      <c r="B144" s="136"/>
      <c r="C144" s="135"/>
      <c r="D144" s="132"/>
      <c r="E144" s="135"/>
      <c r="F144" s="132"/>
      <c r="G144" s="135"/>
      <c r="H144" s="134" t="s">
        <v>1059</v>
      </c>
      <c r="I144" s="141"/>
      <c r="J144" s="135">
        <v>6</v>
      </c>
      <c r="K144" s="187">
        <v>14</v>
      </c>
      <c r="L144" s="187">
        <v>126</v>
      </c>
      <c r="M144" s="132">
        <v>5</v>
      </c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</row>
    <row r="145" spans="1:44" s="143" customFormat="1" x14ac:dyDescent="0.25">
      <c r="A145" s="135">
        <v>57</v>
      </c>
      <c r="B145" s="136">
        <v>41786</v>
      </c>
      <c r="C145" s="135" t="s">
        <v>1120</v>
      </c>
      <c r="D145" s="132" t="s">
        <v>59</v>
      </c>
      <c r="E145" s="135" t="s">
        <v>19</v>
      </c>
      <c r="F145" s="132" t="s">
        <v>60</v>
      </c>
      <c r="G145" s="135">
        <v>15</v>
      </c>
      <c r="H145" s="134" t="s">
        <v>1121</v>
      </c>
      <c r="I145" s="130" t="s">
        <v>62</v>
      </c>
      <c r="J145" s="135">
        <v>1</v>
      </c>
      <c r="K145" s="187">
        <v>11250</v>
      </c>
      <c r="L145" s="187">
        <v>11250</v>
      </c>
      <c r="M145" s="132">
        <v>5</v>
      </c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</row>
    <row r="146" spans="1:44" s="143" customFormat="1" x14ac:dyDescent="0.25">
      <c r="A146" s="135"/>
      <c r="B146" s="136"/>
      <c r="C146" s="135"/>
      <c r="D146" s="132"/>
      <c r="E146" s="135"/>
      <c r="F146" s="132"/>
      <c r="G146" s="135"/>
      <c r="H146" s="134" t="s">
        <v>1053</v>
      </c>
      <c r="I146" s="141"/>
      <c r="J146" s="135">
        <v>20</v>
      </c>
      <c r="K146" s="279">
        <v>47</v>
      </c>
      <c r="L146" s="187">
        <v>940</v>
      </c>
      <c r="M146" s="132">
        <v>5</v>
      </c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</row>
    <row r="147" spans="1:44" s="143" customFormat="1" x14ac:dyDescent="0.25">
      <c r="A147" s="135">
        <v>58</v>
      </c>
      <c r="B147" s="136">
        <v>41786</v>
      </c>
      <c r="C147" s="135" t="s">
        <v>1122</v>
      </c>
      <c r="D147" s="132" t="s">
        <v>94</v>
      </c>
      <c r="E147" s="135" t="s">
        <v>19</v>
      </c>
      <c r="F147" s="132" t="s">
        <v>69</v>
      </c>
      <c r="G147" s="135">
        <v>7</v>
      </c>
      <c r="H147" s="134" t="s">
        <v>568</v>
      </c>
      <c r="I147" s="141" t="s">
        <v>62</v>
      </c>
      <c r="J147" s="135">
        <v>1</v>
      </c>
      <c r="K147" s="187">
        <v>11250</v>
      </c>
      <c r="L147" s="187">
        <v>11250</v>
      </c>
      <c r="M147" s="132">
        <v>5</v>
      </c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</row>
    <row r="148" spans="1:44" s="143" customFormat="1" x14ac:dyDescent="0.25">
      <c r="A148" s="135"/>
      <c r="B148" s="136"/>
      <c r="C148" s="135"/>
      <c r="D148" s="132"/>
      <c r="E148" s="135"/>
      <c r="F148" s="132"/>
      <c r="G148" s="135"/>
      <c r="H148" s="134"/>
      <c r="I148" s="141" t="s">
        <v>67</v>
      </c>
      <c r="J148" s="135">
        <v>1</v>
      </c>
      <c r="K148" s="280">
        <v>12220</v>
      </c>
      <c r="L148" s="187">
        <v>12220</v>
      </c>
      <c r="M148" s="132">
        <v>5</v>
      </c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</row>
    <row r="149" spans="1:44" s="143" customFormat="1" x14ac:dyDescent="0.25">
      <c r="A149" s="135"/>
      <c r="B149" s="136"/>
      <c r="C149" s="135"/>
      <c r="D149" s="132"/>
      <c r="E149" s="135"/>
      <c r="F149" s="132"/>
      <c r="G149" s="135"/>
      <c r="H149" s="134" t="s">
        <v>1051</v>
      </c>
      <c r="I149" s="141"/>
      <c r="J149" s="135">
        <v>6</v>
      </c>
      <c r="K149" s="187">
        <v>8</v>
      </c>
      <c r="L149" s="187">
        <v>48</v>
      </c>
      <c r="M149" s="132">
        <v>5</v>
      </c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</row>
    <row r="150" spans="1:44" s="143" customFormat="1" x14ac:dyDescent="0.25">
      <c r="A150" s="135">
        <v>59</v>
      </c>
      <c r="B150" s="136">
        <v>41787</v>
      </c>
      <c r="C150" s="135" t="s">
        <v>1123</v>
      </c>
      <c r="D150" s="132" t="s">
        <v>59</v>
      </c>
      <c r="E150" s="135" t="s">
        <v>95</v>
      </c>
      <c r="F150" s="132" t="s">
        <v>69</v>
      </c>
      <c r="G150" s="135">
        <v>16</v>
      </c>
      <c r="H150" s="134" t="s">
        <v>74</v>
      </c>
      <c r="I150" s="130" t="s">
        <v>62</v>
      </c>
      <c r="J150" s="135">
        <v>1</v>
      </c>
      <c r="K150" s="187">
        <v>11250</v>
      </c>
      <c r="L150" s="187">
        <v>11250</v>
      </c>
      <c r="M150" s="132">
        <v>5</v>
      </c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</row>
    <row r="151" spans="1:44" s="143" customFormat="1" x14ac:dyDescent="0.25">
      <c r="A151" s="135"/>
      <c r="B151" s="136"/>
      <c r="C151" s="135"/>
      <c r="D151" s="132"/>
      <c r="E151" s="135"/>
      <c r="F151" s="132"/>
      <c r="G151" s="135"/>
      <c r="H151" s="134"/>
      <c r="I151" s="141" t="s">
        <v>145</v>
      </c>
      <c r="J151" s="135">
        <v>1</v>
      </c>
      <c r="K151" s="280">
        <v>7750</v>
      </c>
      <c r="L151" s="187">
        <v>7750</v>
      </c>
      <c r="M151" s="132">
        <v>5</v>
      </c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</row>
    <row r="152" spans="1:44" s="143" customFormat="1" x14ac:dyDescent="0.25">
      <c r="A152" s="135"/>
      <c r="B152" s="136"/>
      <c r="C152" s="135"/>
      <c r="D152" s="132"/>
      <c r="E152" s="135"/>
      <c r="F152" s="132"/>
      <c r="G152" s="135"/>
      <c r="H152" s="134" t="s">
        <v>1051</v>
      </c>
      <c r="I152" s="141"/>
      <c r="J152" s="135">
        <v>6</v>
      </c>
      <c r="K152" s="187">
        <v>8</v>
      </c>
      <c r="L152" s="187">
        <v>48</v>
      </c>
      <c r="M152" s="132">
        <v>5</v>
      </c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</row>
    <row r="153" spans="1:44" s="143" customFormat="1" x14ac:dyDescent="0.25">
      <c r="A153" s="135">
        <v>60</v>
      </c>
      <c r="B153" s="136">
        <v>41788</v>
      </c>
      <c r="C153" s="135" t="s">
        <v>1124</v>
      </c>
      <c r="D153" s="132" t="s">
        <v>59</v>
      </c>
      <c r="E153" s="135" t="s">
        <v>19</v>
      </c>
      <c r="F153" s="132" t="s">
        <v>69</v>
      </c>
      <c r="G153" s="135">
        <v>8</v>
      </c>
      <c r="H153" s="134" t="s">
        <v>994</v>
      </c>
      <c r="I153" s="141" t="s">
        <v>62</v>
      </c>
      <c r="J153" s="135">
        <v>1</v>
      </c>
      <c r="K153" s="187">
        <v>11250</v>
      </c>
      <c r="L153" s="187">
        <v>11250</v>
      </c>
      <c r="M153" s="132">
        <v>5</v>
      </c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</row>
    <row r="154" spans="1:44" s="143" customFormat="1" x14ac:dyDescent="0.25">
      <c r="A154" s="135">
        <v>61</v>
      </c>
      <c r="B154" s="136">
        <v>41788</v>
      </c>
      <c r="C154" s="135" t="s">
        <v>1125</v>
      </c>
      <c r="D154" s="132" t="s">
        <v>59</v>
      </c>
      <c r="E154" s="135" t="s">
        <v>95</v>
      </c>
      <c r="F154" s="132" t="s">
        <v>60</v>
      </c>
      <c r="G154" s="135">
        <v>14</v>
      </c>
      <c r="H154" s="134" t="s">
        <v>307</v>
      </c>
      <c r="I154" s="130" t="s">
        <v>62</v>
      </c>
      <c r="J154" s="135">
        <v>1</v>
      </c>
      <c r="K154" s="187">
        <v>11250</v>
      </c>
      <c r="L154" s="187">
        <v>11250</v>
      </c>
      <c r="M154" s="132">
        <v>5</v>
      </c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</row>
    <row r="155" spans="1:44" s="143" customFormat="1" x14ac:dyDescent="0.25">
      <c r="A155" s="135"/>
      <c r="B155" s="136"/>
      <c r="C155" s="135"/>
      <c r="D155" s="132"/>
      <c r="E155" s="135"/>
      <c r="F155" s="132"/>
      <c r="G155" s="135"/>
      <c r="H155" s="134" t="s">
        <v>619</v>
      </c>
      <c r="I155" s="141"/>
      <c r="J155" s="135">
        <v>1</v>
      </c>
      <c r="K155" s="279">
        <v>1254</v>
      </c>
      <c r="L155" s="187">
        <v>1254</v>
      </c>
      <c r="M155" s="132">
        <v>5</v>
      </c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</row>
    <row r="156" spans="1:44" s="143" customFormat="1" x14ac:dyDescent="0.25">
      <c r="A156" s="135"/>
      <c r="B156" s="136"/>
      <c r="C156" s="135"/>
      <c r="D156" s="132"/>
      <c r="E156" s="135"/>
      <c r="F156" s="132"/>
      <c r="G156" s="135"/>
      <c r="H156" s="134" t="s">
        <v>1051</v>
      </c>
      <c r="I156" s="141"/>
      <c r="J156" s="135">
        <v>15</v>
      </c>
      <c r="K156" s="187">
        <v>8</v>
      </c>
      <c r="L156" s="187">
        <v>120</v>
      </c>
      <c r="M156" s="132">
        <v>5</v>
      </c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</row>
    <row r="157" spans="1:44" s="143" customFormat="1" x14ac:dyDescent="0.25">
      <c r="A157" s="135">
        <v>62</v>
      </c>
      <c r="B157" s="136">
        <v>41788</v>
      </c>
      <c r="C157" s="135" t="s">
        <v>1126</v>
      </c>
      <c r="D157" s="132" t="s">
        <v>59</v>
      </c>
      <c r="E157" s="135" t="s">
        <v>19</v>
      </c>
      <c r="F157" s="132" t="s">
        <v>60</v>
      </c>
      <c r="G157" s="135">
        <v>9</v>
      </c>
      <c r="H157" s="134" t="s">
        <v>124</v>
      </c>
      <c r="I157" s="141" t="s">
        <v>62</v>
      </c>
      <c r="J157" s="135">
        <v>1</v>
      </c>
      <c r="K157" s="187">
        <v>11250</v>
      </c>
      <c r="L157" s="187">
        <v>11250</v>
      </c>
      <c r="M157" s="132">
        <v>5</v>
      </c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</row>
    <row r="158" spans="1:44" s="143" customFormat="1" x14ac:dyDescent="0.25">
      <c r="A158" s="135"/>
      <c r="B158" s="136"/>
      <c r="C158" s="135"/>
      <c r="D158" s="132"/>
      <c r="E158" s="135"/>
      <c r="F158" s="132"/>
      <c r="G158" s="135"/>
      <c r="H158" s="134" t="s">
        <v>619</v>
      </c>
      <c r="I158" s="130"/>
      <c r="J158" s="135">
        <v>1</v>
      </c>
      <c r="K158" s="279">
        <v>1254</v>
      </c>
      <c r="L158" s="187">
        <v>1254</v>
      </c>
      <c r="M158" s="132">
        <v>5</v>
      </c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</row>
    <row r="159" spans="1:44" s="143" customFormat="1" x14ac:dyDescent="0.25">
      <c r="A159" s="135"/>
      <c r="B159" s="136"/>
      <c r="C159" s="135"/>
      <c r="D159" s="132"/>
      <c r="E159" s="135"/>
      <c r="F159" s="132"/>
      <c r="G159" s="135"/>
      <c r="H159" s="134" t="s">
        <v>1051</v>
      </c>
      <c r="I159" s="141"/>
      <c r="J159" s="135">
        <v>15</v>
      </c>
      <c r="K159" s="187">
        <v>8</v>
      </c>
      <c r="L159" s="187">
        <v>120</v>
      </c>
      <c r="M159" s="132">
        <v>5</v>
      </c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</row>
    <row r="160" spans="1:44" s="143" customFormat="1" x14ac:dyDescent="0.25">
      <c r="A160" s="135">
        <v>63</v>
      </c>
      <c r="B160" s="136">
        <v>41789</v>
      </c>
      <c r="C160" s="135" t="s">
        <v>1127</v>
      </c>
      <c r="D160" s="132" t="s">
        <v>59</v>
      </c>
      <c r="E160" s="135" t="s">
        <v>95</v>
      </c>
      <c r="F160" s="132" t="s">
        <v>60</v>
      </c>
      <c r="G160" s="135">
        <v>15</v>
      </c>
      <c r="H160" s="134" t="s">
        <v>80</v>
      </c>
      <c r="I160" s="141" t="s">
        <v>62</v>
      </c>
      <c r="J160" s="135">
        <v>1</v>
      </c>
      <c r="K160" s="187">
        <v>11250</v>
      </c>
      <c r="L160" s="187">
        <v>11250</v>
      </c>
      <c r="M160" s="132">
        <v>5</v>
      </c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</row>
    <row r="161" spans="1:44" s="143" customFormat="1" x14ac:dyDescent="0.25">
      <c r="A161" s="135"/>
      <c r="B161" s="136"/>
      <c r="C161" s="135"/>
      <c r="D161" s="132"/>
      <c r="E161" s="135"/>
      <c r="F161" s="132"/>
      <c r="G161" s="135"/>
      <c r="H161" s="134"/>
      <c r="I161" s="141" t="s">
        <v>66</v>
      </c>
      <c r="J161" s="135">
        <v>1</v>
      </c>
      <c r="K161" s="187">
        <v>6630</v>
      </c>
      <c r="L161" s="187">
        <v>6630</v>
      </c>
      <c r="M161" s="132">
        <v>5</v>
      </c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</row>
    <row r="162" spans="1:44" s="143" customFormat="1" x14ac:dyDescent="0.25">
      <c r="A162" s="135"/>
      <c r="B162" s="136"/>
      <c r="C162" s="135"/>
      <c r="D162" s="132"/>
      <c r="E162" s="135"/>
      <c r="F162" s="132"/>
      <c r="G162" s="135"/>
      <c r="H162" s="134" t="s">
        <v>1059</v>
      </c>
      <c r="I162" s="141"/>
      <c r="J162" s="135">
        <v>9</v>
      </c>
      <c r="K162" s="187">
        <v>14</v>
      </c>
      <c r="L162" s="187">
        <v>126</v>
      </c>
      <c r="M162" s="132">
        <v>5</v>
      </c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</row>
    <row r="163" spans="1:44" s="143" customFormat="1" x14ac:dyDescent="0.25">
      <c r="A163" s="135"/>
      <c r="B163" s="136"/>
      <c r="C163" s="135"/>
      <c r="D163" s="132"/>
      <c r="E163" s="135"/>
      <c r="F163" s="132"/>
      <c r="G163" s="135"/>
      <c r="H163" s="134" t="s">
        <v>1054</v>
      </c>
      <c r="I163" s="130"/>
      <c r="J163" s="135">
        <v>6</v>
      </c>
      <c r="K163" s="187">
        <v>11</v>
      </c>
      <c r="L163" s="187">
        <v>66</v>
      </c>
      <c r="M163" s="132">
        <v>5</v>
      </c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</row>
    <row r="164" spans="1:44" s="143" customFormat="1" x14ac:dyDescent="0.25">
      <c r="A164" s="135">
        <v>64</v>
      </c>
      <c r="B164" s="136">
        <v>41789</v>
      </c>
      <c r="C164" s="135" t="s">
        <v>1128</v>
      </c>
      <c r="D164" s="132" t="s">
        <v>59</v>
      </c>
      <c r="E164" s="135" t="s">
        <v>95</v>
      </c>
      <c r="F164" s="132" t="s">
        <v>60</v>
      </c>
      <c r="G164" s="135">
        <v>13</v>
      </c>
      <c r="H164" s="273" t="s">
        <v>1129</v>
      </c>
      <c r="I164" s="141" t="s">
        <v>62</v>
      </c>
      <c r="J164" s="135">
        <v>1</v>
      </c>
      <c r="K164" s="187">
        <v>11250</v>
      </c>
      <c r="L164" s="187">
        <v>11250</v>
      </c>
      <c r="M164" s="132">
        <v>5</v>
      </c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</row>
    <row r="165" spans="1:44" s="143" customFormat="1" x14ac:dyDescent="0.25">
      <c r="A165" s="135"/>
      <c r="B165" s="136"/>
      <c r="C165" s="135"/>
      <c r="D165" s="132"/>
      <c r="E165" s="135"/>
      <c r="F165" s="132"/>
      <c r="G165" s="135"/>
      <c r="H165" s="134"/>
      <c r="I165" s="141" t="s">
        <v>209</v>
      </c>
      <c r="J165" s="135">
        <v>1</v>
      </c>
      <c r="K165" s="187">
        <v>7880</v>
      </c>
      <c r="L165" s="187">
        <v>7880</v>
      </c>
      <c r="M165" s="132">
        <v>5</v>
      </c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</row>
    <row r="166" spans="1:44" s="143" customFormat="1" x14ac:dyDescent="0.25">
      <c r="A166" s="135"/>
      <c r="B166" s="136"/>
      <c r="C166" s="135"/>
      <c r="D166" s="132"/>
      <c r="E166" s="135"/>
      <c r="F166" s="132"/>
      <c r="G166" s="135"/>
      <c r="H166" s="134" t="s">
        <v>632</v>
      </c>
      <c r="I166" s="141"/>
      <c r="J166" s="135">
        <v>2</v>
      </c>
      <c r="K166" s="281">
        <v>373</v>
      </c>
      <c r="L166" s="187">
        <v>746</v>
      </c>
      <c r="M166" s="132">
        <v>5</v>
      </c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</row>
    <row r="167" spans="1:44" s="143" customFormat="1" x14ac:dyDescent="0.25">
      <c r="A167" s="135">
        <v>65</v>
      </c>
      <c r="B167" s="136">
        <v>41789</v>
      </c>
      <c r="C167" s="135" t="s">
        <v>1130</v>
      </c>
      <c r="D167" s="132" t="s">
        <v>59</v>
      </c>
      <c r="E167" s="135" t="s">
        <v>19</v>
      </c>
      <c r="F167" s="132" t="s">
        <v>69</v>
      </c>
      <c r="G167" s="135">
        <v>8</v>
      </c>
      <c r="H167" s="134" t="s">
        <v>1131</v>
      </c>
      <c r="I167" s="141" t="s">
        <v>62</v>
      </c>
      <c r="J167" s="135">
        <v>1</v>
      </c>
      <c r="K167" s="187">
        <v>11250</v>
      </c>
      <c r="L167" s="187">
        <v>11250</v>
      </c>
      <c r="M167" s="132">
        <v>5</v>
      </c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</row>
    <row r="168" spans="1:44" s="143" customFormat="1" x14ac:dyDescent="0.25">
      <c r="A168" s="135"/>
      <c r="B168" s="136"/>
      <c r="C168" s="135"/>
      <c r="D168" s="132"/>
      <c r="E168" s="135"/>
      <c r="F168" s="132"/>
      <c r="G168" s="135"/>
      <c r="H168" s="134"/>
      <c r="I168" s="141" t="s">
        <v>66</v>
      </c>
      <c r="J168" s="135">
        <v>1</v>
      </c>
      <c r="K168" s="187">
        <v>6630</v>
      </c>
      <c r="L168" s="187">
        <v>6630</v>
      </c>
      <c r="M168" s="132">
        <v>5</v>
      </c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</row>
    <row r="169" spans="1:44" s="143" customFormat="1" x14ac:dyDescent="0.25">
      <c r="A169" s="135"/>
      <c r="B169" s="136"/>
      <c r="C169" s="135"/>
      <c r="D169" s="132"/>
      <c r="E169" s="135"/>
      <c r="F169" s="132"/>
      <c r="G169" s="135"/>
      <c r="H169" s="134" t="s">
        <v>1132</v>
      </c>
      <c r="I169" s="130"/>
      <c r="J169" s="135">
        <v>1</v>
      </c>
      <c r="K169" s="279">
        <v>1254</v>
      </c>
      <c r="L169" s="187">
        <v>1254</v>
      </c>
      <c r="M169" s="132">
        <v>5</v>
      </c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</row>
    <row r="170" spans="1:44" s="143" customFormat="1" x14ac:dyDescent="0.25">
      <c r="A170" s="135"/>
      <c r="B170" s="136"/>
      <c r="C170" s="135"/>
      <c r="D170" s="132"/>
      <c r="E170" s="135"/>
      <c r="F170" s="132"/>
      <c r="G170" s="135"/>
      <c r="H170" s="134" t="s">
        <v>1051</v>
      </c>
      <c r="I170" s="141"/>
      <c r="J170" s="135">
        <v>10</v>
      </c>
      <c r="K170" s="187">
        <v>8</v>
      </c>
      <c r="L170" s="187">
        <v>80</v>
      </c>
      <c r="M170" s="132">
        <v>5</v>
      </c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</row>
    <row r="171" spans="1:44" s="143" customFormat="1" x14ac:dyDescent="0.25">
      <c r="A171" s="135">
        <v>66</v>
      </c>
      <c r="B171" s="136">
        <v>41764</v>
      </c>
      <c r="C171" s="135" t="s">
        <v>1133</v>
      </c>
      <c r="D171" s="132" t="s">
        <v>59</v>
      </c>
      <c r="E171" s="135" t="s">
        <v>19</v>
      </c>
      <c r="F171" s="132" t="s">
        <v>60</v>
      </c>
      <c r="G171" s="135">
        <v>9</v>
      </c>
      <c r="H171" s="134" t="s">
        <v>201</v>
      </c>
      <c r="I171" s="130" t="s">
        <v>62</v>
      </c>
      <c r="J171" s="135">
        <v>1</v>
      </c>
      <c r="K171" s="187">
        <v>11250</v>
      </c>
      <c r="L171" s="187">
        <v>11250</v>
      </c>
      <c r="M171" s="132">
        <v>5</v>
      </c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</row>
    <row r="172" spans="1:44" s="143" customFormat="1" x14ac:dyDescent="0.25">
      <c r="A172" s="135"/>
      <c r="B172" s="136"/>
      <c r="C172" s="135"/>
      <c r="D172" s="132"/>
      <c r="E172" s="135"/>
      <c r="F172" s="132"/>
      <c r="G172" s="135"/>
      <c r="H172" s="134" t="s">
        <v>1051</v>
      </c>
      <c r="I172" s="141"/>
      <c r="J172" s="135">
        <v>1</v>
      </c>
      <c r="K172" s="187">
        <v>8</v>
      </c>
      <c r="L172" s="187">
        <v>8</v>
      </c>
      <c r="M172" s="132">
        <v>5</v>
      </c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</row>
    <row r="173" spans="1:44" s="143" customFormat="1" x14ac:dyDescent="0.25">
      <c r="A173" s="135">
        <v>67</v>
      </c>
      <c r="B173" s="136">
        <v>41764</v>
      </c>
      <c r="C173" s="135" t="s">
        <v>1134</v>
      </c>
      <c r="D173" s="132" t="s">
        <v>59</v>
      </c>
      <c r="E173" s="135" t="s">
        <v>19</v>
      </c>
      <c r="F173" s="132" t="s">
        <v>60</v>
      </c>
      <c r="G173" s="135">
        <v>2</v>
      </c>
      <c r="H173" s="134" t="s">
        <v>124</v>
      </c>
      <c r="I173" s="141" t="s">
        <v>62</v>
      </c>
      <c r="J173" s="135">
        <v>1</v>
      </c>
      <c r="K173" s="187">
        <v>11250</v>
      </c>
      <c r="L173" s="187">
        <v>11250</v>
      </c>
      <c r="M173" s="132">
        <v>5</v>
      </c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</row>
    <row r="174" spans="1:44" s="143" customFormat="1" x14ac:dyDescent="0.25">
      <c r="A174" s="135">
        <v>68</v>
      </c>
      <c r="B174" s="136">
        <v>41765</v>
      </c>
      <c r="C174" s="135" t="s">
        <v>1135</v>
      </c>
      <c r="D174" s="132" t="s">
        <v>59</v>
      </c>
      <c r="E174" s="135" t="s">
        <v>19</v>
      </c>
      <c r="F174" s="132" t="s">
        <v>69</v>
      </c>
      <c r="G174" s="135">
        <v>6</v>
      </c>
      <c r="H174" s="134" t="s">
        <v>366</v>
      </c>
      <c r="I174" s="130" t="s">
        <v>62</v>
      </c>
      <c r="J174" s="135">
        <v>1</v>
      </c>
      <c r="K174" s="187">
        <v>11250</v>
      </c>
      <c r="L174" s="187">
        <v>11250</v>
      </c>
      <c r="M174" s="132">
        <v>5</v>
      </c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</row>
    <row r="175" spans="1:44" s="143" customFormat="1" x14ac:dyDescent="0.25">
      <c r="A175" s="135"/>
      <c r="B175" s="136"/>
      <c r="C175" s="135"/>
      <c r="D175" s="132"/>
      <c r="E175" s="135"/>
      <c r="F175" s="132"/>
      <c r="G175" s="135"/>
      <c r="H175" s="134"/>
      <c r="I175" s="141" t="s">
        <v>67</v>
      </c>
      <c r="J175" s="135">
        <v>1</v>
      </c>
      <c r="K175" s="280">
        <v>12220</v>
      </c>
      <c r="L175" s="187">
        <v>12220</v>
      </c>
      <c r="M175" s="132">
        <v>5</v>
      </c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</row>
    <row r="176" spans="1:44" s="143" customFormat="1" x14ac:dyDescent="0.25">
      <c r="A176" s="135">
        <v>69</v>
      </c>
      <c r="B176" s="136">
        <v>41765</v>
      </c>
      <c r="C176" s="135" t="s">
        <v>1136</v>
      </c>
      <c r="D176" s="132" t="s">
        <v>79</v>
      </c>
      <c r="E176" s="135" t="s">
        <v>19</v>
      </c>
      <c r="F176" s="132" t="s">
        <v>60</v>
      </c>
      <c r="G176" s="135">
        <v>3</v>
      </c>
      <c r="H176" s="134" t="s">
        <v>1129</v>
      </c>
      <c r="I176" s="141" t="s">
        <v>62</v>
      </c>
      <c r="J176" s="135">
        <v>1</v>
      </c>
      <c r="K176" s="187">
        <v>11250</v>
      </c>
      <c r="L176" s="187">
        <v>11250</v>
      </c>
      <c r="M176" s="132">
        <v>5</v>
      </c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</row>
    <row r="177" spans="1:44" s="143" customFormat="1" x14ac:dyDescent="0.25">
      <c r="A177" s="135"/>
      <c r="B177" s="136"/>
      <c r="C177" s="135"/>
      <c r="D177" s="132"/>
      <c r="E177" s="135"/>
      <c r="F177" s="132"/>
      <c r="G177" s="135"/>
      <c r="H177" s="134"/>
      <c r="I177" s="141" t="s">
        <v>209</v>
      </c>
      <c r="J177" s="135">
        <v>1</v>
      </c>
      <c r="K177" s="187">
        <v>7880</v>
      </c>
      <c r="L177" s="187">
        <v>7880</v>
      </c>
      <c r="M177" s="132">
        <v>5</v>
      </c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</row>
    <row r="178" spans="1:44" s="143" customFormat="1" x14ac:dyDescent="0.25">
      <c r="A178" s="135">
        <v>70</v>
      </c>
      <c r="B178" s="136">
        <v>41765</v>
      </c>
      <c r="C178" s="135" t="s">
        <v>1137</v>
      </c>
      <c r="D178" s="132" t="s">
        <v>59</v>
      </c>
      <c r="E178" s="135" t="s">
        <v>19</v>
      </c>
      <c r="F178" s="132" t="s">
        <v>60</v>
      </c>
      <c r="G178" s="135">
        <v>9</v>
      </c>
      <c r="H178" s="134" t="s">
        <v>729</v>
      </c>
      <c r="I178" s="130" t="s">
        <v>62</v>
      </c>
      <c r="J178" s="135">
        <v>1</v>
      </c>
      <c r="K178" s="187">
        <v>11250</v>
      </c>
      <c r="L178" s="187">
        <v>11250</v>
      </c>
      <c r="M178" s="132">
        <v>5</v>
      </c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</row>
    <row r="179" spans="1:44" s="143" customFormat="1" x14ac:dyDescent="0.25">
      <c r="A179" s="135"/>
      <c r="B179" s="136"/>
      <c r="C179" s="135"/>
      <c r="D179" s="132"/>
      <c r="E179" s="135"/>
      <c r="F179" s="132"/>
      <c r="G179" s="135"/>
      <c r="H179" s="134"/>
      <c r="I179" s="141" t="s">
        <v>81</v>
      </c>
      <c r="J179" s="135">
        <v>1</v>
      </c>
      <c r="K179" s="279">
        <v>12220</v>
      </c>
      <c r="L179" s="187">
        <v>12220</v>
      </c>
      <c r="M179" s="132">
        <v>5</v>
      </c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</row>
    <row r="180" spans="1:44" s="143" customFormat="1" x14ac:dyDescent="0.25">
      <c r="A180" s="135"/>
      <c r="B180" s="136"/>
      <c r="C180" s="135"/>
      <c r="D180" s="132"/>
      <c r="E180" s="135"/>
      <c r="F180" s="132"/>
      <c r="G180" s="135"/>
      <c r="H180" s="134" t="s">
        <v>1051</v>
      </c>
      <c r="I180" s="130"/>
      <c r="J180" s="135">
        <v>1</v>
      </c>
      <c r="K180" s="187">
        <v>8</v>
      </c>
      <c r="L180" s="187">
        <v>8</v>
      </c>
      <c r="M180" s="132">
        <v>5</v>
      </c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</row>
    <row r="181" spans="1:44" s="143" customFormat="1" x14ac:dyDescent="0.25">
      <c r="A181" s="135">
        <v>71</v>
      </c>
      <c r="B181" s="136">
        <v>41766</v>
      </c>
      <c r="C181" s="135" t="s">
        <v>1138</v>
      </c>
      <c r="D181" s="132" t="s">
        <v>59</v>
      </c>
      <c r="E181" s="135" t="s">
        <v>19</v>
      </c>
      <c r="F181" s="132" t="s">
        <v>60</v>
      </c>
      <c r="G181" s="135">
        <v>7</v>
      </c>
      <c r="H181" s="134" t="s">
        <v>85</v>
      </c>
      <c r="I181" s="130" t="s">
        <v>62</v>
      </c>
      <c r="J181" s="135">
        <v>1</v>
      </c>
      <c r="K181" s="187">
        <v>11250</v>
      </c>
      <c r="L181" s="187">
        <v>11250</v>
      </c>
      <c r="M181" s="132">
        <v>5</v>
      </c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</row>
    <row r="182" spans="1:44" s="143" customFormat="1" x14ac:dyDescent="0.25">
      <c r="A182" s="135"/>
      <c r="B182" s="136"/>
      <c r="C182" s="135"/>
      <c r="D182" s="132"/>
      <c r="E182" s="135"/>
      <c r="F182" s="132"/>
      <c r="G182" s="135"/>
      <c r="H182" s="272"/>
      <c r="I182" s="141" t="s">
        <v>75</v>
      </c>
      <c r="J182" s="135">
        <v>1</v>
      </c>
      <c r="K182" s="280">
        <v>12220</v>
      </c>
      <c r="L182" s="187">
        <v>12220</v>
      </c>
      <c r="M182" s="132">
        <v>5</v>
      </c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</row>
    <row r="183" spans="1:44" s="143" customFormat="1" x14ac:dyDescent="0.25">
      <c r="A183" s="135"/>
      <c r="B183" s="136"/>
      <c r="C183" s="135"/>
      <c r="D183" s="132"/>
      <c r="E183" s="135"/>
      <c r="F183" s="132"/>
      <c r="G183" s="135"/>
      <c r="H183" s="134" t="s">
        <v>1059</v>
      </c>
      <c r="I183" s="141"/>
      <c r="J183" s="135">
        <v>6</v>
      </c>
      <c r="K183" s="187">
        <v>14</v>
      </c>
      <c r="L183" s="187">
        <v>126</v>
      </c>
      <c r="M183" s="132">
        <v>5</v>
      </c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</row>
    <row r="184" spans="1:44" s="143" customFormat="1" x14ac:dyDescent="0.25">
      <c r="A184" s="135"/>
      <c r="B184" s="136"/>
      <c r="C184" s="135"/>
      <c r="D184" s="132"/>
      <c r="E184" s="135"/>
      <c r="F184" s="132"/>
      <c r="G184" s="135"/>
      <c r="H184" s="134" t="s">
        <v>1139</v>
      </c>
      <c r="I184" s="141"/>
      <c r="J184" s="135">
        <v>21</v>
      </c>
      <c r="K184" s="280">
        <v>42</v>
      </c>
      <c r="L184" s="187">
        <v>882</v>
      </c>
      <c r="M184" s="132">
        <v>5</v>
      </c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</row>
    <row r="185" spans="1:44" s="143" customFormat="1" x14ac:dyDescent="0.25">
      <c r="A185" s="135">
        <v>72</v>
      </c>
      <c r="B185" s="136">
        <v>41765</v>
      </c>
      <c r="C185" s="135" t="s">
        <v>1140</v>
      </c>
      <c r="D185" s="132" t="s">
        <v>59</v>
      </c>
      <c r="E185" s="135" t="s">
        <v>19</v>
      </c>
      <c r="F185" s="132" t="s">
        <v>60</v>
      </c>
      <c r="G185" s="135">
        <v>11</v>
      </c>
      <c r="H185" s="134" t="s">
        <v>994</v>
      </c>
      <c r="I185" s="130" t="s">
        <v>62</v>
      </c>
      <c r="J185" s="135">
        <v>1</v>
      </c>
      <c r="K185" s="187">
        <v>11250</v>
      </c>
      <c r="L185" s="187">
        <v>11250</v>
      </c>
      <c r="M185" s="132">
        <v>5</v>
      </c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</row>
    <row r="186" spans="1:44" s="143" customFormat="1" x14ac:dyDescent="0.25">
      <c r="A186" s="135">
        <v>73</v>
      </c>
      <c r="B186" s="136" t="s">
        <v>1141</v>
      </c>
      <c r="C186" s="135" t="s">
        <v>1142</v>
      </c>
      <c r="D186" s="132" t="s">
        <v>59</v>
      </c>
      <c r="E186" s="135" t="s">
        <v>95</v>
      </c>
      <c r="F186" s="132" t="s">
        <v>60</v>
      </c>
      <c r="G186" s="135">
        <v>15</v>
      </c>
      <c r="H186" s="134" t="s">
        <v>1001</v>
      </c>
      <c r="I186" s="130" t="s">
        <v>62</v>
      </c>
      <c r="J186" s="135">
        <v>1</v>
      </c>
      <c r="K186" s="187">
        <v>11250</v>
      </c>
      <c r="L186" s="187">
        <v>11250</v>
      </c>
      <c r="M186" s="132">
        <v>5</v>
      </c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</row>
    <row r="187" spans="1:44" s="143" customFormat="1" x14ac:dyDescent="0.25">
      <c r="A187" s="135"/>
      <c r="B187" s="136"/>
      <c r="C187" s="135"/>
      <c r="D187" s="132"/>
      <c r="E187" s="135"/>
      <c r="F187" s="132"/>
      <c r="G187" s="135"/>
      <c r="H187" s="134"/>
      <c r="I187" s="141" t="s">
        <v>133</v>
      </c>
      <c r="J187" s="135">
        <v>2</v>
      </c>
      <c r="K187" s="187">
        <v>660</v>
      </c>
      <c r="L187" s="187">
        <v>1320</v>
      </c>
      <c r="M187" s="132">
        <v>5</v>
      </c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</row>
    <row r="188" spans="1:44" s="143" customFormat="1" x14ac:dyDescent="0.25">
      <c r="A188" s="135"/>
      <c r="B188" s="136"/>
      <c r="C188" s="135"/>
      <c r="D188" s="132"/>
      <c r="E188" s="135"/>
      <c r="F188" s="132"/>
      <c r="G188" s="135"/>
      <c r="H188" s="134" t="s">
        <v>1054</v>
      </c>
      <c r="I188" s="130"/>
      <c r="J188" s="135">
        <v>20</v>
      </c>
      <c r="K188" s="187">
        <v>11</v>
      </c>
      <c r="L188" s="187">
        <v>220</v>
      </c>
      <c r="M188" s="132">
        <v>5</v>
      </c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</row>
    <row r="189" spans="1:44" s="143" customFormat="1" x14ac:dyDescent="0.25">
      <c r="A189" s="135"/>
      <c r="B189" s="136"/>
      <c r="C189" s="135"/>
      <c r="D189" s="132"/>
      <c r="E189" s="135"/>
      <c r="F189" s="132"/>
      <c r="G189" s="135"/>
      <c r="H189" s="134" t="s">
        <v>1059</v>
      </c>
      <c r="I189" s="141"/>
      <c r="J189" s="135">
        <v>20</v>
      </c>
      <c r="K189" s="187">
        <v>14</v>
      </c>
      <c r="L189" s="187">
        <v>280</v>
      </c>
      <c r="M189" s="132">
        <v>5</v>
      </c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</row>
    <row r="190" spans="1:44" s="143" customFormat="1" x14ac:dyDescent="0.25">
      <c r="A190" s="135">
        <v>74</v>
      </c>
      <c r="B190" s="136">
        <v>41765</v>
      </c>
      <c r="C190" s="135" t="s">
        <v>1143</v>
      </c>
      <c r="D190" s="132" t="s">
        <v>59</v>
      </c>
      <c r="E190" s="135" t="s">
        <v>19</v>
      </c>
      <c r="F190" s="132" t="s">
        <v>69</v>
      </c>
      <c r="G190" s="135">
        <v>2</v>
      </c>
      <c r="H190" s="134" t="s">
        <v>1144</v>
      </c>
      <c r="I190" s="141" t="s">
        <v>62</v>
      </c>
      <c r="J190" s="135">
        <v>1</v>
      </c>
      <c r="K190" s="187">
        <v>11250</v>
      </c>
      <c r="L190" s="187">
        <v>11250</v>
      </c>
      <c r="M190" s="132">
        <v>5</v>
      </c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</row>
    <row r="191" spans="1:44" s="143" customFormat="1" x14ac:dyDescent="0.25">
      <c r="A191" s="135">
        <v>75</v>
      </c>
      <c r="B191" s="136">
        <v>41765</v>
      </c>
      <c r="C191" s="135" t="s">
        <v>1145</v>
      </c>
      <c r="D191" s="132" t="s">
        <v>59</v>
      </c>
      <c r="E191" s="135" t="s">
        <v>19</v>
      </c>
      <c r="F191" s="132" t="s">
        <v>60</v>
      </c>
      <c r="G191" s="135">
        <v>2</v>
      </c>
      <c r="H191" s="134" t="s">
        <v>1144</v>
      </c>
      <c r="I191" s="130" t="s">
        <v>62</v>
      </c>
      <c r="J191" s="135">
        <v>1</v>
      </c>
      <c r="K191" s="187">
        <v>11250</v>
      </c>
      <c r="L191" s="187">
        <v>11250</v>
      </c>
      <c r="M191" s="132">
        <v>5</v>
      </c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</row>
    <row r="192" spans="1:44" s="143" customFormat="1" x14ac:dyDescent="0.25">
      <c r="A192" s="135">
        <v>76</v>
      </c>
      <c r="B192" s="136">
        <v>41765</v>
      </c>
      <c r="C192" s="135" t="s">
        <v>1146</v>
      </c>
      <c r="D192" s="132" t="s">
        <v>59</v>
      </c>
      <c r="E192" s="135" t="s">
        <v>19</v>
      </c>
      <c r="F192" s="132" t="s">
        <v>60</v>
      </c>
      <c r="G192" s="135">
        <v>12</v>
      </c>
      <c r="H192" s="134" t="s">
        <v>891</v>
      </c>
      <c r="I192" s="130" t="s">
        <v>62</v>
      </c>
      <c r="J192" s="135">
        <v>1</v>
      </c>
      <c r="K192" s="187">
        <v>11250</v>
      </c>
      <c r="L192" s="187">
        <v>11250</v>
      </c>
      <c r="M192" s="132">
        <v>5</v>
      </c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</row>
    <row r="193" spans="1:44" s="143" customFormat="1" x14ac:dyDescent="0.25">
      <c r="A193" s="135">
        <v>77</v>
      </c>
      <c r="B193" s="136">
        <v>41765</v>
      </c>
      <c r="C193" s="135" t="s">
        <v>1138</v>
      </c>
      <c r="D193" s="132" t="s">
        <v>59</v>
      </c>
      <c r="E193" s="135" t="s">
        <v>19</v>
      </c>
      <c r="F193" s="132" t="s">
        <v>69</v>
      </c>
      <c r="G193" s="135">
        <v>12</v>
      </c>
      <c r="H193" s="134" t="s">
        <v>85</v>
      </c>
      <c r="I193" s="130" t="s">
        <v>62</v>
      </c>
      <c r="J193" s="135">
        <v>1</v>
      </c>
      <c r="K193" s="187">
        <v>11250</v>
      </c>
      <c r="L193" s="187">
        <v>11250</v>
      </c>
      <c r="M193" s="132">
        <v>5</v>
      </c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</row>
    <row r="194" spans="1:44" s="143" customFormat="1" x14ac:dyDescent="0.25">
      <c r="A194" s="135"/>
      <c r="B194" s="136"/>
      <c r="C194" s="135"/>
      <c r="D194" s="132"/>
      <c r="E194" s="135"/>
      <c r="F194" s="132"/>
      <c r="G194" s="135"/>
      <c r="H194" s="134"/>
      <c r="I194" s="130" t="s">
        <v>75</v>
      </c>
      <c r="J194" s="135">
        <v>1</v>
      </c>
      <c r="K194" s="280">
        <v>12220</v>
      </c>
      <c r="L194" s="187">
        <v>12220</v>
      </c>
      <c r="M194" s="132">
        <v>5</v>
      </c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</row>
    <row r="195" spans="1:44" s="143" customFormat="1" x14ac:dyDescent="0.25">
      <c r="A195" s="135"/>
      <c r="B195" s="136"/>
      <c r="C195" s="135"/>
      <c r="D195" s="132"/>
      <c r="E195" s="135"/>
      <c r="F195" s="132"/>
      <c r="G195" s="135"/>
      <c r="H195" s="134" t="s">
        <v>1059</v>
      </c>
      <c r="I195" s="141"/>
      <c r="J195" s="135">
        <v>9</v>
      </c>
      <c r="K195" s="187">
        <v>14</v>
      </c>
      <c r="L195" s="187">
        <v>126</v>
      </c>
      <c r="M195" s="132">
        <v>5</v>
      </c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</row>
    <row r="196" spans="1:44" s="143" customFormat="1" x14ac:dyDescent="0.25">
      <c r="A196" s="135">
        <v>78</v>
      </c>
      <c r="B196" s="136">
        <v>41766</v>
      </c>
      <c r="C196" s="135" t="s">
        <v>1147</v>
      </c>
      <c r="D196" s="132" t="s">
        <v>59</v>
      </c>
      <c r="E196" s="135" t="s">
        <v>19</v>
      </c>
      <c r="F196" s="132" t="s">
        <v>60</v>
      </c>
      <c r="G196" s="135">
        <v>12</v>
      </c>
      <c r="H196" s="134" t="s">
        <v>441</v>
      </c>
      <c r="I196" s="130" t="s">
        <v>62</v>
      </c>
      <c r="J196" s="135">
        <v>1</v>
      </c>
      <c r="K196" s="187">
        <v>11250</v>
      </c>
      <c r="L196" s="187">
        <v>11250</v>
      </c>
      <c r="M196" s="132">
        <v>5</v>
      </c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</row>
    <row r="197" spans="1:44" s="143" customFormat="1" x14ac:dyDescent="0.25">
      <c r="A197" s="135"/>
      <c r="B197" s="136"/>
      <c r="C197" s="135"/>
      <c r="D197" s="132"/>
      <c r="E197" s="135"/>
      <c r="F197" s="132"/>
      <c r="G197" s="135"/>
      <c r="H197" s="134"/>
      <c r="I197" s="141" t="s">
        <v>1077</v>
      </c>
      <c r="J197" s="135">
        <v>1</v>
      </c>
      <c r="K197" s="281">
        <v>8730</v>
      </c>
      <c r="L197" s="187">
        <v>8730</v>
      </c>
      <c r="M197" s="132">
        <v>5</v>
      </c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</row>
    <row r="198" spans="1:44" s="143" customFormat="1" x14ac:dyDescent="0.25">
      <c r="A198" s="135"/>
      <c r="B198" s="136"/>
      <c r="C198" s="135"/>
      <c r="D198" s="132"/>
      <c r="E198" s="135"/>
      <c r="F198" s="132"/>
      <c r="G198" s="135"/>
      <c r="H198" s="134"/>
      <c r="I198" s="141" t="s">
        <v>209</v>
      </c>
      <c r="J198" s="135">
        <v>1</v>
      </c>
      <c r="K198" s="187">
        <v>7880</v>
      </c>
      <c r="L198" s="187">
        <v>7880</v>
      </c>
      <c r="M198" s="132">
        <v>5</v>
      </c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</row>
    <row r="199" spans="1:44" s="143" customFormat="1" x14ac:dyDescent="0.25">
      <c r="A199" s="135">
        <v>79</v>
      </c>
      <c r="B199" s="136">
        <v>41766</v>
      </c>
      <c r="C199" s="135" t="s">
        <v>1148</v>
      </c>
      <c r="D199" s="132" t="s">
        <v>59</v>
      </c>
      <c r="E199" s="135" t="s">
        <v>19</v>
      </c>
      <c r="F199" s="132" t="s">
        <v>69</v>
      </c>
      <c r="G199" s="135">
        <v>6</v>
      </c>
      <c r="H199" s="134" t="s">
        <v>124</v>
      </c>
      <c r="I199" s="130" t="s">
        <v>62</v>
      </c>
      <c r="J199" s="135">
        <v>1</v>
      </c>
      <c r="K199" s="187">
        <v>11250</v>
      </c>
      <c r="L199" s="187">
        <v>11250</v>
      </c>
      <c r="M199" s="132">
        <v>5</v>
      </c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</row>
    <row r="200" spans="1:44" s="143" customFormat="1" x14ac:dyDescent="0.25">
      <c r="A200" s="135"/>
      <c r="B200" s="136"/>
      <c r="C200" s="135"/>
      <c r="D200" s="132"/>
      <c r="E200" s="135"/>
      <c r="F200" s="132"/>
      <c r="G200" s="135"/>
      <c r="H200" s="134" t="s">
        <v>1059</v>
      </c>
      <c r="I200" s="141"/>
      <c r="J200" s="135">
        <v>5</v>
      </c>
      <c r="K200" s="187">
        <v>14</v>
      </c>
      <c r="L200" s="187">
        <v>70</v>
      </c>
      <c r="M200" s="132">
        <v>5</v>
      </c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</row>
    <row r="201" spans="1:44" s="143" customFormat="1" x14ac:dyDescent="0.25">
      <c r="A201" s="135">
        <v>80</v>
      </c>
      <c r="B201" s="136">
        <v>41766</v>
      </c>
      <c r="C201" s="135" t="s">
        <v>1149</v>
      </c>
      <c r="D201" s="132" t="s">
        <v>59</v>
      </c>
      <c r="E201" s="135" t="s">
        <v>19</v>
      </c>
      <c r="F201" s="132" t="s">
        <v>60</v>
      </c>
      <c r="G201" s="135">
        <v>14</v>
      </c>
      <c r="H201" s="134" t="s">
        <v>151</v>
      </c>
      <c r="I201" s="130" t="s">
        <v>62</v>
      </c>
      <c r="J201" s="135">
        <v>1</v>
      </c>
      <c r="K201" s="187">
        <v>11250</v>
      </c>
      <c r="L201" s="187">
        <v>11250</v>
      </c>
      <c r="M201" s="132">
        <v>5</v>
      </c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</row>
    <row r="202" spans="1:44" s="143" customFormat="1" x14ac:dyDescent="0.25">
      <c r="A202" s="135"/>
      <c r="B202" s="136"/>
      <c r="C202" s="135"/>
      <c r="D202" s="132"/>
      <c r="E202" s="135"/>
      <c r="F202" s="132"/>
      <c r="G202" s="135"/>
      <c r="H202" s="134"/>
      <c r="I202" s="141" t="s">
        <v>66</v>
      </c>
      <c r="J202" s="135">
        <v>1</v>
      </c>
      <c r="K202" s="187">
        <v>6630</v>
      </c>
      <c r="L202" s="187">
        <v>6630</v>
      </c>
      <c r="M202" s="132">
        <v>5</v>
      </c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</row>
    <row r="203" spans="1:44" s="143" customFormat="1" x14ac:dyDescent="0.25">
      <c r="A203" s="135"/>
      <c r="B203" s="136"/>
      <c r="C203" s="135"/>
      <c r="D203" s="132"/>
      <c r="E203" s="135"/>
      <c r="F203" s="132"/>
      <c r="G203" s="135"/>
      <c r="H203" s="134" t="s">
        <v>1059</v>
      </c>
      <c r="I203" s="130"/>
      <c r="J203" s="135">
        <v>9</v>
      </c>
      <c r="K203" s="187">
        <v>14</v>
      </c>
      <c r="L203" s="187">
        <v>126</v>
      </c>
      <c r="M203" s="132">
        <v>5</v>
      </c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</row>
    <row r="204" spans="1:44" s="143" customFormat="1" x14ac:dyDescent="0.25">
      <c r="A204" s="135">
        <v>81</v>
      </c>
      <c r="B204" s="136">
        <v>41766</v>
      </c>
      <c r="C204" s="135" t="s">
        <v>1150</v>
      </c>
      <c r="D204" s="132" t="s">
        <v>59</v>
      </c>
      <c r="E204" s="135" t="s">
        <v>95</v>
      </c>
      <c r="F204" s="132" t="s">
        <v>69</v>
      </c>
      <c r="G204" s="135">
        <v>16</v>
      </c>
      <c r="H204" s="134" t="s">
        <v>151</v>
      </c>
      <c r="I204" s="141" t="s">
        <v>62</v>
      </c>
      <c r="J204" s="135">
        <v>1</v>
      </c>
      <c r="K204" s="187">
        <v>11250</v>
      </c>
      <c r="L204" s="187">
        <v>11250</v>
      </c>
      <c r="M204" s="132">
        <v>5</v>
      </c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</row>
    <row r="205" spans="1:44" s="143" customFormat="1" x14ac:dyDescent="0.25">
      <c r="A205" s="135"/>
      <c r="B205" s="136"/>
      <c r="C205" s="135"/>
      <c r="D205" s="132"/>
      <c r="E205" s="135"/>
      <c r="F205" s="132"/>
      <c r="G205" s="135"/>
      <c r="H205" s="134"/>
      <c r="I205" s="130" t="s">
        <v>81</v>
      </c>
      <c r="J205" s="135">
        <v>1</v>
      </c>
      <c r="K205" s="279">
        <v>12220</v>
      </c>
      <c r="L205" s="187">
        <v>12220</v>
      </c>
      <c r="M205" s="132">
        <v>5</v>
      </c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</row>
    <row r="206" spans="1:44" s="143" customFormat="1" x14ac:dyDescent="0.25">
      <c r="A206" s="135"/>
      <c r="B206" s="136"/>
      <c r="C206" s="135"/>
      <c r="D206" s="132"/>
      <c r="E206" s="135"/>
      <c r="F206" s="132"/>
      <c r="G206" s="135"/>
      <c r="H206" s="134"/>
      <c r="I206" s="130" t="s">
        <v>66</v>
      </c>
      <c r="J206" s="135">
        <v>1</v>
      </c>
      <c r="K206" s="187">
        <v>6630</v>
      </c>
      <c r="L206" s="187">
        <v>6630</v>
      </c>
      <c r="M206" s="132">
        <v>5</v>
      </c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</row>
    <row r="207" spans="1:44" s="143" customFormat="1" x14ac:dyDescent="0.25">
      <c r="A207" s="135">
        <v>82</v>
      </c>
      <c r="B207" s="136">
        <v>41766</v>
      </c>
      <c r="C207" s="135" t="s">
        <v>1151</v>
      </c>
      <c r="D207" s="132" t="s">
        <v>79</v>
      </c>
      <c r="E207" s="135" t="s">
        <v>19</v>
      </c>
      <c r="F207" s="132" t="s">
        <v>60</v>
      </c>
      <c r="G207" s="135">
        <v>14</v>
      </c>
      <c r="H207" s="134" t="s">
        <v>151</v>
      </c>
      <c r="I207" s="130" t="s">
        <v>62</v>
      </c>
      <c r="J207" s="135">
        <v>1</v>
      </c>
      <c r="K207" s="187">
        <v>11250</v>
      </c>
      <c r="L207" s="187">
        <v>11250</v>
      </c>
      <c r="M207" s="132">
        <v>5</v>
      </c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</row>
    <row r="208" spans="1:44" s="143" customFormat="1" x14ac:dyDescent="0.25">
      <c r="A208" s="135"/>
      <c r="B208" s="136"/>
      <c r="C208" s="135"/>
      <c r="D208" s="132"/>
      <c r="E208" s="135"/>
      <c r="F208" s="132"/>
      <c r="G208" s="135"/>
      <c r="H208" s="134"/>
      <c r="I208" s="141" t="s">
        <v>66</v>
      </c>
      <c r="J208" s="135">
        <v>1</v>
      </c>
      <c r="K208" s="187">
        <v>6630</v>
      </c>
      <c r="L208" s="187">
        <v>6630</v>
      </c>
      <c r="M208" s="132">
        <v>5</v>
      </c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</row>
    <row r="209" spans="1:44" s="143" customFormat="1" x14ac:dyDescent="0.25">
      <c r="A209" s="135"/>
      <c r="B209" s="136"/>
      <c r="C209" s="135"/>
      <c r="D209" s="132"/>
      <c r="E209" s="135"/>
      <c r="F209" s="132"/>
      <c r="G209" s="135"/>
      <c r="H209" s="134" t="s">
        <v>1059</v>
      </c>
      <c r="I209" s="141"/>
      <c r="J209" s="135">
        <v>4</v>
      </c>
      <c r="K209" s="187">
        <v>14</v>
      </c>
      <c r="L209" s="187">
        <v>56</v>
      </c>
      <c r="M209" s="132">
        <v>5</v>
      </c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</row>
    <row r="210" spans="1:44" s="143" customFormat="1" x14ac:dyDescent="0.25">
      <c r="A210" s="135">
        <v>83</v>
      </c>
      <c r="B210" s="136">
        <v>41767</v>
      </c>
      <c r="C210" s="135" t="s">
        <v>1152</v>
      </c>
      <c r="D210" s="132" t="s">
        <v>59</v>
      </c>
      <c r="E210" s="135" t="s">
        <v>19</v>
      </c>
      <c r="F210" s="132" t="s">
        <v>60</v>
      </c>
      <c r="G210" s="135">
        <v>12</v>
      </c>
      <c r="H210" s="134" t="s">
        <v>501</v>
      </c>
      <c r="I210" s="141" t="s">
        <v>62</v>
      </c>
      <c r="J210" s="135">
        <v>1</v>
      </c>
      <c r="K210" s="187">
        <v>11250</v>
      </c>
      <c r="L210" s="187">
        <v>11250</v>
      </c>
      <c r="M210" s="132">
        <v>5</v>
      </c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</row>
    <row r="211" spans="1:44" s="143" customFormat="1" x14ac:dyDescent="0.25">
      <c r="A211" s="135"/>
      <c r="B211" s="136"/>
      <c r="C211" s="135"/>
      <c r="D211" s="132"/>
      <c r="E211" s="135"/>
      <c r="F211" s="132"/>
      <c r="G211" s="135"/>
      <c r="H211" s="134"/>
      <c r="I211" s="130" t="s">
        <v>66</v>
      </c>
      <c r="J211" s="135">
        <v>1</v>
      </c>
      <c r="K211" s="187">
        <v>6630</v>
      </c>
      <c r="L211" s="187">
        <v>6630</v>
      </c>
      <c r="M211" s="132">
        <v>5</v>
      </c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</row>
    <row r="212" spans="1:44" s="143" customFormat="1" x14ac:dyDescent="0.25">
      <c r="A212" s="135"/>
      <c r="B212" s="136"/>
      <c r="C212" s="135"/>
      <c r="D212" s="132"/>
      <c r="E212" s="135"/>
      <c r="F212" s="132"/>
      <c r="G212" s="135"/>
      <c r="H212" s="134"/>
      <c r="I212" s="141" t="s">
        <v>75</v>
      </c>
      <c r="J212" s="135">
        <v>1</v>
      </c>
      <c r="K212" s="280">
        <v>12220</v>
      </c>
      <c r="L212" s="187">
        <v>12220</v>
      </c>
      <c r="M212" s="132">
        <v>5</v>
      </c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</row>
    <row r="213" spans="1:44" s="143" customFormat="1" x14ac:dyDescent="0.25">
      <c r="A213" s="135"/>
      <c r="B213" s="136"/>
      <c r="C213" s="135"/>
      <c r="D213" s="132"/>
      <c r="E213" s="135"/>
      <c r="F213" s="132"/>
      <c r="G213" s="135"/>
      <c r="H213" s="134" t="s">
        <v>1059</v>
      </c>
      <c r="I213" s="141"/>
      <c r="J213" s="135">
        <v>15</v>
      </c>
      <c r="K213" s="187">
        <v>14</v>
      </c>
      <c r="L213" s="187">
        <v>210</v>
      </c>
      <c r="M213" s="132">
        <v>5</v>
      </c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</row>
    <row r="214" spans="1:44" s="143" customFormat="1" x14ac:dyDescent="0.25">
      <c r="A214" s="135">
        <v>84</v>
      </c>
      <c r="B214" s="136">
        <v>41766</v>
      </c>
      <c r="C214" s="135" t="s">
        <v>1153</v>
      </c>
      <c r="D214" s="132" t="s">
        <v>59</v>
      </c>
      <c r="E214" s="135" t="s">
        <v>95</v>
      </c>
      <c r="F214" s="132" t="s">
        <v>60</v>
      </c>
      <c r="G214" s="135">
        <v>17</v>
      </c>
      <c r="H214" s="134" t="s">
        <v>1154</v>
      </c>
      <c r="I214" s="130" t="s">
        <v>62</v>
      </c>
      <c r="J214" s="135">
        <v>1</v>
      </c>
      <c r="K214" s="187">
        <v>11250</v>
      </c>
      <c r="L214" s="187">
        <v>11250</v>
      </c>
      <c r="M214" s="132">
        <v>5</v>
      </c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</row>
    <row r="215" spans="1:44" s="143" customFormat="1" x14ac:dyDescent="0.25">
      <c r="A215" s="135"/>
      <c r="B215" s="136"/>
      <c r="C215" s="135"/>
      <c r="D215" s="132"/>
      <c r="E215" s="135"/>
      <c r="F215" s="132"/>
      <c r="G215" s="135"/>
      <c r="H215" s="134"/>
      <c r="I215" s="130" t="s">
        <v>66</v>
      </c>
      <c r="J215" s="135">
        <v>1</v>
      </c>
      <c r="K215" s="187">
        <v>6630</v>
      </c>
      <c r="L215" s="187">
        <v>6630</v>
      </c>
      <c r="M215" s="132">
        <v>5</v>
      </c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</row>
    <row r="216" spans="1:44" s="143" customFormat="1" x14ac:dyDescent="0.25">
      <c r="A216" s="135"/>
      <c r="B216" s="136"/>
      <c r="C216" s="135"/>
      <c r="D216" s="132"/>
      <c r="E216" s="135"/>
      <c r="F216" s="132"/>
      <c r="G216" s="135"/>
      <c r="H216" s="134" t="s">
        <v>1155</v>
      </c>
      <c r="I216" s="141"/>
      <c r="J216" s="135">
        <v>21</v>
      </c>
      <c r="K216" s="280">
        <v>620</v>
      </c>
      <c r="L216" s="187">
        <v>13020</v>
      </c>
      <c r="M216" s="132">
        <v>5</v>
      </c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</row>
    <row r="217" spans="1:44" s="143" customFormat="1" x14ac:dyDescent="0.25">
      <c r="A217" s="135"/>
      <c r="B217" s="136"/>
      <c r="C217" s="135"/>
      <c r="D217" s="132"/>
      <c r="E217" s="135"/>
      <c r="F217" s="132"/>
      <c r="G217" s="135"/>
      <c r="H217" s="134" t="s">
        <v>1059</v>
      </c>
      <c r="I217" s="130"/>
      <c r="J217" s="135">
        <v>9</v>
      </c>
      <c r="K217" s="187">
        <v>14</v>
      </c>
      <c r="L217" s="187">
        <v>126</v>
      </c>
      <c r="M217" s="132">
        <v>5</v>
      </c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</row>
    <row r="218" spans="1:44" s="143" customFormat="1" x14ac:dyDescent="0.25">
      <c r="A218" s="135">
        <v>85</v>
      </c>
      <c r="B218" s="136">
        <v>41766</v>
      </c>
      <c r="C218" s="135" t="s">
        <v>1156</v>
      </c>
      <c r="D218" s="132" t="s">
        <v>59</v>
      </c>
      <c r="E218" s="135" t="s">
        <v>19</v>
      </c>
      <c r="F218" s="132" t="s">
        <v>69</v>
      </c>
      <c r="G218" s="135">
        <v>5</v>
      </c>
      <c r="H218" s="134" t="s">
        <v>1157</v>
      </c>
      <c r="I218" s="141" t="s">
        <v>62</v>
      </c>
      <c r="J218" s="135">
        <v>1</v>
      </c>
      <c r="K218" s="187">
        <v>11250</v>
      </c>
      <c r="L218" s="187">
        <v>11250</v>
      </c>
      <c r="M218" s="132">
        <v>5</v>
      </c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</row>
    <row r="219" spans="1:44" s="143" customFormat="1" x14ac:dyDescent="0.25">
      <c r="A219" s="135"/>
      <c r="B219" s="136"/>
      <c r="C219" s="135"/>
      <c r="D219" s="132"/>
      <c r="E219" s="135"/>
      <c r="F219" s="132"/>
      <c r="G219" s="135"/>
      <c r="H219" s="134" t="s">
        <v>1059</v>
      </c>
      <c r="I219" s="141"/>
      <c r="J219" s="135">
        <v>1</v>
      </c>
      <c r="K219" s="187">
        <v>14</v>
      </c>
      <c r="L219" s="187">
        <v>14</v>
      </c>
      <c r="M219" s="132">
        <v>5</v>
      </c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</row>
    <row r="220" spans="1:44" s="143" customFormat="1" x14ac:dyDescent="0.25">
      <c r="A220" s="135">
        <v>86</v>
      </c>
      <c r="B220" s="136">
        <v>41767</v>
      </c>
      <c r="C220" s="135" t="s">
        <v>1158</v>
      </c>
      <c r="D220" s="132" t="s">
        <v>59</v>
      </c>
      <c r="E220" s="135" t="s">
        <v>19</v>
      </c>
      <c r="F220" s="132" t="s">
        <v>60</v>
      </c>
      <c r="G220" s="135">
        <v>9</v>
      </c>
      <c r="H220" s="134" t="s">
        <v>1159</v>
      </c>
      <c r="I220" s="130" t="s">
        <v>62</v>
      </c>
      <c r="J220" s="135">
        <v>1</v>
      </c>
      <c r="K220" s="187">
        <v>11250</v>
      </c>
      <c r="L220" s="187">
        <v>11250</v>
      </c>
      <c r="M220" s="132">
        <v>5</v>
      </c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</row>
    <row r="221" spans="1:44" s="143" customFormat="1" x14ac:dyDescent="0.25">
      <c r="A221" s="135"/>
      <c r="B221" s="136"/>
      <c r="C221" s="135"/>
      <c r="D221" s="132"/>
      <c r="E221" s="135"/>
      <c r="F221" s="132"/>
      <c r="G221" s="135"/>
      <c r="H221" s="134" t="s">
        <v>1051</v>
      </c>
      <c r="I221" s="130"/>
      <c r="J221" s="135">
        <v>12</v>
      </c>
      <c r="K221" s="187">
        <v>8</v>
      </c>
      <c r="L221" s="187">
        <v>96</v>
      </c>
      <c r="M221" s="132">
        <v>5</v>
      </c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</row>
    <row r="222" spans="1:44" s="143" customFormat="1" x14ac:dyDescent="0.25">
      <c r="A222" s="135"/>
      <c r="B222" s="136"/>
      <c r="C222" s="135"/>
      <c r="D222" s="132"/>
      <c r="E222" s="135"/>
      <c r="F222" s="132"/>
      <c r="G222" s="135"/>
      <c r="H222" s="134" t="s">
        <v>1155</v>
      </c>
      <c r="I222" s="141"/>
      <c r="J222" s="135">
        <v>14</v>
      </c>
      <c r="K222" s="279">
        <v>620</v>
      </c>
      <c r="L222" s="187">
        <v>8680</v>
      </c>
      <c r="M222" s="132">
        <v>5</v>
      </c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</row>
    <row r="223" spans="1:44" s="143" customFormat="1" x14ac:dyDescent="0.25">
      <c r="A223" s="135">
        <v>87</v>
      </c>
      <c r="B223" s="136">
        <v>41767</v>
      </c>
      <c r="C223" s="135" t="s">
        <v>1160</v>
      </c>
      <c r="D223" s="132" t="s">
        <v>59</v>
      </c>
      <c r="E223" s="135" t="s">
        <v>19</v>
      </c>
      <c r="F223" s="132" t="s">
        <v>60</v>
      </c>
      <c r="G223" s="135">
        <v>9</v>
      </c>
      <c r="H223" s="134" t="s">
        <v>124</v>
      </c>
      <c r="I223" s="141" t="s">
        <v>62</v>
      </c>
      <c r="J223" s="135">
        <v>1</v>
      </c>
      <c r="K223" s="187">
        <v>11250</v>
      </c>
      <c r="L223" s="187">
        <v>11250</v>
      </c>
      <c r="M223" s="132">
        <v>5</v>
      </c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</row>
    <row r="224" spans="1:44" s="143" customFormat="1" x14ac:dyDescent="0.25">
      <c r="A224" s="135"/>
      <c r="B224" s="136"/>
      <c r="C224" s="135"/>
      <c r="D224" s="132"/>
      <c r="E224" s="135"/>
      <c r="F224" s="132"/>
      <c r="G224" s="135"/>
      <c r="H224" s="134" t="s">
        <v>1059</v>
      </c>
      <c r="I224" s="141"/>
      <c r="J224" s="135">
        <v>6</v>
      </c>
      <c r="K224" s="187">
        <v>14</v>
      </c>
      <c r="L224" s="187">
        <v>84</v>
      </c>
      <c r="M224" s="132">
        <v>5</v>
      </c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</row>
    <row r="225" spans="1:44" s="143" customFormat="1" x14ac:dyDescent="0.25">
      <c r="A225" s="135">
        <v>88</v>
      </c>
      <c r="B225" s="136">
        <v>41767</v>
      </c>
      <c r="C225" s="135" t="s">
        <v>1161</v>
      </c>
      <c r="D225" s="132" t="s">
        <v>59</v>
      </c>
      <c r="E225" s="135" t="s">
        <v>19</v>
      </c>
      <c r="F225" s="132" t="s">
        <v>69</v>
      </c>
      <c r="G225" s="135">
        <v>8</v>
      </c>
      <c r="H225" s="134" t="s">
        <v>1162</v>
      </c>
      <c r="I225" s="130" t="s">
        <v>62</v>
      </c>
      <c r="J225" s="135">
        <v>1</v>
      </c>
      <c r="K225" s="187">
        <v>11250</v>
      </c>
      <c r="L225" s="187">
        <v>11250</v>
      </c>
      <c r="M225" s="132">
        <v>5</v>
      </c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</row>
    <row r="226" spans="1:44" s="143" customFormat="1" x14ac:dyDescent="0.25">
      <c r="A226" s="135"/>
      <c r="B226" s="136"/>
      <c r="C226" s="135"/>
      <c r="D226" s="132"/>
      <c r="E226" s="135"/>
      <c r="F226" s="132"/>
      <c r="G226" s="135"/>
      <c r="H226" s="134" t="s">
        <v>1059</v>
      </c>
      <c r="I226" s="141"/>
      <c r="J226" s="135">
        <v>9</v>
      </c>
      <c r="K226" s="187">
        <v>14</v>
      </c>
      <c r="L226" s="187">
        <v>126</v>
      </c>
      <c r="M226" s="132">
        <v>5</v>
      </c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</row>
    <row r="227" spans="1:44" s="143" customFormat="1" x14ac:dyDescent="0.25">
      <c r="A227" s="135">
        <v>89</v>
      </c>
      <c r="B227" s="136">
        <v>41767</v>
      </c>
      <c r="C227" s="135" t="s">
        <v>1163</v>
      </c>
      <c r="D227" s="132" t="s">
        <v>59</v>
      </c>
      <c r="E227" s="135" t="s">
        <v>19</v>
      </c>
      <c r="F227" s="132" t="s">
        <v>69</v>
      </c>
      <c r="G227" s="135">
        <v>7</v>
      </c>
      <c r="H227" s="134" t="s">
        <v>151</v>
      </c>
      <c r="I227" s="141" t="s">
        <v>62</v>
      </c>
      <c r="J227" s="135">
        <v>1</v>
      </c>
      <c r="K227" s="187">
        <v>11250</v>
      </c>
      <c r="L227" s="187">
        <v>11250</v>
      </c>
      <c r="M227" s="132">
        <v>5</v>
      </c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</row>
    <row r="228" spans="1:44" s="143" customFormat="1" x14ac:dyDescent="0.25">
      <c r="A228" s="135"/>
      <c r="B228" s="144"/>
      <c r="C228" s="135"/>
      <c r="D228" s="132"/>
      <c r="E228" s="135"/>
      <c r="F228" s="132"/>
      <c r="G228" s="135"/>
      <c r="H228" s="134"/>
      <c r="I228" s="130" t="s">
        <v>81</v>
      </c>
      <c r="J228" s="135">
        <v>1</v>
      </c>
      <c r="K228" s="279">
        <v>12220</v>
      </c>
      <c r="L228" s="187">
        <v>12220</v>
      </c>
      <c r="M228" s="132">
        <v>5</v>
      </c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</row>
    <row r="229" spans="1:44" s="143" customFormat="1" x14ac:dyDescent="0.25">
      <c r="A229" s="135">
        <v>90</v>
      </c>
      <c r="B229" s="136">
        <v>41768</v>
      </c>
      <c r="C229" s="135" t="s">
        <v>1164</v>
      </c>
      <c r="D229" s="132" t="s">
        <v>59</v>
      </c>
      <c r="E229" s="135" t="s">
        <v>19</v>
      </c>
      <c r="F229" s="132" t="s">
        <v>60</v>
      </c>
      <c r="G229" s="135">
        <v>6</v>
      </c>
      <c r="H229" s="134" t="s">
        <v>446</v>
      </c>
      <c r="I229" s="141" t="s">
        <v>62</v>
      </c>
      <c r="J229" s="135">
        <v>1</v>
      </c>
      <c r="K229" s="187">
        <v>11250</v>
      </c>
      <c r="L229" s="187">
        <v>11250</v>
      </c>
      <c r="M229" s="132">
        <v>5</v>
      </c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</row>
    <row r="230" spans="1:44" s="143" customFormat="1" x14ac:dyDescent="0.25">
      <c r="A230" s="135"/>
      <c r="B230" s="136"/>
      <c r="C230" s="135"/>
      <c r="D230" s="132"/>
      <c r="E230" s="135"/>
      <c r="F230" s="132"/>
      <c r="G230" s="135"/>
      <c r="H230" s="134" t="s">
        <v>619</v>
      </c>
      <c r="I230" s="141"/>
      <c r="J230" s="135">
        <v>1</v>
      </c>
      <c r="K230" s="279">
        <v>1254</v>
      </c>
      <c r="L230" s="187">
        <v>1254</v>
      </c>
      <c r="M230" s="132">
        <v>5</v>
      </c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</row>
    <row r="231" spans="1:44" s="143" customFormat="1" x14ac:dyDescent="0.25">
      <c r="A231" s="135"/>
      <c r="B231" s="136"/>
      <c r="C231" s="135"/>
      <c r="D231" s="132"/>
      <c r="E231" s="135"/>
      <c r="F231" s="132"/>
      <c r="G231" s="135"/>
      <c r="H231" s="134" t="s">
        <v>1051</v>
      </c>
      <c r="I231" s="130"/>
      <c r="J231" s="135">
        <v>15</v>
      </c>
      <c r="K231" s="187">
        <v>8</v>
      </c>
      <c r="L231" s="187">
        <v>120</v>
      </c>
      <c r="M231" s="132">
        <v>5</v>
      </c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</row>
    <row r="232" spans="1:44" s="143" customFormat="1" x14ac:dyDescent="0.25">
      <c r="A232" s="135">
        <v>91</v>
      </c>
      <c r="B232" s="136">
        <v>41768</v>
      </c>
      <c r="C232" s="135" t="s">
        <v>1165</v>
      </c>
      <c r="D232" s="132" t="s">
        <v>59</v>
      </c>
      <c r="E232" s="135" t="s">
        <v>682</v>
      </c>
      <c r="F232" s="132" t="s">
        <v>60</v>
      </c>
      <c r="G232" s="135">
        <v>7</v>
      </c>
      <c r="H232" s="134" t="s">
        <v>446</v>
      </c>
      <c r="I232" s="130" t="s">
        <v>62</v>
      </c>
      <c r="J232" s="135">
        <v>1</v>
      </c>
      <c r="K232" s="187">
        <v>11250</v>
      </c>
      <c r="L232" s="187">
        <v>11250</v>
      </c>
      <c r="M232" s="132">
        <v>5</v>
      </c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</row>
    <row r="233" spans="1:44" s="143" customFormat="1" x14ac:dyDescent="0.25">
      <c r="A233" s="135"/>
      <c r="B233" s="136"/>
      <c r="C233" s="135"/>
      <c r="D233" s="132"/>
      <c r="E233" s="135"/>
      <c r="F233" s="132"/>
      <c r="G233" s="135"/>
      <c r="H233" s="134" t="s">
        <v>619</v>
      </c>
      <c r="I233" s="130"/>
      <c r="J233" s="135">
        <v>1</v>
      </c>
      <c r="K233" s="279">
        <v>1254</v>
      </c>
      <c r="L233" s="187">
        <v>1254</v>
      </c>
      <c r="M233" s="132">
        <v>5</v>
      </c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</row>
    <row r="234" spans="1:44" s="143" customFormat="1" x14ac:dyDescent="0.25">
      <c r="A234" s="135"/>
      <c r="B234" s="136"/>
      <c r="C234" s="135"/>
      <c r="D234" s="132"/>
      <c r="E234" s="135"/>
      <c r="F234" s="132"/>
      <c r="G234" s="135"/>
      <c r="H234" s="134" t="s">
        <v>1051</v>
      </c>
      <c r="I234" s="130"/>
      <c r="J234" s="135">
        <v>15</v>
      </c>
      <c r="K234" s="187">
        <v>8</v>
      </c>
      <c r="L234" s="187">
        <v>120</v>
      </c>
      <c r="M234" s="132">
        <v>5</v>
      </c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</row>
    <row r="235" spans="1:44" s="143" customFormat="1" x14ac:dyDescent="0.25">
      <c r="A235" s="135">
        <v>92</v>
      </c>
      <c r="B235" s="136">
        <v>41768</v>
      </c>
      <c r="C235" s="135" t="s">
        <v>1166</v>
      </c>
      <c r="D235" s="132" t="s">
        <v>59</v>
      </c>
      <c r="E235" s="135" t="s">
        <v>19</v>
      </c>
      <c r="F235" s="132" t="s">
        <v>60</v>
      </c>
      <c r="G235" s="135">
        <v>12</v>
      </c>
      <c r="H235" s="134" t="s">
        <v>124</v>
      </c>
      <c r="I235" s="141" t="s">
        <v>62</v>
      </c>
      <c r="J235" s="135">
        <v>1</v>
      </c>
      <c r="K235" s="187">
        <v>11250</v>
      </c>
      <c r="L235" s="187">
        <v>11250</v>
      </c>
      <c r="M235" s="132">
        <v>5</v>
      </c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</row>
    <row r="236" spans="1:44" s="143" customFormat="1" x14ac:dyDescent="0.25">
      <c r="A236" s="135"/>
      <c r="B236" s="136"/>
      <c r="C236" s="135"/>
      <c r="D236" s="132"/>
      <c r="E236" s="135"/>
      <c r="F236" s="132"/>
      <c r="G236" s="135"/>
      <c r="H236" s="134" t="s">
        <v>1051</v>
      </c>
      <c r="I236" s="130"/>
      <c r="J236" s="135">
        <v>15</v>
      </c>
      <c r="K236" s="187">
        <v>8</v>
      </c>
      <c r="L236" s="187">
        <v>120</v>
      </c>
      <c r="M236" s="132">
        <v>5</v>
      </c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</row>
    <row r="237" spans="1:44" s="143" customFormat="1" x14ac:dyDescent="0.25">
      <c r="A237" s="135">
        <v>93</v>
      </c>
      <c r="B237" s="136">
        <v>41768</v>
      </c>
      <c r="C237" s="135" t="s">
        <v>1167</v>
      </c>
      <c r="D237" s="132" t="s">
        <v>59</v>
      </c>
      <c r="E237" s="135" t="s">
        <v>19</v>
      </c>
      <c r="F237" s="132" t="s">
        <v>69</v>
      </c>
      <c r="G237" s="135">
        <v>5</v>
      </c>
      <c r="H237" s="134" t="s">
        <v>124</v>
      </c>
      <c r="I237" s="141" t="s">
        <v>62</v>
      </c>
      <c r="J237" s="135">
        <v>1</v>
      </c>
      <c r="K237" s="187">
        <v>11250</v>
      </c>
      <c r="L237" s="187">
        <v>11250</v>
      </c>
      <c r="M237" s="132">
        <v>5</v>
      </c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</row>
    <row r="238" spans="1:44" s="143" customFormat="1" x14ac:dyDescent="0.25">
      <c r="A238" s="135">
        <v>94</v>
      </c>
      <c r="B238" s="136">
        <v>41771</v>
      </c>
      <c r="C238" s="135" t="s">
        <v>1168</v>
      </c>
      <c r="D238" s="132" t="s">
        <v>59</v>
      </c>
      <c r="E238" s="135" t="s">
        <v>19</v>
      </c>
      <c r="F238" s="132" t="s">
        <v>69</v>
      </c>
      <c r="G238" s="135">
        <v>14</v>
      </c>
      <c r="H238" s="134" t="s">
        <v>1157</v>
      </c>
      <c r="I238" s="130" t="s">
        <v>62</v>
      </c>
      <c r="J238" s="135">
        <v>1</v>
      </c>
      <c r="K238" s="187">
        <v>11250</v>
      </c>
      <c r="L238" s="187">
        <v>11250</v>
      </c>
      <c r="M238" s="132">
        <v>5</v>
      </c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</row>
    <row r="239" spans="1:44" s="143" customFormat="1" x14ac:dyDescent="0.25">
      <c r="A239" s="135">
        <v>95</v>
      </c>
      <c r="B239" s="136">
        <v>41771</v>
      </c>
      <c r="C239" s="135" t="s">
        <v>1169</v>
      </c>
      <c r="D239" s="132" t="s">
        <v>79</v>
      </c>
      <c r="E239" s="135" t="s">
        <v>95</v>
      </c>
      <c r="F239" s="132" t="s">
        <v>60</v>
      </c>
      <c r="G239" s="135">
        <v>17</v>
      </c>
      <c r="H239" s="134" t="s">
        <v>1170</v>
      </c>
      <c r="I239" s="141" t="s">
        <v>62</v>
      </c>
      <c r="J239" s="135">
        <v>1</v>
      </c>
      <c r="K239" s="187">
        <v>11250</v>
      </c>
      <c r="L239" s="187">
        <v>11250</v>
      </c>
      <c r="M239" s="132">
        <v>5</v>
      </c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</row>
    <row r="240" spans="1:44" s="143" customFormat="1" x14ac:dyDescent="0.25">
      <c r="A240" s="135"/>
      <c r="B240" s="136"/>
      <c r="C240" s="135"/>
      <c r="D240" s="132"/>
      <c r="E240" s="135"/>
      <c r="F240" s="132"/>
      <c r="G240" s="135"/>
      <c r="H240" s="134" t="s">
        <v>1053</v>
      </c>
      <c r="I240" s="141"/>
      <c r="J240" s="135">
        <v>15</v>
      </c>
      <c r="K240" s="279">
        <v>47</v>
      </c>
      <c r="L240" s="187">
        <v>705</v>
      </c>
      <c r="M240" s="132">
        <v>5</v>
      </c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</row>
    <row r="241" spans="1:44" s="143" customFormat="1" x14ac:dyDescent="0.25">
      <c r="A241" s="135"/>
      <c r="B241" s="136"/>
      <c r="C241" s="135"/>
      <c r="D241" s="132"/>
      <c r="E241" s="135"/>
      <c r="F241" s="132"/>
      <c r="G241" s="135"/>
      <c r="H241" s="134" t="s">
        <v>1054</v>
      </c>
      <c r="I241" s="130"/>
      <c r="J241" s="135">
        <v>5</v>
      </c>
      <c r="K241" s="187">
        <v>11</v>
      </c>
      <c r="L241" s="187">
        <v>55</v>
      </c>
      <c r="M241" s="132">
        <v>5</v>
      </c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</row>
    <row r="242" spans="1:44" s="143" customFormat="1" x14ac:dyDescent="0.25">
      <c r="A242" s="135">
        <v>96</v>
      </c>
      <c r="B242" s="136">
        <v>41771</v>
      </c>
      <c r="C242" s="135" t="s">
        <v>1171</v>
      </c>
      <c r="D242" s="132" t="s">
        <v>59</v>
      </c>
      <c r="E242" s="135" t="s">
        <v>19</v>
      </c>
      <c r="F242" s="132" t="s">
        <v>69</v>
      </c>
      <c r="G242" s="135">
        <v>7</v>
      </c>
      <c r="H242" s="134" t="s">
        <v>745</v>
      </c>
      <c r="I242" s="130" t="s">
        <v>62</v>
      </c>
      <c r="J242" s="135">
        <v>1</v>
      </c>
      <c r="K242" s="187">
        <v>11250</v>
      </c>
      <c r="L242" s="187">
        <v>11250</v>
      </c>
      <c r="M242" s="132">
        <v>5</v>
      </c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</row>
    <row r="243" spans="1:44" s="143" customFormat="1" x14ac:dyDescent="0.25">
      <c r="A243" s="135"/>
      <c r="B243" s="136"/>
      <c r="C243" s="135"/>
      <c r="D243" s="132"/>
      <c r="E243" s="135"/>
      <c r="F243" s="132"/>
      <c r="G243" s="135"/>
      <c r="H243" s="134" t="s">
        <v>1054</v>
      </c>
      <c r="I243" s="141"/>
      <c r="J243" s="135">
        <v>4</v>
      </c>
      <c r="K243" s="187">
        <v>11</v>
      </c>
      <c r="L243" s="187">
        <v>44</v>
      </c>
      <c r="M243" s="132">
        <v>5</v>
      </c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</row>
    <row r="244" spans="1:44" s="143" customFormat="1" x14ac:dyDescent="0.25">
      <c r="A244" s="135">
        <v>97</v>
      </c>
      <c r="B244" s="136">
        <v>41771</v>
      </c>
      <c r="C244" s="135" t="s">
        <v>1172</v>
      </c>
      <c r="D244" s="132" t="s">
        <v>59</v>
      </c>
      <c r="E244" s="135" t="s">
        <v>19</v>
      </c>
      <c r="F244" s="132" t="s">
        <v>60</v>
      </c>
      <c r="G244" s="135">
        <v>9</v>
      </c>
      <c r="H244" s="134" t="s">
        <v>946</v>
      </c>
      <c r="I244" s="130" t="s">
        <v>62</v>
      </c>
      <c r="J244" s="135">
        <v>1</v>
      </c>
      <c r="K244" s="187">
        <v>11250</v>
      </c>
      <c r="L244" s="187">
        <v>11250</v>
      </c>
      <c r="M244" s="132">
        <v>5</v>
      </c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</row>
    <row r="245" spans="1:44" s="143" customFormat="1" x14ac:dyDescent="0.25">
      <c r="A245" s="135"/>
      <c r="B245" s="136"/>
      <c r="C245" s="135"/>
      <c r="D245" s="132"/>
      <c r="E245" s="135"/>
      <c r="F245" s="132"/>
      <c r="G245" s="135"/>
      <c r="H245" s="134"/>
      <c r="I245" s="141" t="s">
        <v>133</v>
      </c>
      <c r="J245" s="135">
        <v>1</v>
      </c>
      <c r="K245" s="187">
        <v>660</v>
      </c>
      <c r="L245" s="187">
        <v>660</v>
      </c>
      <c r="M245" s="132">
        <v>5</v>
      </c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</row>
    <row r="246" spans="1:44" s="143" customFormat="1" x14ac:dyDescent="0.25">
      <c r="A246" s="135">
        <v>98</v>
      </c>
      <c r="B246" s="136">
        <v>41771</v>
      </c>
      <c r="C246" s="135" t="s">
        <v>1173</v>
      </c>
      <c r="D246" s="132" t="s">
        <v>59</v>
      </c>
      <c r="E246" s="135" t="s">
        <v>19</v>
      </c>
      <c r="F246" s="132" t="s">
        <v>60</v>
      </c>
      <c r="G246" s="135">
        <v>11</v>
      </c>
      <c r="H246" s="134" t="s">
        <v>791</v>
      </c>
      <c r="I246" s="141" t="s">
        <v>62</v>
      </c>
      <c r="J246" s="135">
        <v>1</v>
      </c>
      <c r="K246" s="187">
        <v>11250</v>
      </c>
      <c r="L246" s="187">
        <v>11250</v>
      </c>
      <c r="M246" s="132">
        <v>5</v>
      </c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</row>
    <row r="247" spans="1:44" s="143" customFormat="1" x14ac:dyDescent="0.25">
      <c r="A247" s="135"/>
      <c r="B247" s="136"/>
      <c r="C247" s="135"/>
      <c r="D247" s="132"/>
      <c r="E247" s="135"/>
      <c r="F247" s="132"/>
      <c r="G247" s="135"/>
      <c r="H247" s="134" t="s">
        <v>1051</v>
      </c>
      <c r="I247" s="141"/>
      <c r="J247" s="135">
        <v>6</v>
      </c>
      <c r="K247" s="187">
        <v>8</v>
      </c>
      <c r="L247" s="187">
        <v>48</v>
      </c>
      <c r="M247" s="132">
        <v>5</v>
      </c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</row>
    <row r="248" spans="1:44" s="143" customFormat="1" x14ac:dyDescent="0.25">
      <c r="A248" s="135">
        <v>99</v>
      </c>
      <c r="B248" s="136">
        <v>41771</v>
      </c>
      <c r="C248" s="135" t="s">
        <v>1174</v>
      </c>
      <c r="D248" s="132" t="s">
        <v>59</v>
      </c>
      <c r="E248" s="135" t="s">
        <v>19</v>
      </c>
      <c r="F248" s="132" t="s">
        <v>69</v>
      </c>
      <c r="G248" s="135">
        <v>6</v>
      </c>
      <c r="H248" s="134" t="s">
        <v>1175</v>
      </c>
      <c r="I248" s="130" t="s">
        <v>62</v>
      </c>
      <c r="J248" s="135">
        <v>1</v>
      </c>
      <c r="K248" s="187">
        <v>11250</v>
      </c>
      <c r="L248" s="187">
        <v>11250</v>
      </c>
      <c r="M248" s="132">
        <v>5</v>
      </c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</row>
    <row r="249" spans="1:44" s="143" customFormat="1" x14ac:dyDescent="0.25">
      <c r="A249" s="135">
        <v>100</v>
      </c>
      <c r="B249" s="136">
        <v>41772</v>
      </c>
      <c r="C249" s="135" t="s">
        <v>1176</v>
      </c>
      <c r="D249" s="132" t="s">
        <v>59</v>
      </c>
      <c r="E249" s="135" t="s">
        <v>19</v>
      </c>
      <c r="F249" s="132" t="s">
        <v>60</v>
      </c>
      <c r="G249" s="135">
        <v>9</v>
      </c>
      <c r="H249" s="134" t="s">
        <v>124</v>
      </c>
      <c r="I249" s="130" t="s">
        <v>62</v>
      </c>
      <c r="J249" s="135">
        <v>1</v>
      </c>
      <c r="K249" s="187">
        <v>11250</v>
      </c>
      <c r="L249" s="187">
        <v>11250</v>
      </c>
      <c r="M249" s="132">
        <v>5</v>
      </c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</row>
    <row r="250" spans="1:44" s="143" customFormat="1" x14ac:dyDescent="0.25">
      <c r="A250" s="135"/>
      <c r="B250" s="136"/>
      <c r="C250" s="135"/>
      <c r="D250" s="132"/>
      <c r="E250" s="135"/>
      <c r="F250" s="132"/>
      <c r="G250" s="135"/>
      <c r="H250" s="134"/>
      <c r="I250" s="130" t="s">
        <v>209</v>
      </c>
      <c r="J250" s="135">
        <v>1</v>
      </c>
      <c r="K250" s="187">
        <v>7880</v>
      </c>
      <c r="L250" s="187">
        <v>7880</v>
      </c>
      <c r="M250" s="132">
        <v>5</v>
      </c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</row>
    <row r="251" spans="1:44" s="143" customFormat="1" x14ac:dyDescent="0.25">
      <c r="A251" s="135"/>
      <c r="B251" s="136"/>
      <c r="C251" s="135"/>
      <c r="D251" s="132"/>
      <c r="E251" s="135"/>
      <c r="F251" s="132"/>
      <c r="G251" s="135"/>
      <c r="H251" s="134" t="s">
        <v>1054</v>
      </c>
      <c r="I251" s="141"/>
      <c r="J251" s="135">
        <v>9</v>
      </c>
      <c r="K251" s="187">
        <v>11</v>
      </c>
      <c r="L251" s="187">
        <v>99</v>
      </c>
      <c r="M251" s="132">
        <v>5</v>
      </c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</row>
    <row r="252" spans="1:44" s="143" customFormat="1" x14ac:dyDescent="0.25">
      <c r="A252" s="135">
        <v>101</v>
      </c>
      <c r="B252" s="136">
        <v>41772</v>
      </c>
      <c r="C252" s="135" t="s">
        <v>1177</v>
      </c>
      <c r="D252" s="132" t="s">
        <v>59</v>
      </c>
      <c r="E252" s="135" t="s">
        <v>95</v>
      </c>
      <c r="F252" s="132" t="s">
        <v>60</v>
      </c>
      <c r="G252" s="135">
        <v>15</v>
      </c>
      <c r="H252" s="134" t="s">
        <v>386</v>
      </c>
      <c r="I252" s="141" t="s">
        <v>62</v>
      </c>
      <c r="J252" s="135">
        <v>1</v>
      </c>
      <c r="K252" s="187">
        <v>11250</v>
      </c>
      <c r="L252" s="187">
        <v>11250</v>
      </c>
      <c r="M252" s="132">
        <v>5</v>
      </c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</row>
    <row r="253" spans="1:44" s="143" customFormat="1" x14ac:dyDescent="0.25">
      <c r="A253" s="135"/>
      <c r="B253" s="136"/>
      <c r="C253" s="135"/>
      <c r="D253" s="132"/>
      <c r="E253" s="135"/>
      <c r="F253" s="132"/>
      <c r="G253" s="135"/>
      <c r="H253" s="134" t="s">
        <v>679</v>
      </c>
      <c r="I253" s="130"/>
      <c r="J253" s="135">
        <v>1</v>
      </c>
      <c r="K253" s="187">
        <v>1254</v>
      </c>
      <c r="L253" s="187">
        <v>1254</v>
      </c>
      <c r="M253" s="132">
        <v>5</v>
      </c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</row>
    <row r="254" spans="1:44" s="143" customFormat="1" x14ac:dyDescent="0.25">
      <c r="A254" s="135"/>
      <c r="B254" s="136"/>
      <c r="C254" s="135"/>
      <c r="D254" s="132"/>
      <c r="E254" s="135"/>
      <c r="F254" s="132"/>
      <c r="G254" s="135"/>
      <c r="H254" s="134" t="s">
        <v>1051</v>
      </c>
      <c r="I254" s="141"/>
      <c r="J254" s="135">
        <v>15</v>
      </c>
      <c r="K254" s="187">
        <v>8</v>
      </c>
      <c r="L254" s="187">
        <v>120</v>
      </c>
      <c r="M254" s="132">
        <v>5</v>
      </c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</row>
    <row r="255" spans="1:44" s="143" customFormat="1" x14ac:dyDescent="0.25">
      <c r="A255" s="135">
        <v>102</v>
      </c>
      <c r="B255" s="136">
        <v>41771</v>
      </c>
      <c r="C255" s="135" t="s">
        <v>1178</v>
      </c>
      <c r="D255" s="132" t="s">
        <v>59</v>
      </c>
      <c r="E255" s="135" t="s">
        <v>19</v>
      </c>
      <c r="F255" s="132" t="s">
        <v>60</v>
      </c>
      <c r="G255" s="135">
        <v>13</v>
      </c>
      <c r="H255" s="134" t="s">
        <v>713</v>
      </c>
      <c r="I255" s="141" t="s">
        <v>62</v>
      </c>
      <c r="J255" s="135">
        <v>1</v>
      </c>
      <c r="K255" s="187">
        <v>11250</v>
      </c>
      <c r="L255" s="187">
        <v>11250</v>
      </c>
      <c r="M255" s="132">
        <v>5</v>
      </c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</row>
    <row r="256" spans="1:44" s="143" customFormat="1" x14ac:dyDescent="0.25">
      <c r="A256" s="135">
        <v>103</v>
      </c>
      <c r="B256" s="136">
        <v>41771</v>
      </c>
      <c r="C256" s="135" t="s">
        <v>1179</v>
      </c>
      <c r="D256" s="132" t="s">
        <v>59</v>
      </c>
      <c r="E256" s="135" t="s">
        <v>19</v>
      </c>
      <c r="F256" s="132" t="s">
        <v>60</v>
      </c>
      <c r="G256" s="135">
        <v>5</v>
      </c>
      <c r="H256" s="134" t="s">
        <v>423</v>
      </c>
      <c r="I256" s="130" t="s">
        <v>62</v>
      </c>
      <c r="J256" s="135">
        <v>1</v>
      </c>
      <c r="K256" s="187">
        <v>11250</v>
      </c>
      <c r="L256" s="187">
        <v>11250</v>
      </c>
      <c r="M256" s="132">
        <v>5</v>
      </c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</row>
    <row r="257" spans="1:44" s="143" customFormat="1" x14ac:dyDescent="0.25">
      <c r="A257" s="135"/>
      <c r="B257" s="136"/>
      <c r="C257" s="135"/>
      <c r="D257" s="132"/>
      <c r="E257" s="135"/>
      <c r="F257" s="132"/>
      <c r="G257" s="135"/>
      <c r="H257" s="134" t="s">
        <v>868</v>
      </c>
      <c r="I257" s="141"/>
      <c r="J257" s="135">
        <v>1</v>
      </c>
      <c r="K257" s="280">
        <v>240</v>
      </c>
      <c r="L257" s="187">
        <v>240</v>
      </c>
      <c r="M257" s="132">
        <v>5</v>
      </c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</row>
    <row r="258" spans="1:44" s="143" customFormat="1" x14ac:dyDescent="0.25">
      <c r="A258" s="135">
        <v>104</v>
      </c>
      <c r="B258" s="136">
        <v>41768</v>
      </c>
      <c r="C258" s="135" t="s">
        <v>1180</v>
      </c>
      <c r="D258" s="132" t="s">
        <v>59</v>
      </c>
      <c r="E258" s="135" t="s">
        <v>95</v>
      </c>
      <c r="F258" s="132" t="s">
        <v>60</v>
      </c>
      <c r="G258" s="135">
        <v>17</v>
      </c>
      <c r="H258" s="134" t="s">
        <v>347</v>
      </c>
      <c r="I258" s="141" t="s">
        <v>62</v>
      </c>
      <c r="J258" s="135">
        <v>1</v>
      </c>
      <c r="K258" s="187">
        <v>11250</v>
      </c>
      <c r="L258" s="187">
        <v>11250</v>
      </c>
      <c r="M258" s="132">
        <v>5</v>
      </c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</row>
    <row r="259" spans="1:44" s="143" customFormat="1" x14ac:dyDescent="0.25">
      <c r="A259" s="135"/>
      <c r="B259" s="136"/>
      <c r="C259" s="135"/>
      <c r="D259" s="132"/>
      <c r="E259" s="135"/>
      <c r="F259" s="132"/>
      <c r="G259" s="135"/>
      <c r="H259" s="134"/>
      <c r="I259" s="130" t="s">
        <v>81</v>
      </c>
      <c r="J259" s="135">
        <v>1</v>
      </c>
      <c r="K259" s="279">
        <v>12220</v>
      </c>
      <c r="L259" s="187">
        <v>12220</v>
      </c>
      <c r="M259" s="132">
        <v>5</v>
      </c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</row>
    <row r="260" spans="1:44" s="143" customFormat="1" x14ac:dyDescent="0.25">
      <c r="A260" s="135">
        <v>105</v>
      </c>
      <c r="B260" s="136">
        <v>41771</v>
      </c>
      <c r="C260" s="135" t="s">
        <v>712</v>
      </c>
      <c r="D260" s="132" t="s">
        <v>59</v>
      </c>
      <c r="E260" s="135" t="s">
        <v>19</v>
      </c>
      <c r="F260" s="132" t="s">
        <v>60</v>
      </c>
      <c r="G260" s="135">
        <v>3</v>
      </c>
      <c r="H260" s="134" t="s">
        <v>791</v>
      </c>
      <c r="I260" s="141" t="s">
        <v>62</v>
      </c>
      <c r="J260" s="135">
        <v>1</v>
      </c>
      <c r="K260" s="187">
        <v>11250</v>
      </c>
      <c r="L260" s="187">
        <v>11250</v>
      </c>
      <c r="M260" s="132">
        <v>5</v>
      </c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</row>
    <row r="261" spans="1:44" s="143" customFormat="1" x14ac:dyDescent="0.25">
      <c r="A261" s="135">
        <v>106</v>
      </c>
      <c r="B261" s="136">
        <v>41772</v>
      </c>
      <c r="C261" s="135" t="s">
        <v>1181</v>
      </c>
      <c r="D261" s="132" t="s">
        <v>59</v>
      </c>
      <c r="E261" s="135" t="s">
        <v>19</v>
      </c>
      <c r="F261" s="132" t="s">
        <v>60</v>
      </c>
      <c r="G261" s="135">
        <v>6</v>
      </c>
      <c r="H261" s="134" t="s">
        <v>124</v>
      </c>
      <c r="I261" s="130" t="s">
        <v>62</v>
      </c>
      <c r="J261" s="135">
        <v>1</v>
      </c>
      <c r="K261" s="187">
        <v>11250</v>
      </c>
      <c r="L261" s="187">
        <v>11250</v>
      </c>
      <c r="M261" s="132">
        <v>5</v>
      </c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</row>
    <row r="262" spans="1:44" s="143" customFormat="1" x14ac:dyDescent="0.25">
      <c r="A262" s="135"/>
      <c r="B262" s="136"/>
      <c r="C262" s="135"/>
      <c r="D262" s="132"/>
      <c r="E262" s="135"/>
      <c r="F262" s="132"/>
      <c r="G262" s="135"/>
      <c r="H262" s="134"/>
      <c r="I262" s="130" t="s">
        <v>205</v>
      </c>
      <c r="J262" s="135">
        <v>1</v>
      </c>
      <c r="K262" s="187">
        <v>7460</v>
      </c>
      <c r="L262" s="187">
        <v>7460</v>
      </c>
      <c r="M262" s="132">
        <v>5</v>
      </c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</row>
    <row r="263" spans="1:44" s="143" customFormat="1" x14ac:dyDescent="0.25">
      <c r="A263" s="135"/>
      <c r="B263" s="136"/>
      <c r="C263" s="135"/>
      <c r="D263" s="132"/>
      <c r="E263" s="135"/>
      <c r="F263" s="132"/>
      <c r="G263" s="135"/>
      <c r="H263" s="134" t="s">
        <v>868</v>
      </c>
      <c r="I263" s="130"/>
      <c r="J263" s="135">
        <v>1</v>
      </c>
      <c r="K263" s="187">
        <v>240</v>
      </c>
      <c r="L263" s="187">
        <v>240</v>
      </c>
      <c r="M263" s="132">
        <v>5</v>
      </c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</row>
    <row r="264" spans="1:44" s="143" customFormat="1" x14ac:dyDescent="0.25">
      <c r="A264" s="135">
        <v>107</v>
      </c>
      <c r="B264" s="136">
        <v>41772</v>
      </c>
      <c r="C264" s="135" t="s">
        <v>1182</v>
      </c>
      <c r="D264" s="132" t="s">
        <v>94</v>
      </c>
      <c r="E264" s="135" t="s">
        <v>19</v>
      </c>
      <c r="F264" s="132" t="s">
        <v>69</v>
      </c>
      <c r="G264" s="135">
        <v>8</v>
      </c>
      <c r="H264" s="134" t="s">
        <v>124</v>
      </c>
      <c r="I264" s="141" t="s">
        <v>62</v>
      </c>
      <c r="J264" s="135">
        <v>1</v>
      </c>
      <c r="K264" s="187">
        <v>11250</v>
      </c>
      <c r="L264" s="187">
        <v>11250</v>
      </c>
      <c r="M264" s="132">
        <v>5</v>
      </c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</row>
    <row r="265" spans="1:44" s="143" customFormat="1" x14ac:dyDescent="0.25">
      <c r="A265" s="135">
        <v>108</v>
      </c>
      <c r="B265" s="136">
        <v>41772</v>
      </c>
      <c r="C265" s="135" t="s">
        <v>1183</v>
      </c>
      <c r="D265" s="132" t="s">
        <v>79</v>
      </c>
      <c r="E265" s="135" t="s">
        <v>19</v>
      </c>
      <c r="F265" s="132" t="s">
        <v>69</v>
      </c>
      <c r="G265" s="135">
        <v>4</v>
      </c>
      <c r="H265" s="134" t="s">
        <v>1157</v>
      </c>
      <c r="I265" s="130" t="s">
        <v>62</v>
      </c>
      <c r="J265" s="135">
        <v>1</v>
      </c>
      <c r="K265" s="187">
        <v>11250</v>
      </c>
      <c r="L265" s="187">
        <v>11250</v>
      </c>
      <c r="M265" s="132">
        <v>5</v>
      </c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</row>
    <row r="266" spans="1:44" s="143" customFormat="1" x14ac:dyDescent="0.25">
      <c r="A266" s="135"/>
      <c r="B266" s="136"/>
      <c r="C266" s="145"/>
      <c r="D266" s="132"/>
      <c r="E266" s="135"/>
      <c r="F266" s="132"/>
      <c r="G266" s="135"/>
      <c r="H266" s="134"/>
      <c r="I266" s="130" t="s">
        <v>66</v>
      </c>
      <c r="J266" s="135">
        <v>1</v>
      </c>
      <c r="K266" s="187">
        <v>6630</v>
      </c>
      <c r="L266" s="187">
        <v>6630</v>
      </c>
      <c r="M266" s="132">
        <v>5</v>
      </c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</row>
    <row r="267" spans="1:44" s="143" customFormat="1" x14ac:dyDescent="0.25">
      <c r="A267" s="135"/>
      <c r="B267" s="136"/>
      <c r="C267" s="145"/>
      <c r="D267" s="132"/>
      <c r="E267" s="135"/>
      <c r="F267" s="132"/>
      <c r="G267" s="135"/>
      <c r="H267" s="134" t="s">
        <v>1051</v>
      </c>
      <c r="I267" s="141"/>
      <c r="J267" s="135">
        <v>15</v>
      </c>
      <c r="K267" s="187">
        <v>8</v>
      </c>
      <c r="L267" s="187">
        <v>120</v>
      </c>
      <c r="M267" s="132">
        <v>5</v>
      </c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</row>
    <row r="268" spans="1:44" s="143" customFormat="1" x14ac:dyDescent="0.25">
      <c r="A268" s="135">
        <v>109</v>
      </c>
      <c r="B268" s="136">
        <v>41772</v>
      </c>
      <c r="C268" s="145" t="s">
        <v>1184</v>
      </c>
      <c r="D268" s="132" t="s">
        <v>59</v>
      </c>
      <c r="E268" s="135" t="s">
        <v>19</v>
      </c>
      <c r="F268" s="132" t="s">
        <v>60</v>
      </c>
      <c r="G268" s="135">
        <v>12</v>
      </c>
      <c r="H268" s="134" t="s">
        <v>201</v>
      </c>
      <c r="I268" s="130" t="s">
        <v>62</v>
      </c>
      <c r="J268" s="135">
        <v>1</v>
      </c>
      <c r="K268" s="187">
        <v>11250</v>
      </c>
      <c r="L268" s="187">
        <v>11250</v>
      </c>
      <c r="M268" s="132">
        <v>5</v>
      </c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</row>
    <row r="269" spans="1:44" s="143" customFormat="1" x14ac:dyDescent="0.25">
      <c r="A269" s="135"/>
      <c r="B269" s="136"/>
      <c r="C269" s="145"/>
      <c r="D269" s="132"/>
      <c r="E269" s="135"/>
      <c r="F269" s="132"/>
      <c r="G269" s="135"/>
      <c r="H269" s="134"/>
      <c r="I269" s="130" t="s">
        <v>75</v>
      </c>
      <c r="J269" s="135">
        <v>1</v>
      </c>
      <c r="K269" s="280">
        <v>12220</v>
      </c>
      <c r="L269" s="187">
        <v>12220</v>
      </c>
      <c r="M269" s="132">
        <v>5</v>
      </c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</row>
    <row r="270" spans="1:44" s="143" customFormat="1" x14ac:dyDescent="0.25">
      <c r="A270" s="135">
        <v>110</v>
      </c>
      <c r="B270" s="136">
        <v>41772</v>
      </c>
      <c r="C270" s="145" t="s">
        <v>1185</v>
      </c>
      <c r="D270" s="132" t="s">
        <v>79</v>
      </c>
      <c r="E270" s="135" t="s">
        <v>19</v>
      </c>
      <c r="F270" s="132" t="s">
        <v>60</v>
      </c>
      <c r="G270" s="135">
        <v>8</v>
      </c>
      <c r="H270" s="134" t="s">
        <v>85</v>
      </c>
      <c r="I270" s="130" t="s">
        <v>62</v>
      </c>
      <c r="J270" s="135">
        <v>1</v>
      </c>
      <c r="K270" s="187">
        <v>11250</v>
      </c>
      <c r="L270" s="187">
        <v>11250</v>
      </c>
      <c r="M270" s="132">
        <v>5</v>
      </c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</row>
    <row r="271" spans="1:44" s="143" customFormat="1" x14ac:dyDescent="0.25">
      <c r="A271" s="135"/>
      <c r="B271" s="136"/>
      <c r="C271" s="145"/>
      <c r="D271" s="132"/>
      <c r="E271" s="135"/>
      <c r="F271" s="132"/>
      <c r="G271" s="135"/>
      <c r="H271" s="134"/>
      <c r="I271" s="141" t="s">
        <v>66</v>
      </c>
      <c r="J271" s="135">
        <v>1</v>
      </c>
      <c r="K271" s="187">
        <v>6630</v>
      </c>
      <c r="L271" s="187">
        <v>6630</v>
      </c>
      <c r="M271" s="132">
        <v>5</v>
      </c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</row>
    <row r="272" spans="1:44" s="143" customFormat="1" x14ac:dyDescent="0.25">
      <c r="A272" s="135"/>
      <c r="B272" s="136"/>
      <c r="C272" s="145"/>
      <c r="D272" s="132"/>
      <c r="E272" s="135"/>
      <c r="F272" s="132"/>
      <c r="G272" s="135"/>
      <c r="H272" s="134" t="s">
        <v>1051</v>
      </c>
      <c r="I272" s="130"/>
      <c r="J272" s="135">
        <v>9</v>
      </c>
      <c r="K272" s="187">
        <v>8</v>
      </c>
      <c r="L272" s="187">
        <v>72</v>
      </c>
      <c r="M272" s="132">
        <v>5</v>
      </c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</row>
    <row r="273" spans="1:44" s="143" customFormat="1" x14ac:dyDescent="0.25">
      <c r="A273" s="135">
        <v>111</v>
      </c>
      <c r="B273" s="136">
        <v>41773</v>
      </c>
      <c r="C273" s="145" t="s">
        <v>1186</v>
      </c>
      <c r="D273" s="132" t="s">
        <v>59</v>
      </c>
      <c r="E273" s="135" t="s">
        <v>19</v>
      </c>
      <c r="F273" s="132" t="s">
        <v>69</v>
      </c>
      <c r="G273" s="135">
        <v>11</v>
      </c>
      <c r="H273" s="134" t="s">
        <v>100</v>
      </c>
      <c r="I273" s="141" t="s">
        <v>62</v>
      </c>
      <c r="J273" s="135">
        <v>1</v>
      </c>
      <c r="K273" s="187">
        <v>11250</v>
      </c>
      <c r="L273" s="187">
        <v>11250</v>
      </c>
      <c r="M273" s="132">
        <v>5</v>
      </c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</row>
    <row r="274" spans="1:44" s="143" customFormat="1" x14ac:dyDescent="0.25">
      <c r="A274" s="135"/>
      <c r="B274" s="136"/>
      <c r="C274" s="145"/>
      <c r="D274" s="132"/>
      <c r="E274" s="135"/>
      <c r="F274" s="132"/>
      <c r="G274" s="135"/>
      <c r="H274" s="134" t="s">
        <v>1051</v>
      </c>
      <c r="I274" s="141"/>
      <c r="J274" s="135">
        <v>9</v>
      </c>
      <c r="K274" s="187">
        <v>8</v>
      </c>
      <c r="L274" s="187">
        <v>72</v>
      </c>
      <c r="M274" s="132">
        <v>5</v>
      </c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</row>
    <row r="275" spans="1:44" s="143" customFormat="1" x14ac:dyDescent="0.25">
      <c r="A275" s="135">
        <v>112</v>
      </c>
      <c r="B275" s="136">
        <v>41772</v>
      </c>
      <c r="C275" s="145" t="s">
        <v>1187</v>
      </c>
      <c r="D275" s="132" t="s">
        <v>59</v>
      </c>
      <c r="E275" s="135" t="s">
        <v>95</v>
      </c>
      <c r="F275" s="132" t="s">
        <v>60</v>
      </c>
      <c r="G275" s="135">
        <v>16</v>
      </c>
      <c r="H275" s="134" t="s">
        <v>151</v>
      </c>
      <c r="I275" s="130" t="s">
        <v>62</v>
      </c>
      <c r="J275" s="135">
        <v>1</v>
      </c>
      <c r="K275" s="187">
        <v>11250</v>
      </c>
      <c r="L275" s="187">
        <v>11250</v>
      </c>
      <c r="M275" s="132">
        <v>5</v>
      </c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</row>
    <row r="276" spans="1:44" s="143" customFormat="1" x14ac:dyDescent="0.25">
      <c r="A276" s="135">
        <v>113</v>
      </c>
      <c r="B276" s="136">
        <v>41773</v>
      </c>
      <c r="C276" s="145" t="s">
        <v>1188</v>
      </c>
      <c r="D276" s="132" t="s">
        <v>59</v>
      </c>
      <c r="E276" s="135" t="s">
        <v>19</v>
      </c>
      <c r="F276" s="132" t="s">
        <v>69</v>
      </c>
      <c r="G276" s="135">
        <v>12</v>
      </c>
      <c r="H276" s="134" t="s">
        <v>1189</v>
      </c>
      <c r="I276" s="130" t="s">
        <v>62</v>
      </c>
      <c r="J276" s="135">
        <v>1</v>
      </c>
      <c r="K276" s="187">
        <v>11250</v>
      </c>
      <c r="L276" s="187">
        <v>11250</v>
      </c>
      <c r="M276" s="132">
        <v>5</v>
      </c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</row>
    <row r="277" spans="1:44" s="143" customFormat="1" x14ac:dyDescent="0.25">
      <c r="A277" s="135"/>
      <c r="B277" s="136"/>
      <c r="C277" s="135"/>
      <c r="D277" s="132"/>
      <c r="E277" s="135"/>
      <c r="F277" s="132"/>
      <c r="G277" s="135"/>
      <c r="H277" s="272"/>
      <c r="I277" s="141" t="s">
        <v>486</v>
      </c>
      <c r="J277" s="135">
        <v>1</v>
      </c>
      <c r="K277" s="279">
        <v>12850</v>
      </c>
      <c r="L277" s="187">
        <v>12850</v>
      </c>
      <c r="M277" s="132">
        <v>5</v>
      </c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</row>
    <row r="278" spans="1:44" s="143" customFormat="1" x14ac:dyDescent="0.25">
      <c r="A278" s="135"/>
      <c r="B278" s="136"/>
      <c r="C278" s="135"/>
      <c r="D278" s="132"/>
      <c r="E278" s="135"/>
      <c r="F278" s="132"/>
      <c r="G278" s="135"/>
      <c r="H278" s="134" t="s">
        <v>1051</v>
      </c>
      <c r="I278" s="130"/>
      <c r="J278" s="135">
        <v>9</v>
      </c>
      <c r="K278" s="187">
        <v>8</v>
      </c>
      <c r="L278" s="187">
        <v>72</v>
      </c>
      <c r="M278" s="132">
        <v>5</v>
      </c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</row>
    <row r="279" spans="1:44" s="143" customFormat="1" x14ac:dyDescent="0.25">
      <c r="A279" s="135">
        <v>114</v>
      </c>
      <c r="B279" s="136">
        <v>41773</v>
      </c>
      <c r="C279" s="135" t="s">
        <v>1190</v>
      </c>
      <c r="D279" s="132" t="s">
        <v>59</v>
      </c>
      <c r="E279" s="135" t="s">
        <v>19</v>
      </c>
      <c r="F279" s="132" t="s">
        <v>69</v>
      </c>
      <c r="G279" s="135">
        <v>11</v>
      </c>
      <c r="H279" s="134" t="s">
        <v>419</v>
      </c>
      <c r="I279" s="141" t="s">
        <v>62</v>
      </c>
      <c r="J279" s="135">
        <v>1</v>
      </c>
      <c r="K279" s="187">
        <v>11250</v>
      </c>
      <c r="L279" s="187">
        <v>11250</v>
      </c>
      <c r="M279" s="132">
        <v>5</v>
      </c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</row>
    <row r="280" spans="1:44" s="143" customFormat="1" x14ac:dyDescent="0.25">
      <c r="A280" s="135"/>
      <c r="B280" s="136"/>
      <c r="C280" s="135"/>
      <c r="D280" s="132"/>
      <c r="E280" s="135"/>
      <c r="F280" s="132"/>
      <c r="G280" s="135"/>
      <c r="H280" s="134" t="s">
        <v>1051</v>
      </c>
      <c r="I280" s="141"/>
      <c r="J280" s="135">
        <v>1</v>
      </c>
      <c r="K280" s="187">
        <v>8</v>
      </c>
      <c r="L280" s="187">
        <v>8</v>
      </c>
      <c r="M280" s="132">
        <v>5</v>
      </c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</row>
    <row r="281" spans="1:44" s="143" customFormat="1" x14ac:dyDescent="0.25">
      <c r="A281" s="135">
        <v>115</v>
      </c>
      <c r="B281" s="136" t="s">
        <v>1191</v>
      </c>
      <c r="C281" s="135" t="s">
        <v>1192</v>
      </c>
      <c r="D281" s="132" t="s">
        <v>59</v>
      </c>
      <c r="E281" s="135" t="s">
        <v>19</v>
      </c>
      <c r="F281" s="132" t="s">
        <v>69</v>
      </c>
      <c r="G281" s="135">
        <v>10</v>
      </c>
      <c r="H281" s="134" t="s">
        <v>201</v>
      </c>
      <c r="I281" s="130" t="s">
        <v>62</v>
      </c>
      <c r="J281" s="135">
        <v>1</v>
      </c>
      <c r="K281" s="187">
        <v>11250</v>
      </c>
      <c r="L281" s="187">
        <v>11250</v>
      </c>
      <c r="M281" s="132">
        <v>5</v>
      </c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</row>
    <row r="282" spans="1:44" s="143" customFormat="1" x14ac:dyDescent="0.25">
      <c r="A282" s="135"/>
      <c r="B282" s="136"/>
      <c r="C282" s="135"/>
      <c r="D282" s="132"/>
      <c r="E282" s="135"/>
      <c r="F282" s="132"/>
      <c r="G282" s="135"/>
      <c r="H282" s="134"/>
      <c r="I282" s="130" t="s">
        <v>66</v>
      </c>
      <c r="J282" s="135">
        <v>1</v>
      </c>
      <c r="K282" s="187">
        <v>6630</v>
      </c>
      <c r="L282" s="187">
        <v>6630</v>
      </c>
      <c r="M282" s="132">
        <v>5</v>
      </c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</row>
    <row r="283" spans="1:44" s="143" customFormat="1" x14ac:dyDescent="0.25">
      <c r="A283" s="135"/>
      <c r="B283" s="136"/>
      <c r="C283" s="135"/>
      <c r="D283" s="132"/>
      <c r="E283" s="135"/>
      <c r="F283" s="132"/>
      <c r="G283" s="135"/>
      <c r="H283" s="134" t="s">
        <v>374</v>
      </c>
      <c r="I283" s="141"/>
      <c r="J283" s="135">
        <v>1</v>
      </c>
      <c r="K283" s="279">
        <v>4900</v>
      </c>
      <c r="L283" s="187">
        <v>4900</v>
      </c>
      <c r="M283" s="132">
        <v>5</v>
      </c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</row>
    <row r="284" spans="1:44" s="143" customFormat="1" x14ac:dyDescent="0.25">
      <c r="A284" s="135"/>
      <c r="B284" s="136"/>
      <c r="C284" s="135"/>
      <c r="D284" s="132"/>
      <c r="E284" s="135"/>
      <c r="F284" s="132"/>
      <c r="G284" s="135"/>
      <c r="H284" s="134" t="s">
        <v>1051</v>
      </c>
      <c r="I284" s="130"/>
      <c r="J284" s="135">
        <v>10</v>
      </c>
      <c r="K284" s="187">
        <v>8</v>
      </c>
      <c r="L284" s="187">
        <v>80</v>
      </c>
      <c r="M284" s="132">
        <v>5</v>
      </c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</row>
    <row r="285" spans="1:44" s="143" customFormat="1" x14ac:dyDescent="0.25">
      <c r="A285" s="135">
        <v>116</v>
      </c>
      <c r="B285" s="136">
        <v>41773</v>
      </c>
      <c r="C285" s="135" t="s">
        <v>1193</v>
      </c>
      <c r="D285" s="132" t="s">
        <v>59</v>
      </c>
      <c r="E285" s="135" t="s">
        <v>19</v>
      </c>
      <c r="F285" s="132" t="s">
        <v>60</v>
      </c>
      <c r="G285" s="135">
        <v>12</v>
      </c>
      <c r="H285" s="134" t="s">
        <v>501</v>
      </c>
      <c r="I285" s="141" t="s">
        <v>62</v>
      </c>
      <c r="J285" s="135">
        <v>1</v>
      </c>
      <c r="K285" s="187">
        <v>11250</v>
      </c>
      <c r="L285" s="187">
        <v>11250</v>
      </c>
      <c r="M285" s="132">
        <v>5</v>
      </c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</row>
    <row r="286" spans="1:44" s="143" customFormat="1" x14ac:dyDescent="0.25">
      <c r="A286" s="135"/>
      <c r="B286" s="136"/>
      <c r="C286" s="135"/>
      <c r="D286" s="132"/>
      <c r="E286" s="135"/>
      <c r="F286" s="132"/>
      <c r="G286" s="135"/>
      <c r="H286" s="134"/>
      <c r="I286" s="130" t="s">
        <v>66</v>
      </c>
      <c r="J286" s="135">
        <v>1</v>
      </c>
      <c r="K286" s="187">
        <v>6630</v>
      </c>
      <c r="L286" s="187">
        <v>6630</v>
      </c>
      <c r="M286" s="132">
        <v>5</v>
      </c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</row>
    <row r="287" spans="1:44" s="143" customFormat="1" x14ac:dyDescent="0.25">
      <c r="A287" s="135"/>
      <c r="B287" s="136"/>
      <c r="C287" s="135"/>
      <c r="D287" s="132"/>
      <c r="E287" s="135"/>
      <c r="F287" s="132"/>
      <c r="G287" s="135"/>
      <c r="H287" s="134" t="s">
        <v>1051</v>
      </c>
      <c r="I287" s="141"/>
      <c r="J287" s="135">
        <v>12</v>
      </c>
      <c r="K287" s="187">
        <v>8</v>
      </c>
      <c r="L287" s="187">
        <v>96</v>
      </c>
      <c r="M287" s="132">
        <v>5</v>
      </c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</row>
    <row r="288" spans="1:44" s="143" customFormat="1" x14ac:dyDescent="0.25">
      <c r="A288" s="135">
        <v>117</v>
      </c>
      <c r="B288" s="136">
        <v>41773</v>
      </c>
      <c r="C288" s="135" t="s">
        <v>1194</v>
      </c>
      <c r="D288" s="132" t="s">
        <v>59</v>
      </c>
      <c r="E288" s="135" t="s">
        <v>19</v>
      </c>
      <c r="F288" s="132" t="s">
        <v>69</v>
      </c>
      <c r="G288" s="135">
        <v>9</v>
      </c>
      <c r="H288" s="134" t="s">
        <v>561</v>
      </c>
      <c r="I288" s="130" t="s">
        <v>62</v>
      </c>
      <c r="J288" s="135">
        <v>1</v>
      </c>
      <c r="K288" s="187">
        <v>11250</v>
      </c>
      <c r="L288" s="187">
        <v>11250</v>
      </c>
      <c r="M288" s="132">
        <v>5</v>
      </c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</row>
    <row r="289" spans="1:44" s="143" customFormat="1" x14ac:dyDescent="0.25">
      <c r="A289" s="135"/>
      <c r="B289" s="136"/>
      <c r="C289" s="135"/>
      <c r="D289" s="132"/>
      <c r="E289" s="135"/>
      <c r="F289" s="132"/>
      <c r="G289" s="135"/>
      <c r="H289" s="272"/>
      <c r="I289" s="141" t="s">
        <v>66</v>
      </c>
      <c r="J289" s="135">
        <v>1</v>
      </c>
      <c r="K289" s="187">
        <v>6630</v>
      </c>
      <c r="L289" s="187">
        <v>6630</v>
      </c>
      <c r="M289" s="132">
        <v>5</v>
      </c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</row>
    <row r="290" spans="1:44" s="143" customFormat="1" x14ac:dyDescent="0.25">
      <c r="A290" s="135"/>
      <c r="B290" s="136"/>
      <c r="C290" s="135"/>
      <c r="D290" s="132"/>
      <c r="E290" s="135"/>
      <c r="F290" s="132"/>
      <c r="G290" s="135"/>
      <c r="H290" s="134" t="s">
        <v>1059</v>
      </c>
      <c r="I290" s="141"/>
      <c r="J290" s="135">
        <v>9</v>
      </c>
      <c r="K290" s="187">
        <v>14</v>
      </c>
      <c r="L290" s="187">
        <v>126</v>
      </c>
      <c r="M290" s="132">
        <v>5</v>
      </c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</row>
    <row r="291" spans="1:44" s="143" customFormat="1" x14ac:dyDescent="0.25">
      <c r="A291" s="135">
        <v>118</v>
      </c>
      <c r="B291" s="136">
        <v>41773</v>
      </c>
      <c r="C291" s="135" t="s">
        <v>1195</v>
      </c>
      <c r="D291" s="132" t="s">
        <v>59</v>
      </c>
      <c r="E291" s="135" t="s">
        <v>19</v>
      </c>
      <c r="F291" s="132" t="s">
        <v>60</v>
      </c>
      <c r="G291" s="135">
        <v>11</v>
      </c>
      <c r="H291" s="134" t="s">
        <v>724</v>
      </c>
      <c r="I291" s="130" t="s">
        <v>62</v>
      </c>
      <c r="J291" s="135">
        <v>1</v>
      </c>
      <c r="K291" s="187">
        <v>11250</v>
      </c>
      <c r="L291" s="187">
        <v>11250</v>
      </c>
      <c r="M291" s="132">
        <v>5</v>
      </c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</row>
    <row r="292" spans="1:44" s="143" customFormat="1" x14ac:dyDescent="0.25">
      <c r="A292" s="135"/>
      <c r="B292" s="136"/>
      <c r="C292" s="135"/>
      <c r="D292" s="132"/>
      <c r="E292" s="135"/>
      <c r="F292" s="132"/>
      <c r="G292" s="135"/>
      <c r="H292" s="134"/>
      <c r="I292" s="130" t="s">
        <v>133</v>
      </c>
      <c r="J292" s="135">
        <v>2</v>
      </c>
      <c r="K292" s="187">
        <v>660</v>
      </c>
      <c r="L292" s="187">
        <v>1320</v>
      </c>
      <c r="M292" s="132">
        <v>5</v>
      </c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</row>
    <row r="293" spans="1:44" s="143" customFormat="1" x14ac:dyDescent="0.25">
      <c r="A293" s="135"/>
      <c r="B293" s="136"/>
      <c r="C293" s="135"/>
      <c r="D293" s="132"/>
      <c r="E293" s="135"/>
      <c r="F293" s="132"/>
      <c r="G293" s="135"/>
      <c r="H293" s="134" t="s">
        <v>1059</v>
      </c>
      <c r="I293" s="130"/>
      <c r="J293" s="135">
        <v>9</v>
      </c>
      <c r="K293" s="187">
        <v>14</v>
      </c>
      <c r="L293" s="187">
        <v>126</v>
      </c>
      <c r="M293" s="132">
        <v>5</v>
      </c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</row>
    <row r="294" spans="1:44" s="143" customFormat="1" x14ac:dyDescent="0.25">
      <c r="A294" s="135">
        <v>119</v>
      </c>
      <c r="B294" s="136">
        <v>41773</v>
      </c>
      <c r="C294" s="135" t="s">
        <v>1196</v>
      </c>
      <c r="D294" s="132" t="s">
        <v>59</v>
      </c>
      <c r="E294" s="135" t="s">
        <v>19</v>
      </c>
      <c r="F294" s="132" t="s">
        <v>69</v>
      </c>
      <c r="G294" s="135">
        <v>12</v>
      </c>
      <c r="H294" s="134" t="s">
        <v>1162</v>
      </c>
      <c r="I294" s="130" t="s">
        <v>62</v>
      </c>
      <c r="J294" s="135">
        <v>1</v>
      </c>
      <c r="K294" s="187">
        <v>11250</v>
      </c>
      <c r="L294" s="187">
        <v>11250</v>
      </c>
      <c r="M294" s="132">
        <v>5</v>
      </c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</row>
    <row r="295" spans="1:44" s="143" customFormat="1" x14ac:dyDescent="0.25">
      <c r="A295" s="135"/>
      <c r="B295" s="136"/>
      <c r="C295" s="135"/>
      <c r="D295" s="132"/>
      <c r="E295" s="135"/>
      <c r="F295" s="132"/>
      <c r="G295" s="135"/>
      <c r="H295" s="134" t="s">
        <v>1051</v>
      </c>
      <c r="I295" s="141"/>
      <c r="J295" s="135">
        <v>12</v>
      </c>
      <c r="K295" s="187">
        <v>8</v>
      </c>
      <c r="L295" s="187">
        <v>96</v>
      </c>
      <c r="M295" s="132">
        <v>5</v>
      </c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</row>
    <row r="296" spans="1:44" s="143" customFormat="1" x14ac:dyDescent="0.25">
      <c r="A296" s="135">
        <v>120</v>
      </c>
      <c r="B296" s="136">
        <v>41774</v>
      </c>
      <c r="C296" s="135" t="s">
        <v>1197</v>
      </c>
      <c r="D296" s="132" t="s">
        <v>79</v>
      </c>
      <c r="E296" s="135" t="s">
        <v>19</v>
      </c>
      <c r="F296" s="132" t="s">
        <v>69</v>
      </c>
      <c r="G296" s="135">
        <v>1</v>
      </c>
      <c r="H296" s="134" t="s">
        <v>124</v>
      </c>
      <c r="I296" s="141" t="s">
        <v>62</v>
      </c>
      <c r="J296" s="135">
        <v>1</v>
      </c>
      <c r="K296" s="187">
        <v>11250</v>
      </c>
      <c r="L296" s="187">
        <v>11250</v>
      </c>
      <c r="M296" s="132">
        <v>5</v>
      </c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</row>
    <row r="297" spans="1:44" s="143" customFormat="1" x14ac:dyDescent="0.25">
      <c r="A297" s="135">
        <v>121</v>
      </c>
      <c r="B297" s="136">
        <v>41774</v>
      </c>
      <c r="C297" s="135" t="s">
        <v>1198</v>
      </c>
      <c r="D297" s="132" t="s">
        <v>59</v>
      </c>
      <c r="E297" s="135" t="s">
        <v>95</v>
      </c>
      <c r="F297" s="132" t="s">
        <v>69</v>
      </c>
      <c r="G297" s="135">
        <v>17</v>
      </c>
      <c r="H297" s="134" t="s">
        <v>201</v>
      </c>
      <c r="I297" s="130" t="s">
        <v>62</v>
      </c>
      <c r="J297" s="135">
        <v>1</v>
      </c>
      <c r="K297" s="187">
        <v>11250</v>
      </c>
      <c r="L297" s="187">
        <v>11250</v>
      </c>
      <c r="M297" s="132">
        <v>5</v>
      </c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</row>
    <row r="298" spans="1:44" s="143" customFormat="1" x14ac:dyDescent="0.25">
      <c r="A298" s="135">
        <v>122</v>
      </c>
      <c r="B298" s="136">
        <v>41774</v>
      </c>
      <c r="C298" s="135" t="s">
        <v>1199</v>
      </c>
      <c r="D298" s="132" t="s">
        <v>59</v>
      </c>
      <c r="E298" s="135" t="s">
        <v>19</v>
      </c>
      <c r="F298" s="132" t="s">
        <v>69</v>
      </c>
      <c r="G298" s="135">
        <v>11</v>
      </c>
      <c r="H298" s="134" t="s">
        <v>80</v>
      </c>
      <c r="I298" s="141" t="s">
        <v>62</v>
      </c>
      <c r="J298" s="135">
        <v>1</v>
      </c>
      <c r="K298" s="187">
        <v>11250</v>
      </c>
      <c r="L298" s="187">
        <v>11250</v>
      </c>
      <c r="M298" s="132">
        <v>5</v>
      </c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</row>
    <row r="299" spans="1:44" s="143" customFormat="1" x14ac:dyDescent="0.25">
      <c r="A299" s="135"/>
      <c r="B299" s="136"/>
      <c r="C299" s="135"/>
      <c r="D299" s="132"/>
      <c r="E299" s="135"/>
      <c r="F299" s="132"/>
      <c r="G299" s="135"/>
      <c r="H299" s="134" t="s">
        <v>679</v>
      </c>
      <c r="I299" s="130"/>
      <c r="J299" s="135">
        <v>1</v>
      </c>
      <c r="K299" s="187">
        <v>1254</v>
      </c>
      <c r="L299" s="187">
        <v>1254</v>
      </c>
      <c r="M299" s="132">
        <v>5</v>
      </c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</row>
    <row r="300" spans="1:44" s="143" customFormat="1" x14ac:dyDescent="0.25">
      <c r="A300" s="135"/>
      <c r="B300" s="136"/>
      <c r="C300" s="135"/>
      <c r="D300" s="132"/>
      <c r="E300" s="135"/>
      <c r="F300" s="132"/>
      <c r="G300" s="135"/>
      <c r="H300" s="134" t="s">
        <v>1051</v>
      </c>
      <c r="I300" s="141"/>
      <c r="J300" s="135">
        <v>15</v>
      </c>
      <c r="K300" s="187">
        <v>8</v>
      </c>
      <c r="L300" s="187">
        <v>120</v>
      </c>
      <c r="M300" s="132">
        <v>5</v>
      </c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</row>
    <row r="301" spans="1:44" s="143" customFormat="1" x14ac:dyDescent="0.25">
      <c r="A301" s="135">
        <v>123</v>
      </c>
      <c r="B301" s="136">
        <v>41774</v>
      </c>
      <c r="C301" s="135" t="s">
        <v>1200</v>
      </c>
      <c r="D301" s="132" t="s">
        <v>59</v>
      </c>
      <c r="E301" s="135" t="s">
        <v>19</v>
      </c>
      <c r="F301" s="132" t="s">
        <v>60</v>
      </c>
      <c r="G301" s="135">
        <v>14</v>
      </c>
      <c r="H301" s="134" t="s">
        <v>74</v>
      </c>
      <c r="I301" s="130" t="s">
        <v>62</v>
      </c>
      <c r="J301" s="135">
        <v>1</v>
      </c>
      <c r="K301" s="187">
        <v>11250</v>
      </c>
      <c r="L301" s="187">
        <v>11250</v>
      </c>
      <c r="M301" s="132">
        <v>5</v>
      </c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</row>
    <row r="302" spans="1:44" s="143" customFormat="1" x14ac:dyDescent="0.25">
      <c r="A302" s="135"/>
      <c r="B302" s="136"/>
      <c r="C302" s="135"/>
      <c r="D302" s="132"/>
      <c r="E302" s="135"/>
      <c r="F302" s="132"/>
      <c r="G302" s="135"/>
      <c r="H302" s="134" t="s">
        <v>619</v>
      </c>
      <c r="I302" s="141"/>
      <c r="J302" s="135">
        <v>1</v>
      </c>
      <c r="K302" s="279">
        <v>1254</v>
      </c>
      <c r="L302" s="187">
        <v>1254</v>
      </c>
      <c r="M302" s="132">
        <v>5</v>
      </c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</row>
    <row r="303" spans="1:44" s="143" customFormat="1" x14ac:dyDescent="0.25">
      <c r="A303" s="135">
        <v>124</v>
      </c>
      <c r="B303" s="136">
        <v>41774</v>
      </c>
      <c r="C303" s="135" t="s">
        <v>1201</v>
      </c>
      <c r="D303" s="132" t="s">
        <v>59</v>
      </c>
      <c r="E303" s="135" t="s">
        <v>1202</v>
      </c>
      <c r="F303" s="132" t="s">
        <v>60</v>
      </c>
      <c r="G303" s="135">
        <v>9</v>
      </c>
      <c r="H303" s="134" t="s">
        <v>201</v>
      </c>
      <c r="I303" s="130" t="s">
        <v>62</v>
      </c>
      <c r="J303" s="135">
        <v>1</v>
      </c>
      <c r="K303" s="187">
        <v>11250</v>
      </c>
      <c r="L303" s="187">
        <v>11250</v>
      </c>
      <c r="M303" s="132">
        <v>5</v>
      </c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</row>
    <row r="304" spans="1:44" s="143" customFormat="1" x14ac:dyDescent="0.25">
      <c r="A304" s="135"/>
      <c r="B304" s="136"/>
      <c r="C304" s="135"/>
      <c r="D304" s="132"/>
      <c r="E304" s="135"/>
      <c r="F304" s="132"/>
      <c r="G304" s="135"/>
      <c r="H304" s="134" t="s">
        <v>679</v>
      </c>
      <c r="I304" s="141"/>
      <c r="J304" s="135">
        <v>1</v>
      </c>
      <c r="K304" s="280">
        <v>1254</v>
      </c>
      <c r="L304" s="187">
        <v>1254</v>
      </c>
      <c r="M304" s="132">
        <v>5</v>
      </c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</row>
    <row r="305" spans="1:44" s="143" customFormat="1" x14ac:dyDescent="0.25">
      <c r="A305" s="135">
        <v>125</v>
      </c>
      <c r="B305" s="136">
        <v>41774</v>
      </c>
      <c r="C305" s="135" t="s">
        <v>1203</v>
      </c>
      <c r="D305" s="132" t="s">
        <v>59</v>
      </c>
      <c r="E305" s="135" t="s">
        <v>19</v>
      </c>
      <c r="F305" s="132" t="s">
        <v>69</v>
      </c>
      <c r="G305" s="135">
        <v>11</v>
      </c>
      <c r="H305" s="134" t="s">
        <v>1204</v>
      </c>
      <c r="I305" s="141" t="s">
        <v>62</v>
      </c>
      <c r="J305" s="135">
        <v>1</v>
      </c>
      <c r="K305" s="187">
        <v>11250</v>
      </c>
      <c r="L305" s="187">
        <v>11250</v>
      </c>
      <c r="M305" s="132">
        <v>5</v>
      </c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</row>
    <row r="306" spans="1:44" s="143" customFormat="1" x14ac:dyDescent="0.25">
      <c r="A306" s="135"/>
      <c r="B306" s="136"/>
      <c r="C306" s="135"/>
      <c r="D306" s="132"/>
      <c r="E306" s="135"/>
      <c r="F306" s="132"/>
      <c r="G306" s="135"/>
      <c r="H306" s="134"/>
      <c r="I306" s="130" t="s">
        <v>81</v>
      </c>
      <c r="J306" s="135">
        <v>1</v>
      </c>
      <c r="K306" s="279">
        <v>12220</v>
      </c>
      <c r="L306" s="187">
        <v>12220</v>
      </c>
      <c r="M306" s="132">
        <v>5</v>
      </c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</row>
    <row r="307" spans="1:44" s="143" customFormat="1" x14ac:dyDescent="0.25">
      <c r="A307" s="135"/>
      <c r="B307" s="136"/>
      <c r="C307" s="135"/>
      <c r="D307" s="132"/>
      <c r="E307" s="135"/>
      <c r="F307" s="132"/>
      <c r="G307" s="135"/>
      <c r="H307" s="134" t="s">
        <v>979</v>
      </c>
      <c r="I307" s="141"/>
      <c r="J307" s="135">
        <v>2</v>
      </c>
      <c r="K307" s="196">
        <v>795</v>
      </c>
      <c r="L307" s="187">
        <v>1590</v>
      </c>
      <c r="M307" s="132">
        <v>5</v>
      </c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</row>
    <row r="308" spans="1:44" s="143" customFormat="1" x14ac:dyDescent="0.25">
      <c r="A308" s="135"/>
      <c r="B308" s="136"/>
      <c r="C308" s="135"/>
      <c r="D308" s="132"/>
      <c r="E308" s="135"/>
      <c r="F308" s="132"/>
      <c r="G308" s="135"/>
      <c r="H308" s="134" t="s">
        <v>1051</v>
      </c>
      <c r="I308" s="141"/>
      <c r="J308" s="135">
        <v>15</v>
      </c>
      <c r="K308" s="187">
        <v>8</v>
      </c>
      <c r="L308" s="187">
        <v>120</v>
      </c>
      <c r="M308" s="132">
        <v>5</v>
      </c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</row>
    <row r="309" spans="1:44" s="143" customFormat="1" x14ac:dyDescent="0.25">
      <c r="A309" s="135">
        <v>126</v>
      </c>
      <c r="B309" s="136">
        <v>41774</v>
      </c>
      <c r="C309" s="135" t="s">
        <v>1205</v>
      </c>
      <c r="D309" s="132" t="s">
        <v>59</v>
      </c>
      <c r="E309" s="135" t="s">
        <v>19</v>
      </c>
      <c r="F309" s="132" t="s">
        <v>69</v>
      </c>
      <c r="G309" s="135">
        <v>13</v>
      </c>
      <c r="H309" s="134" t="s">
        <v>1206</v>
      </c>
      <c r="I309" s="130" t="s">
        <v>62</v>
      </c>
      <c r="J309" s="135">
        <v>1</v>
      </c>
      <c r="K309" s="187">
        <v>11250</v>
      </c>
      <c r="L309" s="187">
        <v>11250</v>
      </c>
      <c r="M309" s="132">
        <v>5</v>
      </c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</row>
    <row r="310" spans="1:44" s="143" customFormat="1" x14ac:dyDescent="0.25">
      <c r="A310" s="135"/>
      <c r="B310" s="136"/>
      <c r="C310" s="135"/>
      <c r="D310" s="132"/>
      <c r="E310" s="135"/>
      <c r="F310" s="132"/>
      <c r="G310" s="135"/>
      <c r="H310" s="134"/>
      <c r="I310" s="141" t="s">
        <v>689</v>
      </c>
      <c r="J310" s="135">
        <v>1</v>
      </c>
      <c r="K310" s="196">
        <v>5540</v>
      </c>
      <c r="L310" s="187">
        <v>5540</v>
      </c>
      <c r="M310" s="132">
        <v>5</v>
      </c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</row>
    <row r="311" spans="1:44" s="143" customFormat="1" x14ac:dyDescent="0.25">
      <c r="A311" s="135"/>
      <c r="B311" s="136"/>
      <c r="C311" s="135"/>
      <c r="D311" s="132"/>
      <c r="E311" s="135"/>
      <c r="F311" s="132"/>
      <c r="G311" s="135"/>
      <c r="H311" s="134" t="s">
        <v>1051</v>
      </c>
      <c r="I311" s="141"/>
      <c r="J311" s="135">
        <v>10</v>
      </c>
      <c r="K311" s="187">
        <v>8</v>
      </c>
      <c r="L311" s="187">
        <v>80</v>
      </c>
      <c r="M311" s="132">
        <v>5</v>
      </c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</row>
    <row r="312" spans="1:44" s="143" customFormat="1" x14ac:dyDescent="0.25">
      <c r="A312" s="135">
        <v>127</v>
      </c>
      <c r="B312" s="136">
        <v>41774</v>
      </c>
      <c r="C312" s="135" t="s">
        <v>1207</v>
      </c>
      <c r="D312" s="132" t="s">
        <v>59</v>
      </c>
      <c r="E312" s="135" t="s">
        <v>19</v>
      </c>
      <c r="F312" s="132" t="s">
        <v>60</v>
      </c>
      <c r="G312" s="135">
        <v>10</v>
      </c>
      <c r="H312" s="134" t="s">
        <v>80</v>
      </c>
      <c r="I312" s="130" t="s">
        <v>62</v>
      </c>
      <c r="J312" s="135">
        <v>1</v>
      </c>
      <c r="K312" s="187">
        <v>11250</v>
      </c>
      <c r="L312" s="187">
        <v>11250</v>
      </c>
      <c r="M312" s="132">
        <v>5</v>
      </c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</row>
    <row r="313" spans="1:44" s="143" customFormat="1" x14ac:dyDescent="0.25">
      <c r="A313" s="135"/>
      <c r="B313" s="136"/>
      <c r="C313" s="135"/>
      <c r="D313" s="132"/>
      <c r="E313" s="135"/>
      <c r="F313" s="132"/>
      <c r="G313" s="135"/>
      <c r="H313" s="134"/>
      <c r="I313" s="141" t="s">
        <v>81</v>
      </c>
      <c r="J313" s="135">
        <v>1</v>
      </c>
      <c r="K313" s="279">
        <v>12220</v>
      </c>
      <c r="L313" s="187">
        <v>12220</v>
      </c>
      <c r="M313" s="132">
        <v>5</v>
      </c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</row>
    <row r="314" spans="1:44" s="143" customFormat="1" x14ac:dyDescent="0.25">
      <c r="A314" s="135"/>
      <c r="B314" s="136"/>
      <c r="C314" s="135"/>
      <c r="D314" s="132"/>
      <c r="E314" s="135"/>
      <c r="F314" s="132"/>
      <c r="G314" s="135"/>
      <c r="H314" s="134" t="s">
        <v>1051</v>
      </c>
      <c r="I314" s="141"/>
      <c r="J314" s="135">
        <v>15</v>
      </c>
      <c r="K314" s="187">
        <v>8</v>
      </c>
      <c r="L314" s="187">
        <v>120</v>
      </c>
      <c r="M314" s="132">
        <v>5</v>
      </c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</row>
    <row r="315" spans="1:44" s="143" customFormat="1" x14ac:dyDescent="0.25">
      <c r="A315" s="135">
        <v>128</v>
      </c>
      <c r="B315" s="136">
        <v>41774</v>
      </c>
      <c r="C315" s="145" t="s">
        <v>1208</v>
      </c>
      <c r="D315" s="132" t="s">
        <v>59</v>
      </c>
      <c r="E315" s="135" t="s">
        <v>19</v>
      </c>
      <c r="F315" s="132" t="s">
        <v>60</v>
      </c>
      <c r="G315" s="135">
        <v>8</v>
      </c>
      <c r="H315" s="134" t="s">
        <v>124</v>
      </c>
      <c r="I315" s="130" t="s">
        <v>62</v>
      </c>
      <c r="J315" s="135">
        <v>1</v>
      </c>
      <c r="K315" s="187">
        <v>11250</v>
      </c>
      <c r="L315" s="187">
        <v>11250</v>
      </c>
      <c r="M315" s="132">
        <v>5</v>
      </c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</row>
    <row r="316" spans="1:44" s="143" customFormat="1" x14ac:dyDescent="0.25">
      <c r="A316" s="135"/>
      <c r="B316" s="136"/>
      <c r="C316" s="145"/>
      <c r="D316" s="132"/>
      <c r="E316" s="135"/>
      <c r="F316" s="132"/>
      <c r="G316" s="135"/>
      <c r="H316" s="134" t="s">
        <v>1051</v>
      </c>
      <c r="I316" s="130"/>
      <c r="J316" s="135">
        <v>5</v>
      </c>
      <c r="K316" s="187">
        <v>8</v>
      </c>
      <c r="L316" s="187">
        <v>40</v>
      </c>
      <c r="M316" s="132">
        <v>5</v>
      </c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</row>
    <row r="317" spans="1:44" s="143" customFormat="1" x14ac:dyDescent="0.25">
      <c r="A317" s="135">
        <v>129</v>
      </c>
      <c r="B317" s="136">
        <v>41775</v>
      </c>
      <c r="C317" s="145" t="s">
        <v>1209</v>
      </c>
      <c r="D317" s="146" t="s">
        <v>94</v>
      </c>
      <c r="E317" s="146" t="s">
        <v>19</v>
      </c>
      <c r="F317" s="146" t="s">
        <v>60</v>
      </c>
      <c r="G317" s="146">
        <v>10</v>
      </c>
      <c r="H317" s="147" t="s">
        <v>124</v>
      </c>
      <c r="I317" s="130" t="s">
        <v>62</v>
      </c>
      <c r="J317" s="135">
        <v>1</v>
      </c>
      <c r="K317" s="187">
        <v>11250</v>
      </c>
      <c r="L317" s="187">
        <v>11250</v>
      </c>
      <c r="M317" s="132">
        <v>5</v>
      </c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</row>
    <row r="318" spans="1:44" s="143" customFormat="1" x14ac:dyDescent="0.25">
      <c r="A318" s="135"/>
      <c r="B318" s="136"/>
      <c r="C318" s="145"/>
      <c r="D318" s="132"/>
      <c r="E318" s="135"/>
      <c r="F318" s="132"/>
      <c r="G318" s="135"/>
      <c r="H318" s="134" t="s">
        <v>1051</v>
      </c>
      <c r="I318" s="141"/>
      <c r="J318" s="135">
        <v>12</v>
      </c>
      <c r="K318" s="187">
        <v>8</v>
      </c>
      <c r="L318" s="187">
        <v>96</v>
      </c>
      <c r="M318" s="132">
        <v>5</v>
      </c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</row>
    <row r="319" spans="1:44" s="143" customFormat="1" x14ac:dyDescent="0.25">
      <c r="A319" s="135">
        <v>130</v>
      </c>
      <c r="B319" s="136" t="s">
        <v>1210</v>
      </c>
      <c r="C319" s="145" t="s">
        <v>1211</v>
      </c>
      <c r="D319" s="132" t="s">
        <v>59</v>
      </c>
      <c r="E319" s="135" t="s">
        <v>19</v>
      </c>
      <c r="F319" s="132" t="s">
        <v>60</v>
      </c>
      <c r="G319" s="135">
        <v>9</v>
      </c>
      <c r="H319" s="134" t="s">
        <v>388</v>
      </c>
      <c r="I319" s="141" t="s">
        <v>62</v>
      </c>
      <c r="J319" s="135">
        <v>1</v>
      </c>
      <c r="K319" s="187">
        <v>11250</v>
      </c>
      <c r="L319" s="187">
        <v>11250</v>
      </c>
      <c r="M319" s="132">
        <v>5</v>
      </c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</row>
    <row r="320" spans="1:44" s="143" customFormat="1" x14ac:dyDescent="0.25">
      <c r="A320" s="135"/>
      <c r="B320" s="136"/>
      <c r="C320" s="145"/>
      <c r="D320" s="132"/>
      <c r="E320" s="135"/>
      <c r="F320" s="132"/>
      <c r="G320" s="135"/>
      <c r="H320" s="134" t="s">
        <v>1059</v>
      </c>
      <c r="I320" s="130"/>
      <c r="J320" s="135">
        <v>15</v>
      </c>
      <c r="K320" s="187">
        <v>14</v>
      </c>
      <c r="L320" s="187">
        <v>210</v>
      </c>
      <c r="M320" s="132">
        <v>5</v>
      </c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</row>
    <row r="321" spans="1:44" s="143" customFormat="1" x14ac:dyDescent="0.25">
      <c r="A321" s="135">
        <v>131</v>
      </c>
      <c r="B321" s="136">
        <v>41775</v>
      </c>
      <c r="C321" s="145" t="s">
        <v>1212</v>
      </c>
      <c r="D321" s="132" t="s">
        <v>313</v>
      </c>
      <c r="E321" s="135" t="s">
        <v>19</v>
      </c>
      <c r="F321" s="132" t="s">
        <v>69</v>
      </c>
      <c r="G321" s="135">
        <v>13</v>
      </c>
      <c r="H321" s="134" t="s">
        <v>1204</v>
      </c>
      <c r="I321" s="141" t="s">
        <v>62</v>
      </c>
      <c r="J321" s="135">
        <v>1</v>
      </c>
      <c r="K321" s="187">
        <v>11250</v>
      </c>
      <c r="L321" s="187">
        <v>11250</v>
      </c>
      <c r="M321" s="132">
        <v>5</v>
      </c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</row>
    <row r="322" spans="1:44" s="143" customFormat="1" x14ac:dyDescent="0.25">
      <c r="A322" s="135"/>
      <c r="B322" s="136"/>
      <c r="C322" s="145"/>
      <c r="D322" s="132"/>
      <c r="E322" s="135"/>
      <c r="F322" s="132"/>
      <c r="G322" s="135"/>
      <c r="H322" s="134"/>
      <c r="I322" s="130" t="s">
        <v>66</v>
      </c>
      <c r="J322" s="135">
        <v>1</v>
      </c>
      <c r="K322" s="187">
        <v>6630</v>
      </c>
      <c r="L322" s="187">
        <v>6630</v>
      </c>
      <c r="M322" s="132">
        <v>5</v>
      </c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</row>
    <row r="323" spans="1:44" s="143" customFormat="1" x14ac:dyDescent="0.25">
      <c r="A323" s="135"/>
      <c r="B323" s="136"/>
      <c r="C323" s="145"/>
      <c r="D323" s="132"/>
      <c r="E323" s="135"/>
      <c r="F323" s="132"/>
      <c r="G323" s="135"/>
      <c r="H323" s="134"/>
      <c r="I323" s="141" t="s">
        <v>81</v>
      </c>
      <c r="J323" s="135">
        <v>1</v>
      </c>
      <c r="K323" s="279">
        <v>12220</v>
      </c>
      <c r="L323" s="187">
        <v>12220</v>
      </c>
      <c r="M323" s="132">
        <v>5</v>
      </c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</row>
    <row r="324" spans="1:44" s="143" customFormat="1" x14ac:dyDescent="0.25">
      <c r="A324" s="135"/>
      <c r="B324" s="136"/>
      <c r="C324" s="145"/>
      <c r="D324" s="132"/>
      <c r="E324" s="135"/>
      <c r="F324" s="132"/>
      <c r="G324" s="135"/>
      <c r="H324" s="134" t="s">
        <v>1051</v>
      </c>
      <c r="I324" s="130"/>
      <c r="J324" s="135">
        <v>15</v>
      </c>
      <c r="K324" s="187">
        <v>8</v>
      </c>
      <c r="L324" s="187">
        <v>120</v>
      </c>
      <c r="M324" s="132">
        <v>5</v>
      </c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</row>
    <row r="325" spans="1:44" s="143" customFormat="1" x14ac:dyDescent="0.25">
      <c r="A325" s="135">
        <v>132</v>
      </c>
      <c r="B325" s="136" t="s">
        <v>1210</v>
      </c>
      <c r="C325" s="145" t="s">
        <v>1213</v>
      </c>
      <c r="D325" s="132" t="s">
        <v>79</v>
      </c>
      <c r="E325" s="135" t="s">
        <v>19</v>
      </c>
      <c r="F325" s="132" t="s">
        <v>69</v>
      </c>
      <c r="G325" s="135">
        <v>11</v>
      </c>
      <c r="H325" s="134" t="s">
        <v>124</v>
      </c>
      <c r="I325" s="130" t="s">
        <v>62</v>
      </c>
      <c r="J325" s="135">
        <v>1</v>
      </c>
      <c r="K325" s="187">
        <v>11250</v>
      </c>
      <c r="L325" s="187">
        <v>11250</v>
      </c>
      <c r="M325" s="132">
        <v>5</v>
      </c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</row>
    <row r="326" spans="1:44" s="143" customFormat="1" x14ac:dyDescent="0.25">
      <c r="A326" s="135"/>
      <c r="B326" s="136"/>
      <c r="C326" s="145"/>
      <c r="D326" s="132"/>
      <c r="E326" s="135"/>
      <c r="F326" s="132"/>
      <c r="G326" s="135"/>
      <c r="H326" s="134" t="s">
        <v>1094</v>
      </c>
      <c r="I326" s="141"/>
      <c r="J326" s="135">
        <v>14</v>
      </c>
      <c r="K326" s="280">
        <v>73</v>
      </c>
      <c r="L326" s="187">
        <v>1022</v>
      </c>
      <c r="M326" s="132">
        <v>5</v>
      </c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</row>
    <row r="327" spans="1:44" s="143" customFormat="1" x14ac:dyDescent="0.25">
      <c r="A327" s="135">
        <v>133</v>
      </c>
      <c r="B327" s="136">
        <v>41775</v>
      </c>
      <c r="C327" s="145" t="s">
        <v>1214</v>
      </c>
      <c r="D327" s="132" t="s">
        <v>59</v>
      </c>
      <c r="E327" s="135" t="s">
        <v>19</v>
      </c>
      <c r="F327" s="132" t="s">
        <v>60</v>
      </c>
      <c r="G327" s="135">
        <v>9</v>
      </c>
      <c r="H327" s="134" t="s">
        <v>1058</v>
      </c>
      <c r="I327" s="130" t="s">
        <v>62</v>
      </c>
      <c r="J327" s="135">
        <v>1</v>
      </c>
      <c r="K327" s="187">
        <v>11250</v>
      </c>
      <c r="L327" s="187">
        <v>11250</v>
      </c>
      <c r="M327" s="132">
        <v>5</v>
      </c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</row>
    <row r="328" spans="1:44" s="143" customFormat="1" x14ac:dyDescent="0.25">
      <c r="A328" s="135"/>
      <c r="B328" s="136"/>
      <c r="C328" s="145"/>
      <c r="D328" s="132"/>
      <c r="E328" s="135"/>
      <c r="F328" s="132"/>
      <c r="G328" s="135"/>
      <c r="H328" s="134"/>
      <c r="I328" s="141" t="s">
        <v>657</v>
      </c>
      <c r="J328" s="135">
        <v>1</v>
      </c>
      <c r="K328" s="281">
        <v>7660</v>
      </c>
      <c r="L328" s="187">
        <v>7660</v>
      </c>
      <c r="M328" s="132">
        <v>5</v>
      </c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</row>
    <row r="329" spans="1:44" s="143" customFormat="1" x14ac:dyDescent="0.25">
      <c r="A329" s="135"/>
      <c r="B329" s="136"/>
      <c r="C329" s="145"/>
      <c r="D329" s="132"/>
      <c r="E329" s="135"/>
      <c r="F329" s="132"/>
      <c r="G329" s="135"/>
      <c r="H329" s="134" t="s">
        <v>1053</v>
      </c>
      <c r="I329" s="141"/>
      <c r="J329" s="135">
        <v>15</v>
      </c>
      <c r="K329" s="279">
        <v>47</v>
      </c>
      <c r="L329" s="187">
        <v>705</v>
      </c>
      <c r="M329" s="132">
        <v>5</v>
      </c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</row>
    <row r="330" spans="1:44" s="143" customFormat="1" x14ac:dyDescent="0.25">
      <c r="A330" s="135">
        <v>134</v>
      </c>
      <c r="B330" s="136">
        <v>41775</v>
      </c>
      <c r="C330" s="145" t="s">
        <v>1215</v>
      </c>
      <c r="D330" s="132" t="s">
        <v>59</v>
      </c>
      <c r="E330" s="135" t="s">
        <v>19</v>
      </c>
      <c r="F330" s="132" t="s">
        <v>60</v>
      </c>
      <c r="G330" s="135">
        <v>2</v>
      </c>
      <c r="H330" s="134" t="s">
        <v>201</v>
      </c>
      <c r="I330" s="130" t="s">
        <v>62</v>
      </c>
      <c r="J330" s="135">
        <v>1</v>
      </c>
      <c r="K330" s="187">
        <v>11250</v>
      </c>
      <c r="L330" s="187">
        <v>11250</v>
      </c>
      <c r="M330" s="132">
        <v>5</v>
      </c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</row>
    <row r="331" spans="1:44" s="143" customFormat="1" x14ac:dyDescent="0.25">
      <c r="A331" s="135"/>
      <c r="B331" s="136"/>
      <c r="C331" s="145"/>
      <c r="D331" s="132"/>
      <c r="E331" s="135"/>
      <c r="F331" s="132"/>
      <c r="G331" s="135"/>
      <c r="H331" s="134" t="s">
        <v>374</v>
      </c>
      <c r="I331" s="141"/>
      <c r="J331" s="135">
        <v>1</v>
      </c>
      <c r="K331" s="196">
        <v>4900</v>
      </c>
      <c r="L331" s="187">
        <v>4900</v>
      </c>
      <c r="M331" s="132">
        <v>5</v>
      </c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</row>
    <row r="332" spans="1:44" s="143" customFormat="1" x14ac:dyDescent="0.25">
      <c r="A332" s="135">
        <v>135</v>
      </c>
      <c r="B332" s="136">
        <v>41775</v>
      </c>
      <c r="C332" s="145" t="s">
        <v>1216</v>
      </c>
      <c r="D332" s="132" t="s">
        <v>59</v>
      </c>
      <c r="E332" s="135" t="s">
        <v>19</v>
      </c>
      <c r="F332" s="132" t="s">
        <v>69</v>
      </c>
      <c r="G332" s="135">
        <v>8</v>
      </c>
      <c r="H332" s="134" t="s">
        <v>713</v>
      </c>
      <c r="I332" s="130" t="s">
        <v>62</v>
      </c>
      <c r="J332" s="135">
        <v>1</v>
      </c>
      <c r="K332" s="187">
        <v>11250</v>
      </c>
      <c r="L332" s="187">
        <v>11250</v>
      </c>
      <c r="M332" s="132">
        <v>5</v>
      </c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</row>
    <row r="333" spans="1:44" s="143" customFormat="1" x14ac:dyDescent="0.25">
      <c r="A333" s="135"/>
      <c r="B333" s="136"/>
      <c r="C333" s="145"/>
      <c r="D333" s="132"/>
      <c r="E333" s="135"/>
      <c r="F333" s="132"/>
      <c r="G333" s="135"/>
      <c r="H333" s="134"/>
      <c r="I333" s="141" t="s">
        <v>205</v>
      </c>
      <c r="J333" s="135">
        <v>1</v>
      </c>
      <c r="K333" s="281">
        <v>7460</v>
      </c>
      <c r="L333" s="187">
        <v>7460</v>
      </c>
      <c r="M333" s="132">
        <v>5</v>
      </c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</row>
    <row r="334" spans="1:44" s="143" customFormat="1" x14ac:dyDescent="0.25">
      <c r="A334" s="135">
        <v>136</v>
      </c>
      <c r="B334" s="136">
        <v>41778</v>
      </c>
      <c r="C334" s="145" t="s">
        <v>1217</v>
      </c>
      <c r="D334" s="132" t="s">
        <v>59</v>
      </c>
      <c r="E334" s="135" t="s">
        <v>19</v>
      </c>
      <c r="F334" s="132" t="s">
        <v>69</v>
      </c>
      <c r="G334" s="135">
        <v>11</v>
      </c>
      <c r="H334" s="134" t="s">
        <v>151</v>
      </c>
      <c r="I334" s="130" t="s">
        <v>62</v>
      </c>
      <c r="J334" s="135">
        <v>1</v>
      </c>
      <c r="K334" s="187">
        <v>11250</v>
      </c>
      <c r="L334" s="187">
        <v>11250</v>
      </c>
      <c r="M334" s="132">
        <v>5</v>
      </c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</row>
    <row r="335" spans="1:44" s="143" customFormat="1" x14ac:dyDescent="0.25">
      <c r="A335" s="135">
        <v>137</v>
      </c>
      <c r="B335" s="136">
        <v>41778</v>
      </c>
      <c r="C335" s="145" t="s">
        <v>1218</v>
      </c>
      <c r="D335" s="132" t="s">
        <v>94</v>
      </c>
      <c r="E335" s="135" t="s">
        <v>19</v>
      </c>
      <c r="F335" s="132" t="s">
        <v>69</v>
      </c>
      <c r="G335" s="135">
        <v>5</v>
      </c>
      <c r="H335" s="134" t="s">
        <v>124</v>
      </c>
      <c r="I335" s="141" t="s">
        <v>62</v>
      </c>
      <c r="J335" s="135">
        <v>1</v>
      </c>
      <c r="K335" s="187">
        <v>11250</v>
      </c>
      <c r="L335" s="187">
        <v>11250</v>
      </c>
      <c r="M335" s="132">
        <v>5</v>
      </c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</row>
    <row r="336" spans="1:44" s="143" customFormat="1" x14ac:dyDescent="0.25">
      <c r="A336" s="135"/>
      <c r="B336" s="136"/>
      <c r="C336" s="145"/>
      <c r="D336" s="132"/>
      <c r="E336" s="135"/>
      <c r="F336" s="132"/>
      <c r="G336" s="135"/>
      <c r="H336" s="134" t="s">
        <v>868</v>
      </c>
      <c r="I336" s="141"/>
      <c r="J336" s="135">
        <v>1</v>
      </c>
      <c r="K336" s="279">
        <v>240</v>
      </c>
      <c r="L336" s="187">
        <v>240</v>
      </c>
      <c r="M336" s="132">
        <v>5</v>
      </c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</row>
    <row r="337" spans="1:44" s="143" customFormat="1" x14ac:dyDescent="0.25">
      <c r="A337" s="135">
        <v>138</v>
      </c>
      <c r="B337" s="136">
        <v>41777</v>
      </c>
      <c r="C337" s="135" t="s">
        <v>1219</v>
      </c>
      <c r="D337" s="132" t="s">
        <v>59</v>
      </c>
      <c r="E337" s="135" t="s">
        <v>19</v>
      </c>
      <c r="F337" s="132" t="s">
        <v>60</v>
      </c>
      <c r="G337" s="135">
        <v>6</v>
      </c>
      <c r="H337" s="134" t="s">
        <v>124</v>
      </c>
      <c r="I337" s="130" t="s">
        <v>62</v>
      </c>
      <c r="J337" s="135">
        <v>1</v>
      </c>
      <c r="K337" s="187">
        <v>11250</v>
      </c>
      <c r="L337" s="187">
        <v>11250</v>
      </c>
      <c r="M337" s="132">
        <v>5</v>
      </c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</row>
    <row r="338" spans="1:44" s="143" customFormat="1" x14ac:dyDescent="0.25">
      <c r="A338" s="135">
        <v>139</v>
      </c>
      <c r="B338" s="136">
        <v>41778</v>
      </c>
      <c r="C338" s="135" t="s">
        <v>804</v>
      </c>
      <c r="D338" s="132" t="s">
        <v>59</v>
      </c>
      <c r="E338" s="135" t="s">
        <v>19</v>
      </c>
      <c r="F338" s="132" t="s">
        <v>69</v>
      </c>
      <c r="G338" s="135">
        <v>9</v>
      </c>
      <c r="H338" s="134" t="s">
        <v>74</v>
      </c>
      <c r="I338" s="141" t="s">
        <v>62</v>
      </c>
      <c r="J338" s="135">
        <v>1</v>
      </c>
      <c r="K338" s="187">
        <v>11250</v>
      </c>
      <c r="L338" s="187">
        <v>11250</v>
      </c>
      <c r="M338" s="132">
        <v>5</v>
      </c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</row>
    <row r="339" spans="1:44" s="143" customFormat="1" x14ac:dyDescent="0.25">
      <c r="A339" s="135"/>
      <c r="B339" s="136"/>
      <c r="C339" s="135"/>
      <c r="D339" s="132"/>
      <c r="E339" s="135"/>
      <c r="F339" s="132"/>
      <c r="G339" s="135"/>
      <c r="H339" s="134" t="s">
        <v>1059</v>
      </c>
      <c r="I339" s="130"/>
      <c r="J339" s="135">
        <v>9</v>
      </c>
      <c r="K339" s="187">
        <v>14</v>
      </c>
      <c r="L339" s="187">
        <v>126</v>
      </c>
      <c r="M339" s="132">
        <v>5</v>
      </c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</row>
    <row r="340" spans="1:44" s="143" customFormat="1" x14ac:dyDescent="0.25">
      <c r="A340" s="135">
        <v>140</v>
      </c>
      <c r="B340" s="136">
        <v>41778</v>
      </c>
      <c r="C340" s="135" t="s">
        <v>1220</v>
      </c>
      <c r="D340" s="132" t="s">
        <v>59</v>
      </c>
      <c r="E340" s="135" t="s">
        <v>19</v>
      </c>
      <c r="F340" s="132" t="s">
        <v>69</v>
      </c>
      <c r="G340" s="135">
        <v>10</v>
      </c>
      <c r="H340" s="134" t="s">
        <v>660</v>
      </c>
      <c r="I340" s="130" t="s">
        <v>62</v>
      </c>
      <c r="J340" s="135">
        <v>1</v>
      </c>
      <c r="K340" s="187">
        <v>11250</v>
      </c>
      <c r="L340" s="187">
        <v>11250</v>
      </c>
      <c r="M340" s="132">
        <v>5</v>
      </c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</row>
    <row r="341" spans="1:44" s="143" customFormat="1" x14ac:dyDescent="0.25">
      <c r="A341" s="135"/>
      <c r="B341" s="136"/>
      <c r="C341" s="135"/>
      <c r="D341" s="132"/>
      <c r="E341" s="135"/>
      <c r="F341" s="132"/>
      <c r="G341" s="135"/>
      <c r="H341" s="134" t="s">
        <v>1059</v>
      </c>
      <c r="I341" s="141"/>
      <c r="J341" s="135">
        <v>9</v>
      </c>
      <c r="K341" s="187">
        <v>14</v>
      </c>
      <c r="L341" s="187">
        <v>126</v>
      </c>
      <c r="M341" s="132">
        <v>5</v>
      </c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</row>
    <row r="342" spans="1:44" s="143" customFormat="1" x14ac:dyDescent="0.25">
      <c r="A342" s="135">
        <v>141</v>
      </c>
      <c r="B342" s="136">
        <v>41778</v>
      </c>
      <c r="C342" s="135" t="s">
        <v>1221</v>
      </c>
      <c r="D342" s="132" t="s">
        <v>59</v>
      </c>
      <c r="E342" s="135" t="s">
        <v>19</v>
      </c>
      <c r="F342" s="132" t="s">
        <v>60</v>
      </c>
      <c r="G342" s="135">
        <v>7</v>
      </c>
      <c r="H342" s="134" t="s">
        <v>124</v>
      </c>
      <c r="I342" s="130" t="s">
        <v>62</v>
      </c>
      <c r="J342" s="135">
        <v>1</v>
      </c>
      <c r="K342" s="187">
        <v>11250</v>
      </c>
      <c r="L342" s="187">
        <v>11250</v>
      </c>
      <c r="M342" s="132">
        <v>5</v>
      </c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</row>
    <row r="343" spans="1:44" s="143" customFormat="1" x14ac:dyDescent="0.25">
      <c r="A343" s="135">
        <v>142</v>
      </c>
      <c r="B343" s="136">
        <v>41779</v>
      </c>
      <c r="C343" s="135" t="s">
        <v>1222</v>
      </c>
      <c r="D343" s="132" t="s">
        <v>313</v>
      </c>
      <c r="E343" s="135" t="s">
        <v>19</v>
      </c>
      <c r="F343" s="132" t="s">
        <v>69</v>
      </c>
      <c r="G343" s="135">
        <v>13</v>
      </c>
      <c r="H343" s="134" t="s">
        <v>618</v>
      </c>
      <c r="I343" s="130" t="s">
        <v>62</v>
      </c>
      <c r="J343" s="135">
        <v>1</v>
      </c>
      <c r="K343" s="187">
        <v>11250</v>
      </c>
      <c r="L343" s="187">
        <v>11250</v>
      </c>
      <c r="M343" s="132">
        <v>5</v>
      </c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</row>
    <row r="344" spans="1:44" s="143" customFormat="1" x14ac:dyDescent="0.25">
      <c r="A344" s="135"/>
      <c r="B344" s="136"/>
      <c r="C344" s="135"/>
      <c r="D344" s="132"/>
      <c r="E344" s="135"/>
      <c r="F344" s="132"/>
      <c r="G344" s="135"/>
      <c r="H344" s="134"/>
      <c r="I344" s="141" t="s">
        <v>66</v>
      </c>
      <c r="J344" s="135">
        <v>1</v>
      </c>
      <c r="K344" s="187">
        <v>6630</v>
      </c>
      <c r="L344" s="187">
        <v>6630</v>
      </c>
      <c r="M344" s="132">
        <v>5</v>
      </c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</row>
    <row r="345" spans="1:44" s="143" customFormat="1" x14ac:dyDescent="0.25">
      <c r="A345" s="135"/>
      <c r="B345" s="136"/>
      <c r="C345" s="135"/>
      <c r="D345" s="132"/>
      <c r="E345" s="135"/>
      <c r="F345" s="132"/>
      <c r="G345" s="135"/>
      <c r="H345" s="134" t="s">
        <v>1053</v>
      </c>
      <c r="I345" s="130"/>
      <c r="J345" s="135">
        <v>15</v>
      </c>
      <c r="K345" s="279">
        <v>47</v>
      </c>
      <c r="L345" s="187">
        <v>705</v>
      </c>
      <c r="M345" s="132">
        <v>5</v>
      </c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</row>
    <row r="346" spans="1:44" s="143" customFormat="1" x14ac:dyDescent="0.25">
      <c r="A346" s="135">
        <v>143</v>
      </c>
      <c r="B346" s="136">
        <v>41779</v>
      </c>
      <c r="C346" s="135" t="s">
        <v>1223</v>
      </c>
      <c r="D346" s="132" t="s">
        <v>59</v>
      </c>
      <c r="E346" s="135" t="s">
        <v>19</v>
      </c>
      <c r="F346" s="132" t="s">
        <v>60</v>
      </c>
      <c r="G346" s="135">
        <v>11</v>
      </c>
      <c r="H346" s="134" t="s">
        <v>151</v>
      </c>
      <c r="I346" s="130" t="s">
        <v>62</v>
      </c>
      <c r="J346" s="135">
        <v>1</v>
      </c>
      <c r="K346" s="187">
        <v>11250</v>
      </c>
      <c r="L346" s="187">
        <v>11250</v>
      </c>
      <c r="M346" s="132">
        <v>5</v>
      </c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</row>
    <row r="347" spans="1:44" s="143" customFormat="1" x14ac:dyDescent="0.25">
      <c r="A347" s="135"/>
      <c r="B347" s="136"/>
      <c r="C347" s="135"/>
      <c r="D347" s="132"/>
      <c r="E347" s="135"/>
      <c r="F347" s="132"/>
      <c r="G347" s="135"/>
      <c r="H347" s="134"/>
      <c r="I347" s="141" t="s">
        <v>66</v>
      </c>
      <c r="J347" s="135">
        <v>1</v>
      </c>
      <c r="K347" s="187">
        <v>6630</v>
      </c>
      <c r="L347" s="187">
        <v>6630</v>
      </c>
      <c r="M347" s="132">
        <v>5</v>
      </c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</row>
    <row r="348" spans="1:44" s="143" customFormat="1" x14ac:dyDescent="0.25">
      <c r="A348" s="135"/>
      <c r="B348" s="136"/>
      <c r="C348" s="145"/>
      <c r="D348" s="132"/>
      <c r="E348" s="135"/>
      <c r="F348" s="132"/>
      <c r="G348" s="135"/>
      <c r="H348" s="134" t="s">
        <v>1053</v>
      </c>
      <c r="I348" s="141"/>
      <c r="J348" s="135">
        <v>12</v>
      </c>
      <c r="K348" s="279">
        <v>47</v>
      </c>
      <c r="L348" s="187">
        <v>564</v>
      </c>
      <c r="M348" s="132">
        <v>5</v>
      </c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</row>
    <row r="349" spans="1:44" s="143" customFormat="1" x14ac:dyDescent="0.25">
      <c r="A349" s="135"/>
      <c r="B349" s="136"/>
      <c r="C349" s="145"/>
      <c r="D349" s="132"/>
      <c r="E349" s="135"/>
      <c r="F349" s="132"/>
      <c r="G349" s="135"/>
      <c r="H349" s="134" t="s">
        <v>119</v>
      </c>
      <c r="I349" s="141"/>
      <c r="J349" s="135">
        <v>1</v>
      </c>
      <c r="K349" s="279">
        <v>3800</v>
      </c>
      <c r="L349" s="187">
        <v>3800</v>
      </c>
      <c r="M349" s="132">
        <v>5</v>
      </c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</row>
    <row r="350" spans="1:44" s="143" customFormat="1" x14ac:dyDescent="0.25">
      <c r="A350" s="135">
        <v>144</v>
      </c>
      <c r="B350" s="136">
        <v>41779</v>
      </c>
      <c r="C350" s="145" t="s">
        <v>1224</v>
      </c>
      <c r="D350" s="132" t="s">
        <v>59</v>
      </c>
      <c r="E350" s="135" t="s">
        <v>19</v>
      </c>
      <c r="F350" s="132" t="s">
        <v>60</v>
      </c>
      <c r="G350" s="135">
        <v>5</v>
      </c>
      <c r="H350" s="134" t="s">
        <v>124</v>
      </c>
      <c r="I350" s="130" t="s">
        <v>62</v>
      </c>
      <c r="J350" s="135">
        <v>1</v>
      </c>
      <c r="K350" s="187">
        <v>11250</v>
      </c>
      <c r="L350" s="187">
        <v>11250</v>
      </c>
      <c r="M350" s="132">
        <v>5</v>
      </c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</row>
    <row r="351" spans="1:44" s="143" customFormat="1" x14ac:dyDescent="0.25">
      <c r="A351" s="135"/>
      <c r="B351" s="136"/>
      <c r="C351" s="145"/>
      <c r="D351" s="132"/>
      <c r="E351" s="135"/>
      <c r="F351" s="132"/>
      <c r="G351" s="135"/>
      <c r="H351" s="134" t="s">
        <v>1051</v>
      </c>
      <c r="I351" s="130"/>
      <c r="J351" s="135">
        <v>12</v>
      </c>
      <c r="K351" s="187">
        <v>8</v>
      </c>
      <c r="L351" s="187">
        <v>96</v>
      </c>
      <c r="M351" s="132">
        <v>5</v>
      </c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</row>
    <row r="352" spans="1:44" s="143" customFormat="1" x14ac:dyDescent="0.25">
      <c r="A352" s="135">
        <v>145</v>
      </c>
      <c r="B352" s="136">
        <v>41778</v>
      </c>
      <c r="C352" s="145" t="s">
        <v>1225</v>
      </c>
      <c r="D352" s="132" t="s">
        <v>59</v>
      </c>
      <c r="E352" s="135" t="s">
        <v>19</v>
      </c>
      <c r="F352" s="132" t="s">
        <v>69</v>
      </c>
      <c r="G352" s="135">
        <v>9</v>
      </c>
      <c r="H352" s="134" t="s">
        <v>124</v>
      </c>
      <c r="I352" s="130" t="s">
        <v>62</v>
      </c>
      <c r="J352" s="135">
        <v>1</v>
      </c>
      <c r="K352" s="187">
        <v>11250</v>
      </c>
      <c r="L352" s="187">
        <v>11250</v>
      </c>
      <c r="M352" s="132">
        <v>5</v>
      </c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</row>
    <row r="353" spans="1:44" s="143" customFormat="1" x14ac:dyDescent="0.25">
      <c r="A353" s="135">
        <v>146</v>
      </c>
      <c r="B353" s="136">
        <v>41779</v>
      </c>
      <c r="C353" s="145" t="s">
        <v>1226</v>
      </c>
      <c r="D353" s="132" t="s">
        <v>59</v>
      </c>
      <c r="E353" s="135" t="s">
        <v>682</v>
      </c>
      <c r="F353" s="132" t="s">
        <v>69</v>
      </c>
      <c r="G353" s="135">
        <v>3</v>
      </c>
      <c r="H353" s="134" t="s">
        <v>124</v>
      </c>
      <c r="I353" s="141" t="s">
        <v>62</v>
      </c>
      <c r="J353" s="135">
        <v>1</v>
      </c>
      <c r="K353" s="187">
        <v>11250</v>
      </c>
      <c r="L353" s="187">
        <v>11250</v>
      </c>
      <c r="M353" s="132">
        <v>5</v>
      </c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</row>
    <row r="354" spans="1:44" s="143" customFormat="1" x14ac:dyDescent="0.25">
      <c r="A354" s="135"/>
      <c r="B354" s="136"/>
      <c r="C354" s="145"/>
      <c r="D354" s="132"/>
      <c r="E354" s="135"/>
      <c r="F354" s="132"/>
      <c r="G354" s="135"/>
      <c r="H354" s="272"/>
      <c r="I354" s="130" t="s">
        <v>209</v>
      </c>
      <c r="J354" s="135">
        <v>1</v>
      </c>
      <c r="K354" s="187">
        <v>7880</v>
      </c>
      <c r="L354" s="187">
        <v>7880</v>
      </c>
      <c r="M354" s="132">
        <v>5</v>
      </c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</row>
    <row r="355" spans="1:44" s="143" customFormat="1" x14ac:dyDescent="0.25">
      <c r="A355" s="135"/>
      <c r="B355" s="136"/>
      <c r="C355" s="145"/>
      <c r="D355" s="132"/>
      <c r="E355" s="135"/>
      <c r="F355" s="132"/>
      <c r="G355" s="135"/>
      <c r="H355" s="134" t="s">
        <v>632</v>
      </c>
      <c r="I355" s="141"/>
      <c r="J355" s="135">
        <v>1</v>
      </c>
      <c r="K355" s="279">
        <v>373</v>
      </c>
      <c r="L355" s="187">
        <v>373</v>
      </c>
      <c r="M355" s="132">
        <v>5</v>
      </c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</row>
    <row r="356" spans="1:44" s="143" customFormat="1" x14ac:dyDescent="0.25">
      <c r="A356" s="135">
        <v>147</v>
      </c>
      <c r="B356" s="136">
        <v>41779</v>
      </c>
      <c r="C356" s="135" t="s">
        <v>1227</v>
      </c>
      <c r="D356" s="132" t="s">
        <v>59</v>
      </c>
      <c r="E356" s="135" t="s">
        <v>19</v>
      </c>
      <c r="F356" s="132" t="s">
        <v>60</v>
      </c>
      <c r="G356" s="135">
        <v>7</v>
      </c>
      <c r="H356" s="134" t="s">
        <v>124</v>
      </c>
      <c r="I356" s="141" t="s">
        <v>62</v>
      </c>
      <c r="J356" s="135">
        <v>1</v>
      </c>
      <c r="K356" s="187">
        <v>11250</v>
      </c>
      <c r="L356" s="187">
        <v>11250</v>
      </c>
      <c r="M356" s="132">
        <v>5</v>
      </c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</row>
    <row r="357" spans="1:44" s="143" customFormat="1" x14ac:dyDescent="0.25">
      <c r="A357" s="135"/>
      <c r="B357" s="136"/>
      <c r="C357" s="135"/>
      <c r="D357" s="132"/>
      <c r="E357" s="135"/>
      <c r="F357" s="132"/>
      <c r="G357" s="135"/>
      <c r="H357" s="134"/>
      <c r="I357" s="130" t="s">
        <v>209</v>
      </c>
      <c r="J357" s="135">
        <v>1</v>
      </c>
      <c r="K357" s="187">
        <v>7880</v>
      </c>
      <c r="L357" s="187">
        <v>7880</v>
      </c>
      <c r="M357" s="132">
        <v>5</v>
      </c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</row>
    <row r="358" spans="1:44" s="143" customFormat="1" x14ac:dyDescent="0.25">
      <c r="A358" s="135">
        <v>148</v>
      </c>
      <c r="B358" s="136">
        <v>41779</v>
      </c>
      <c r="C358" s="135" t="s">
        <v>1228</v>
      </c>
      <c r="D358" s="132" t="s">
        <v>59</v>
      </c>
      <c r="E358" s="135" t="s">
        <v>95</v>
      </c>
      <c r="F358" s="132" t="s">
        <v>60</v>
      </c>
      <c r="G358" s="135">
        <v>16</v>
      </c>
      <c r="H358" s="134" t="s">
        <v>1076</v>
      </c>
      <c r="I358" s="130" t="s">
        <v>62</v>
      </c>
      <c r="J358" s="135">
        <v>1</v>
      </c>
      <c r="K358" s="187">
        <v>11250</v>
      </c>
      <c r="L358" s="187">
        <v>11250</v>
      </c>
      <c r="M358" s="132">
        <v>5</v>
      </c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</row>
    <row r="359" spans="1:44" s="143" customFormat="1" x14ac:dyDescent="0.25">
      <c r="A359" s="135"/>
      <c r="B359" s="136"/>
      <c r="C359" s="135"/>
      <c r="D359" s="132"/>
      <c r="E359" s="135"/>
      <c r="F359" s="132"/>
      <c r="G359" s="135"/>
      <c r="H359" s="134" t="s">
        <v>1078</v>
      </c>
      <c r="I359" s="141"/>
      <c r="J359" s="135">
        <v>15</v>
      </c>
      <c r="K359" s="279">
        <v>350</v>
      </c>
      <c r="L359" s="187">
        <v>5250</v>
      </c>
      <c r="M359" s="132">
        <v>5</v>
      </c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</row>
    <row r="360" spans="1:44" s="143" customFormat="1" x14ac:dyDescent="0.25">
      <c r="A360" s="135">
        <v>149</v>
      </c>
      <c r="B360" s="136">
        <v>41781</v>
      </c>
      <c r="C360" s="135" t="s">
        <v>1229</v>
      </c>
      <c r="D360" s="132" t="s">
        <v>94</v>
      </c>
      <c r="E360" s="135" t="s">
        <v>19</v>
      </c>
      <c r="F360" s="132" t="s">
        <v>60</v>
      </c>
      <c r="G360" s="135">
        <v>3</v>
      </c>
      <c r="H360" s="134" t="s">
        <v>124</v>
      </c>
      <c r="I360" s="142" t="s">
        <v>62</v>
      </c>
      <c r="J360" s="135">
        <v>1</v>
      </c>
      <c r="K360" s="187">
        <v>11250</v>
      </c>
      <c r="L360" s="187">
        <v>11250</v>
      </c>
      <c r="M360" s="132">
        <v>5</v>
      </c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</row>
    <row r="361" spans="1:44" s="143" customFormat="1" x14ac:dyDescent="0.25">
      <c r="A361" s="135"/>
      <c r="B361" s="136"/>
      <c r="C361" s="135"/>
      <c r="D361" s="132"/>
      <c r="E361" s="135"/>
      <c r="F361" s="132"/>
      <c r="G361" s="135"/>
      <c r="H361" s="134" t="s">
        <v>632</v>
      </c>
      <c r="I361" s="130"/>
      <c r="J361" s="135">
        <v>2</v>
      </c>
      <c r="K361" s="187">
        <v>373</v>
      </c>
      <c r="L361" s="187">
        <v>746</v>
      </c>
      <c r="M361" s="132">
        <v>5</v>
      </c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</row>
    <row r="362" spans="1:44" s="143" customFormat="1" x14ac:dyDescent="0.25">
      <c r="A362" s="135">
        <v>150</v>
      </c>
      <c r="B362" s="136">
        <v>41781</v>
      </c>
      <c r="C362" s="135" t="s">
        <v>1230</v>
      </c>
      <c r="D362" s="132" t="s">
        <v>59</v>
      </c>
      <c r="E362" s="135" t="s">
        <v>19</v>
      </c>
      <c r="F362" s="132" t="s">
        <v>69</v>
      </c>
      <c r="G362" s="135">
        <v>3</v>
      </c>
      <c r="H362" s="134" t="s">
        <v>151</v>
      </c>
      <c r="I362" s="141" t="s">
        <v>62</v>
      </c>
      <c r="J362" s="135">
        <v>1</v>
      </c>
      <c r="K362" s="187">
        <v>11250</v>
      </c>
      <c r="L362" s="187">
        <v>11250</v>
      </c>
      <c r="M362" s="132">
        <v>5</v>
      </c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</row>
    <row r="363" spans="1:44" s="143" customFormat="1" x14ac:dyDescent="0.25">
      <c r="A363" s="135"/>
      <c r="B363" s="136"/>
      <c r="C363" s="135"/>
      <c r="D363" s="132"/>
      <c r="E363" s="135"/>
      <c r="F363" s="132"/>
      <c r="G363" s="135"/>
      <c r="H363" s="134"/>
      <c r="I363" s="142" t="s">
        <v>133</v>
      </c>
      <c r="J363" s="135">
        <v>2</v>
      </c>
      <c r="K363" s="187">
        <v>660</v>
      </c>
      <c r="L363" s="187">
        <v>1320</v>
      </c>
      <c r="M363" s="132">
        <v>5</v>
      </c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</row>
    <row r="364" spans="1:44" s="143" customFormat="1" x14ac:dyDescent="0.25">
      <c r="A364" s="135"/>
      <c r="B364" s="136"/>
      <c r="C364" s="135"/>
      <c r="D364" s="132"/>
      <c r="E364" s="135"/>
      <c r="F364" s="132"/>
      <c r="G364" s="135"/>
      <c r="H364" s="134" t="s">
        <v>632</v>
      </c>
      <c r="I364" s="141"/>
      <c r="J364" s="135">
        <v>2</v>
      </c>
      <c r="K364" s="280">
        <v>373</v>
      </c>
      <c r="L364" s="187">
        <v>746</v>
      </c>
      <c r="M364" s="132">
        <v>5</v>
      </c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</row>
    <row r="365" spans="1:44" s="143" customFormat="1" x14ac:dyDescent="0.25">
      <c r="A365" s="135"/>
      <c r="B365" s="136"/>
      <c r="C365" s="135"/>
      <c r="D365" s="132"/>
      <c r="E365" s="135"/>
      <c r="F365" s="132"/>
      <c r="G365" s="135"/>
      <c r="H365" s="134" t="s">
        <v>119</v>
      </c>
      <c r="I365" s="130"/>
      <c r="J365" s="135">
        <v>1</v>
      </c>
      <c r="K365" s="279">
        <v>3800</v>
      </c>
      <c r="L365" s="187">
        <v>3800</v>
      </c>
      <c r="M365" s="132">
        <v>5</v>
      </c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</row>
    <row r="366" spans="1:44" s="143" customFormat="1" x14ac:dyDescent="0.25">
      <c r="A366" s="135">
        <v>151</v>
      </c>
      <c r="B366" s="136">
        <v>41779</v>
      </c>
      <c r="C366" s="135" t="s">
        <v>1231</v>
      </c>
      <c r="D366" s="132" t="s">
        <v>79</v>
      </c>
      <c r="E366" s="135" t="s">
        <v>19</v>
      </c>
      <c r="F366" s="132" t="s">
        <v>69</v>
      </c>
      <c r="G366" s="135">
        <v>7</v>
      </c>
      <c r="H366" s="134" t="s">
        <v>359</v>
      </c>
      <c r="I366" s="141" t="s">
        <v>62</v>
      </c>
      <c r="J366" s="135">
        <v>1</v>
      </c>
      <c r="K366" s="187">
        <v>11250</v>
      </c>
      <c r="L366" s="187">
        <v>11250</v>
      </c>
      <c r="M366" s="132">
        <v>5</v>
      </c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</row>
    <row r="367" spans="1:44" s="143" customFormat="1" x14ac:dyDescent="0.25">
      <c r="A367" s="135">
        <v>152</v>
      </c>
      <c r="B367" s="136">
        <v>41781</v>
      </c>
      <c r="C367" s="135" t="s">
        <v>1232</v>
      </c>
      <c r="D367" s="132" t="s">
        <v>59</v>
      </c>
      <c r="E367" s="135" t="s">
        <v>19</v>
      </c>
      <c r="F367" s="132" t="s">
        <v>60</v>
      </c>
      <c r="G367" s="135">
        <v>6</v>
      </c>
      <c r="H367" s="134" t="s">
        <v>124</v>
      </c>
      <c r="I367" s="130" t="s">
        <v>62</v>
      </c>
      <c r="J367" s="135">
        <v>1</v>
      </c>
      <c r="K367" s="187">
        <v>11250</v>
      </c>
      <c r="L367" s="187">
        <v>11250</v>
      </c>
      <c r="M367" s="132">
        <v>5</v>
      </c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</row>
    <row r="368" spans="1:44" s="143" customFormat="1" x14ac:dyDescent="0.25">
      <c r="A368" s="135"/>
      <c r="B368" s="136"/>
      <c r="C368" s="135"/>
      <c r="D368" s="132"/>
      <c r="E368" s="135"/>
      <c r="F368" s="132"/>
      <c r="G368" s="135"/>
      <c r="H368" s="134" t="s">
        <v>632</v>
      </c>
      <c r="I368" s="141"/>
      <c r="J368" s="135">
        <v>2</v>
      </c>
      <c r="K368" s="281">
        <v>373</v>
      </c>
      <c r="L368" s="187">
        <v>746</v>
      </c>
      <c r="M368" s="132">
        <v>5</v>
      </c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</row>
    <row r="369" spans="1:44" s="143" customFormat="1" x14ac:dyDescent="0.25">
      <c r="A369" s="135">
        <v>153</v>
      </c>
      <c r="B369" s="136">
        <v>41781</v>
      </c>
      <c r="C369" s="135" t="s">
        <v>1233</v>
      </c>
      <c r="D369" s="132" t="s">
        <v>59</v>
      </c>
      <c r="E369" s="135" t="s">
        <v>95</v>
      </c>
      <c r="F369" s="132" t="s">
        <v>60</v>
      </c>
      <c r="G369" s="135">
        <v>16</v>
      </c>
      <c r="H369" s="134" t="s">
        <v>446</v>
      </c>
      <c r="I369" s="141" t="s">
        <v>62</v>
      </c>
      <c r="J369" s="135">
        <v>1</v>
      </c>
      <c r="K369" s="187">
        <v>11250</v>
      </c>
      <c r="L369" s="187">
        <v>11250</v>
      </c>
      <c r="M369" s="132">
        <v>5</v>
      </c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</row>
    <row r="370" spans="1:44" s="143" customFormat="1" x14ac:dyDescent="0.25">
      <c r="A370" s="135"/>
      <c r="B370" s="136"/>
      <c r="C370" s="135"/>
      <c r="D370" s="132"/>
      <c r="E370" s="135"/>
      <c r="F370" s="132"/>
      <c r="G370" s="135"/>
      <c r="H370" s="134"/>
      <c r="I370" s="141" t="s">
        <v>66</v>
      </c>
      <c r="J370" s="135">
        <v>1</v>
      </c>
      <c r="K370" s="187">
        <v>6630</v>
      </c>
      <c r="L370" s="187">
        <v>6630</v>
      </c>
      <c r="M370" s="132">
        <v>5</v>
      </c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</row>
    <row r="371" spans="1:44" s="143" customFormat="1" x14ac:dyDescent="0.25">
      <c r="A371" s="135"/>
      <c r="B371" s="136"/>
      <c r="C371" s="135"/>
      <c r="D371" s="132"/>
      <c r="E371" s="135"/>
      <c r="F371" s="132"/>
      <c r="G371" s="135"/>
      <c r="H371" s="134" t="s">
        <v>679</v>
      </c>
      <c r="I371" s="141"/>
      <c r="J371" s="135">
        <v>1</v>
      </c>
      <c r="K371" s="280">
        <v>1254</v>
      </c>
      <c r="L371" s="187">
        <v>1254</v>
      </c>
      <c r="M371" s="132">
        <v>5</v>
      </c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</row>
    <row r="372" spans="1:44" s="143" customFormat="1" x14ac:dyDescent="0.25">
      <c r="A372" s="135"/>
      <c r="B372" s="136"/>
      <c r="C372" s="135"/>
      <c r="D372" s="132"/>
      <c r="E372" s="135"/>
      <c r="F372" s="132"/>
      <c r="G372" s="135"/>
      <c r="H372" s="134" t="s">
        <v>1053</v>
      </c>
      <c r="I372" s="130"/>
      <c r="J372" s="135">
        <v>15</v>
      </c>
      <c r="K372" s="279">
        <v>47</v>
      </c>
      <c r="L372" s="187">
        <v>705</v>
      </c>
      <c r="M372" s="132">
        <v>5</v>
      </c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</row>
    <row r="373" spans="1:44" s="143" customFormat="1" x14ac:dyDescent="0.25">
      <c r="A373" s="135">
        <v>154</v>
      </c>
      <c r="B373" s="136">
        <v>41781</v>
      </c>
      <c r="C373" s="135" t="s">
        <v>1234</v>
      </c>
      <c r="D373" s="132" t="s">
        <v>59</v>
      </c>
      <c r="E373" s="135" t="s">
        <v>682</v>
      </c>
      <c r="F373" s="132" t="s">
        <v>69</v>
      </c>
      <c r="G373" s="135">
        <v>11</v>
      </c>
      <c r="H373" s="134" t="s">
        <v>722</v>
      </c>
      <c r="I373" s="141" t="s">
        <v>62</v>
      </c>
      <c r="J373" s="135">
        <v>1</v>
      </c>
      <c r="K373" s="187">
        <v>11250</v>
      </c>
      <c r="L373" s="187">
        <v>11250</v>
      </c>
      <c r="M373" s="132">
        <v>5</v>
      </c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</row>
    <row r="374" spans="1:44" s="143" customFormat="1" x14ac:dyDescent="0.25">
      <c r="A374" s="135"/>
      <c r="B374" s="136"/>
      <c r="C374" s="135"/>
      <c r="D374" s="132"/>
      <c r="E374" s="135"/>
      <c r="F374" s="132"/>
      <c r="G374" s="135"/>
      <c r="H374" s="134" t="s">
        <v>1051</v>
      </c>
      <c r="I374" s="141"/>
      <c r="J374" s="135">
        <v>12</v>
      </c>
      <c r="K374" s="187">
        <v>8</v>
      </c>
      <c r="L374" s="187">
        <v>96</v>
      </c>
      <c r="M374" s="132">
        <v>5</v>
      </c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</row>
    <row r="375" spans="1:44" s="143" customFormat="1" x14ac:dyDescent="0.25">
      <c r="A375" s="135">
        <v>155</v>
      </c>
      <c r="B375" s="136">
        <v>41781</v>
      </c>
      <c r="C375" s="135" t="s">
        <v>1235</v>
      </c>
      <c r="D375" s="132" t="s">
        <v>59</v>
      </c>
      <c r="E375" s="135" t="s">
        <v>19</v>
      </c>
      <c r="F375" s="132" t="s">
        <v>60</v>
      </c>
      <c r="G375" s="135">
        <v>6</v>
      </c>
      <c r="H375" s="134" t="s">
        <v>246</v>
      </c>
      <c r="I375" s="141" t="s">
        <v>62</v>
      </c>
      <c r="J375" s="135">
        <v>1</v>
      </c>
      <c r="K375" s="187">
        <v>11250</v>
      </c>
      <c r="L375" s="187">
        <v>11250</v>
      </c>
      <c r="M375" s="132">
        <v>5</v>
      </c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</row>
    <row r="376" spans="1:44" s="143" customFormat="1" x14ac:dyDescent="0.25">
      <c r="A376" s="135"/>
      <c r="B376" s="136"/>
      <c r="C376" s="135"/>
      <c r="D376" s="132"/>
      <c r="E376" s="135"/>
      <c r="F376" s="132"/>
      <c r="G376" s="135"/>
      <c r="H376" s="134"/>
      <c r="I376" s="130" t="s">
        <v>66</v>
      </c>
      <c r="J376" s="135">
        <v>1</v>
      </c>
      <c r="K376" s="187">
        <v>6630</v>
      </c>
      <c r="L376" s="187">
        <v>6630</v>
      </c>
      <c r="M376" s="132">
        <v>5</v>
      </c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</row>
    <row r="377" spans="1:44" s="143" customFormat="1" x14ac:dyDescent="0.25">
      <c r="A377" s="135"/>
      <c r="B377" s="136"/>
      <c r="C377" s="135"/>
      <c r="D377" s="132"/>
      <c r="E377" s="135"/>
      <c r="F377" s="132"/>
      <c r="G377" s="135"/>
      <c r="H377" s="134" t="s">
        <v>632</v>
      </c>
      <c r="I377" s="135"/>
      <c r="J377" s="135">
        <v>2</v>
      </c>
      <c r="K377" s="280">
        <v>373</v>
      </c>
      <c r="L377" s="187">
        <v>746</v>
      </c>
      <c r="M377" s="132">
        <v>5</v>
      </c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</row>
    <row r="378" spans="1:44" s="143" customFormat="1" x14ac:dyDescent="0.25">
      <c r="A378" s="135"/>
      <c r="B378" s="136"/>
      <c r="C378" s="135"/>
      <c r="D378" s="132"/>
      <c r="E378" s="135"/>
      <c r="F378" s="132"/>
      <c r="G378" s="135"/>
      <c r="H378" s="134" t="s">
        <v>119</v>
      </c>
      <c r="I378" s="141"/>
      <c r="J378" s="135">
        <v>1</v>
      </c>
      <c r="K378" s="279">
        <v>3800</v>
      </c>
      <c r="L378" s="187">
        <v>3800</v>
      </c>
      <c r="M378" s="132">
        <v>5</v>
      </c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</row>
    <row r="379" spans="1:44" s="143" customFormat="1" x14ac:dyDescent="0.25">
      <c r="A379" s="135">
        <v>156</v>
      </c>
      <c r="B379" s="136">
        <v>41781</v>
      </c>
      <c r="C379" s="135" t="s">
        <v>1236</v>
      </c>
      <c r="D379" s="132" t="s">
        <v>59</v>
      </c>
      <c r="E379" s="135" t="s">
        <v>19</v>
      </c>
      <c r="F379" s="132" t="s">
        <v>69</v>
      </c>
      <c r="G379" s="135">
        <v>1</v>
      </c>
      <c r="H379" s="134" t="s">
        <v>124</v>
      </c>
      <c r="I379" s="141" t="s">
        <v>62</v>
      </c>
      <c r="J379" s="135">
        <v>1</v>
      </c>
      <c r="K379" s="187">
        <v>11250</v>
      </c>
      <c r="L379" s="187">
        <v>11250</v>
      </c>
      <c r="M379" s="132">
        <v>5</v>
      </c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</row>
    <row r="380" spans="1:44" s="143" customFormat="1" x14ac:dyDescent="0.25">
      <c r="A380" s="135"/>
      <c r="B380" s="136"/>
      <c r="C380" s="135"/>
      <c r="D380" s="132"/>
      <c r="E380" s="135"/>
      <c r="F380" s="132"/>
      <c r="G380" s="135"/>
      <c r="H380" s="134" t="s">
        <v>1059</v>
      </c>
      <c r="I380" s="130"/>
      <c r="J380" s="135">
        <v>15</v>
      </c>
      <c r="K380" s="187">
        <v>14</v>
      </c>
      <c r="L380" s="187">
        <v>210</v>
      </c>
      <c r="M380" s="132">
        <v>5</v>
      </c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</row>
    <row r="381" spans="1:44" s="143" customFormat="1" x14ac:dyDescent="0.25">
      <c r="A381" s="135"/>
      <c r="B381" s="136"/>
      <c r="C381" s="145"/>
      <c r="D381" s="132"/>
      <c r="E381" s="135"/>
      <c r="F381" s="132"/>
      <c r="G381" s="135"/>
      <c r="H381" s="134" t="s">
        <v>1091</v>
      </c>
      <c r="I381" s="141"/>
      <c r="J381" s="135">
        <v>1</v>
      </c>
      <c r="K381" s="281">
        <v>3165</v>
      </c>
      <c r="L381" s="187">
        <v>3165</v>
      </c>
      <c r="M381" s="132">
        <v>5</v>
      </c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</row>
    <row r="382" spans="1:44" s="143" customFormat="1" x14ac:dyDescent="0.25">
      <c r="A382" s="135">
        <v>157</v>
      </c>
      <c r="B382" s="136">
        <v>41781</v>
      </c>
      <c r="C382" s="145" t="s">
        <v>1237</v>
      </c>
      <c r="D382" s="132" t="s">
        <v>94</v>
      </c>
      <c r="E382" s="135" t="s">
        <v>19</v>
      </c>
      <c r="F382" s="132" t="s">
        <v>69</v>
      </c>
      <c r="G382" s="135">
        <v>12</v>
      </c>
      <c r="H382" s="134" t="s">
        <v>1058</v>
      </c>
      <c r="I382" s="141" t="s">
        <v>62</v>
      </c>
      <c r="J382" s="135">
        <v>1</v>
      </c>
      <c r="K382" s="187">
        <v>11250</v>
      </c>
      <c r="L382" s="187">
        <v>11250</v>
      </c>
      <c r="M382" s="132">
        <v>5</v>
      </c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</row>
    <row r="383" spans="1:44" s="143" customFormat="1" x14ac:dyDescent="0.25">
      <c r="A383" s="135"/>
      <c r="B383" s="136"/>
      <c r="C383" s="145"/>
      <c r="D383" s="132"/>
      <c r="E383" s="135"/>
      <c r="F383" s="132"/>
      <c r="G383" s="135"/>
      <c r="H383" s="134"/>
      <c r="I383" s="130" t="s">
        <v>689</v>
      </c>
      <c r="J383" s="135">
        <v>1</v>
      </c>
      <c r="K383" s="187">
        <v>5540</v>
      </c>
      <c r="L383" s="187">
        <v>5540</v>
      </c>
      <c r="M383" s="132">
        <v>5</v>
      </c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</row>
    <row r="384" spans="1:44" s="143" customFormat="1" x14ac:dyDescent="0.25">
      <c r="A384" s="135"/>
      <c r="B384" s="136"/>
      <c r="C384" s="145"/>
      <c r="D384" s="132"/>
      <c r="E384" s="135"/>
      <c r="F384" s="132"/>
      <c r="G384" s="135"/>
      <c r="H384" s="134" t="s">
        <v>1078</v>
      </c>
      <c r="I384" s="141"/>
      <c r="J384" s="135">
        <v>15</v>
      </c>
      <c r="K384" s="282">
        <v>350</v>
      </c>
      <c r="L384" s="187">
        <v>5250</v>
      </c>
      <c r="M384" s="132">
        <v>5</v>
      </c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</row>
    <row r="385" spans="1:44" s="143" customFormat="1" x14ac:dyDescent="0.25">
      <c r="A385" s="135">
        <v>158</v>
      </c>
      <c r="B385" s="136">
        <v>41781</v>
      </c>
      <c r="C385" s="145" t="s">
        <v>1238</v>
      </c>
      <c r="D385" s="132" t="s">
        <v>881</v>
      </c>
      <c r="E385" s="135" t="s">
        <v>12</v>
      </c>
      <c r="F385" s="132" t="s">
        <v>69</v>
      </c>
      <c r="G385" s="135">
        <v>20</v>
      </c>
      <c r="H385" s="134" t="s">
        <v>618</v>
      </c>
      <c r="I385" s="130" t="s">
        <v>62</v>
      </c>
      <c r="J385" s="135">
        <v>1</v>
      </c>
      <c r="K385" s="187">
        <v>11250</v>
      </c>
      <c r="L385" s="187">
        <v>11250</v>
      </c>
      <c r="M385" s="132">
        <v>5</v>
      </c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</row>
    <row r="386" spans="1:44" s="143" customFormat="1" x14ac:dyDescent="0.25">
      <c r="A386" s="135"/>
      <c r="B386" s="136"/>
      <c r="C386" s="145"/>
      <c r="D386" s="132"/>
      <c r="E386" s="135"/>
      <c r="F386" s="132"/>
      <c r="G386" s="135"/>
      <c r="H386" s="134"/>
      <c r="I386" s="141" t="s">
        <v>66</v>
      </c>
      <c r="J386" s="135">
        <v>1</v>
      </c>
      <c r="K386" s="187">
        <v>6630</v>
      </c>
      <c r="L386" s="187">
        <v>6630</v>
      </c>
      <c r="M386" s="132">
        <v>5</v>
      </c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</row>
    <row r="387" spans="1:44" s="143" customFormat="1" x14ac:dyDescent="0.25">
      <c r="A387" s="135"/>
      <c r="B387" s="136"/>
      <c r="C387" s="145"/>
      <c r="D387" s="132"/>
      <c r="E387" s="135"/>
      <c r="F387" s="132"/>
      <c r="G387" s="135"/>
      <c r="H387" s="134" t="s">
        <v>1053</v>
      </c>
      <c r="I387" s="141"/>
      <c r="J387" s="135">
        <v>6</v>
      </c>
      <c r="K387" s="279">
        <v>47</v>
      </c>
      <c r="L387" s="187">
        <v>282</v>
      </c>
      <c r="M387" s="132">
        <v>5</v>
      </c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</row>
    <row r="388" spans="1:44" s="143" customFormat="1" x14ac:dyDescent="0.25">
      <c r="A388" s="135">
        <v>159</v>
      </c>
      <c r="B388" s="136">
        <v>41782</v>
      </c>
      <c r="C388" s="145" t="s">
        <v>1239</v>
      </c>
      <c r="D388" s="132" t="s">
        <v>59</v>
      </c>
      <c r="E388" s="135" t="s">
        <v>19</v>
      </c>
      <c r="F388" s="132" t="s">
        <v>60</v>
      </c>
      <c r="G388" s="135">
        <v>12</v>
      </c>
      <c r="H388" s="134" t="s">
        <v>108</v>
      </c>
      <c r="I388" s="130" t="s">
        <v>62</v>
      </c>
      <c r="J388" s="135">
        <v>1</v>
      </c>
      <c r="K388" s="187">
        <v>11250</v>
      </c>
      <c r="L388" s="187">
        <v>11250</v>
      </c>
      <c r="M388" s="132">
        <v>5</v>
      </c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</row>
    <row r="389" spans="1:44" s="143" customFormat="1" x14ac:dyDescent="0.25">
      <c r="A389" s="135"/>
      <c r="B389" s="136"/>
      <c r="C389" s="135"/>
      <c r="D389" s="132"/>
      <c r="E389" s="135"/>
      <c r="F389" s="132"/>
      <c r="G389" s="135"/>
      <c r="H389" s="134"/>
      <c r="I389" s="141" t="s">
        <v>66</v>
      </c>
      <c r="J389" s="135">
        <v>1</v>
      </c>
      <c r="K389" s="187">
        <v>6630</v>
      </c>
      <c r="L389" s="187">
        <v>6630</v>
      </c>
      <c r="M389" s="132">
        <v>5</v>
      </c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</row>
    <row r="390" spans="1:44" s="143" customFormat="1" x14ac:dyDescent="0.25">
      <c r="A390" s="135"/>
      <c r="B390" s="136"/>
      <c r="C390" s="135"/>
      <c r="D390" s="132"/>
      <c r="E390" s="135"/>
      <c r="F390" s="132"/>
      <c r="G390" s="135"/>
      <c r="H390" s="134"/>
      <c r="I390" s="141" t="s">
        <v>75</v>
      </c>
      <c r="J390" s="135">
        <v>1</v>
      </c>
      <c r="K390" s="280">
        <v>12220</v>
      </c>
      <c r="L390" s="187">
        <v>12220</v>
      </c>
      <c r="M390" s="132">
        <v>5</v>
      </c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</row>
    <row r="391" spans="1:44" s="143" customFormat="1" x14ac:dyDescent="0.25">
      <c r="A391" s="135">
        <v>160</v>
      </c>
      <c r="B391" s="136">
        <v>41782</v>
      </c>
      <c r="C391" s="135" t="s">
        <v>1240</v>
      </c>
      <c r="D391" s="132" t="s">
        <v>59</v>
      </c>
      <c r="E391" s="135" t="s">
        <v>19</v>
      </c>
      <c r="F391" s="132" t="s">
        <v>69</v>
      </c>
      <c r="G391" s="135">
        <v>10</v>
      </c>
      <c r="H391" s="134" t="s">
        <v>201</v>
      </c>
      <c r="I391" s="130" t="s">
        <v>62</v>
      </c>
      <c r="J391" s="135">
        <v>1</v>
      </c>
      <c r="K391" s="187">
        <v>11250</v>
      </c>
      <c r="L391" s="187">
        <v>11250</v>
      </c>
      <c r="M391" s="132">
        <v>5</v>
      </c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</row>
    <row r="392" spans="1:44" s="143" customFormat="1" x14ac:dyDescent="0.25">
      <c r="A392" s="135">
        <v>161</v>
      </c>
      <c r="B392" s="136">
        <v>41781</v>
      </c>
      <c r="C392" s="135" t="s">
        <v>1241</v>
      </c>
      <c r="D392" s="132" t="s">
        <v>59</v>
      </c>
      <c r="E392" s="135" t="s">
        <v>19</v>
      </c>
      <c r="F392" s="132" t="s">
        <v>69</v>
      </c>
      <c r="G392" s="135">
        <v>13</v>
      </c>
      <c r="H392" s="134" t="s">
        <v>151</v>
      </c>
      <c r="I392" s="141" t="s">
        <v>62</v>
      </c>
      <c r="J392" s="135">
        <v>1</v>
      </c>
      <c r="K392" s="187">
        <v>11250</v>
      </c>
      <c r="L392" s="187">
        <v>11250</v>
      </c>
      <c r="M392" s="132">
        <v>5</v>
      </c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</row>
    <row r="393" spans="1:44" s="143" customFormat="1" x14ac:dyDescent="0.25">
      <c r="A393" s="135"/>
      <c r="B393" s="136"/>
      <c r="C393" s="135"/>
      <c r="D393" s="132"/>
      <c r="E393" s="135"/>
      <c r="F393" s="132"/>
      <c r="G393" s="135"/>
      <c r="H393" s="134" t="s">
        <v>119</v>
      </c>
      <c r="I393" s="130"/>
      <c r="J393" s="135">
        <v>1</v>
      </c>
      <c r="K393" s="279">
        <v>3800</v>
      </c>
      <c r="L393" s="187">
        <v>3800</v>
      </c>
      <c r="M393" s="132">
        <v>5</v>
      </c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</row>
    <row r="394" spans="1:44" s="143" customFormat="1" x14ac:dyDescent="0.25">
      <c r="A394" s="135"/>
      <c r="B394" s="136"/>
      <c r="C394" s="135"/>
      <c r="D394" s="132"/>
      <c r="E394" s="135"/>
      <c r="F394" s="132"/>
      <c r="G394" s="135"/>
      <c r="H394" s="134" t="s">
        <v>1051</v>
      </c>
      <c r="I394" s="141"/>
      <c r="J394" s="135">
        <v>15</v>
      </c>
      <c r="K394" s="187">
        <v>8</v>
      </c>
      <c r="L394" s="187">
        <v>120</v>
      </c>
      <c r="M394" s="132">
        <v>5</v>
      </c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</row>
    <row r="395" spans="1:44" s="143" customFormat="1" x14ac:dyDescent="0.25">
      <c r="A395" s="135">
        <v>162</v>
      </c>
      <c r="B395" s="136">
        <v>41781</v>
      </c>
      <c r="C395" s="135" t="s">
        <v>1242</v>
      </c>
      <c r="D395" s="132" t="s">
        <v>94</v>
      </c>
      <c r="E395" s="135" t="s">
        <v>19</v>
      </c>
      <c r="F395" s="132" t="s">
        <v>60</v>
      </c>
      <c r="G395" s="135">
        <v>1</v>
      </c>
      <c r="H395" s="134" t="s">
        <v>124</v>
      </c>
      <c r="I395" s="130" t="s">
        <v>62</v>
      </c>
      <c r="J395" s="135">
        <v>1</v>
      </c>
      <c r="K395" s="187">
        <v>11250</v>
      </c>
      <c r="L395" s="187">
        <v>11250</v>
      </c>
      <c r="M395" s="132">
        <v>5</v>
      </c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</row>
    <row r="396" spans="1:44" s="143" customFormat="1" x14ac:dyDescent="0.25">
      <c r="A396" s="135">
        <v>163</v>
      </c>
      <c r="B396" s="136">
        <v>41782</v>
      </c>
      <c r="C396" s="135" t="s">
        <v>1243</v>
      </c>
      <c r="D396" s="132" t="s">
        <v>94</v>
      </c>
      <c r="E396" s="135" t="s">
        <v>19</v>
      </c>
      <c r="F396" s="132" t="s">
        <v>69</v>
      </c>
      <c r="G396" s="135">
        <v>2</v>
      </c>
      <c r="H396" s="134" t="s">
        <v>124</v>
      </c>
      <c r="I396" s="130" t="s">
        <v>62</v>
      </c>
      <c r="J396" s="135">
        <v>1</v>
      </c>
      <c r="K396" s="187">
        <v>11250</v>
      </c>
      <c r="L396" s="187">
        <v>11250</v>
      </c>
      <c r="M396" s="132">
        <v>5</v>
      </c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</row>
    <row r="397" spans="1:44" s="143" customFormat="1" x14ac:dyDescent="0.25">
      <c r="A397" s="135">
        <v>164</v>
      </c>
      <c r="B397" s="136">
        <v>41782</v>
      </c>
      <c r="C397" s="135" t="s">
        <v>1244</v>
      </c>
      <c r="D397" s="132" t="s">
        <v>59</v>
      </c>
      <c r="E397" s="135" t="s">
        <v>19</v>
      </c>
      <c r="F397" s="132" t="s">
        <v>69</v>
      </c>
      <c r="G397" s="135">
        <v>10</v>
      </c>
      <c r="H397" s="134" t="s">
        <v>124</v>
      </c>
      <c r="I397" s="141" t="s">
        <v>62</v>
      </c>
      <c r="J397" s="135">
        <v>1</v>
      </c>
      <c r="K397" s="187">
        <v>11250</v>
      </c>
      <c r="L397" s="187">
        <v>11250</v>
      </c>
      <c r="M397" s="132">
        <v>5</v>
      </c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</row>
    <row r="398" spans="1:44" s="143" customFormat="1" x14ac:dyDescent="0.25">
      <c r="A398" s="135"/>
      <c r="B398" s="136"/>
      <c r="C398" s="135"/>
      <c r="D398" s="132"/>
      <c r="E398" s="135"/>
      <c r="F398" s="132"/>
      <c r="G398" s="135"/>
      <c r="H398" s="134"/>
      <c r="I398" s="130" t="s">
        <v>209</v>
      </c>
      <c r="J398" s="135">
        <v>1</v>
      </c>
      <c r="K398" s="187">
        <v>7880</v>
      </c>
      <c r="L398" s="187">
        <v>7880</v>
      </c>
      <c r="M398" s="132">
        <v>5</v>
      </c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</row>
    <row r="399" spans="1:44" s="143" customFormat="1" x14ac:dyDescent="0.25">
      <c r="A399" s="135">
        <v>165</v>
      </c>
      <c r="B399" s="136">
        <v>41785</v>
      </c>
      <c r="C399" s="135" t="s">
        <v>1245</v>
      </c>
      <c r="D399" s="132" t="s">
        <v>59</v>
      </c>
      <c r="E399" s="135" t="s">
        <v>95</v>
      </c>
      <c r="F399" s="132" t="s">
        <v>69</v>
      </c>
      <c r="G399" s="135">
        <v>18</v>
      </c>
      <c r="H399" s="134" t="s">
        <v>74</v>
      </c>
      <c r="I399" s="130" t="s">
        <v>62</v>
      </c>
      <c r="J399" s="135">
        <v>1</v>
      </c>
      <c r="K399" s="187">
        <v>11250</v>
      </c>
      <c r="L399" s="187">
        <v>11250</v>
      </c>
      <c r="M399" s="132">
        <v>5</v>
      </c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</row>
    <row r="400" spans="1:44" s="143" customFormat="1" x14ac:dyDescent="0.25">
      <c r="A400" s="135">
        <v>166</v>
      </c>
      <c r="B400" s="136">
        <v>41776</v>
      </c>
      <c r="C400" s="135" t="s">
        <v>1246</v>
      </c>
      <c r="D400" s="132" t="s">
        <v>59</v>
      </c>
      <c r="E400" s="135" t="s">
        <v>95</v>
      </c>
      <c r="F400" s="132" t="s">
        <v>69</v>
      </c>
      <c r="G400" s="135">
        <v>14</v>
      </c>
      <c r="H400" s="134" t="s">
        <v>201</v>
      </c>
      <c r="I400" s="141" t="s">
        <v>62</v>
      </c>
      <c r="J400" s="135">
        <v>1</v>
      </c>
      <c r="K400" s="187">
        <v>11250</v>
      </c>
      <c r="L400" s="187">
        <v>11250</v>
      </c>
      <c r="M400" s="132">
        <v>5</v>
      </c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</row>
    <row r="401" spans="1:44" s="143" customFormat="1" x14ac:dyDescent="0.25">
      <c r="A401" s="135"/>
      <c r="B401" s="136"/>
      <c r="C401" s="135"/>
      <c r="D401" s="132"/>
      <c r="E401" s="135"/>
      <c r="F401" s="132"/>
      <c r="G401" s="135"/>
      <c r="H401" s="134" t="s">
        <v>619</v>
      </c>
      <c r="I401" s="130"/>
      <c r="J401" s="135">
        <v>1</v>
      </c>
      <c r="K401" s="279">
        <v>1254</v>
      </c>
      <c r="L401" s="187">
        <v>1254</v>
      </c>
      <c r="M401" s="132">
        <v>5</v>
      </c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</row>
    <row r="402" spans="1:44" s="143" customFormat="1" x14ac:dyDescent="0.25">
      <c r="A402" s="135"/>
      <c r="B402" s="136"/>
      <c r="C402" s="135"/>
      <c r="D402" s="132"/>
      <c r="E402" s="135"/>
      <c r="F402" s="132"/>
      <c r="G402" s="135"/>
      <c r="H402" s="134" t="s">
        <v>1051</v>
      </c>
      <c r="I402" s="141"/>
      <c r="J402" s="135">
        <v>15</v>
      </c>
      <c r="K402" s="187">
        <v>8</v>
      </c>
      <c r="L402" s="187">
        <v>120</v>
      </c>
      <c r="M402" s="132">
        <v>5</v>
      </c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</row>
    <row r="403" spans="1:44" s="143" customFormat="1" x14ac:dyDescent="0.25">
      <c r="A403" s="135">
        <v>167</v>
      </c>
      <c r="B403" s="136">
        <v>41785</v>
      </c>
      <c r="C403" s="135" t="s">
        <v>1247</v>
      </c>
      <c r="D403" s="132" t="s">
        <v>59</v>
      </c>
      <c r="E403" s="135" t="s">
        <v>19</v>
      </c>
      <c r="F403" s="132" t="s">
        <v>60</v>
      </c>
      <c r="G403" s="145">
        <v>11</v>
      </c>
      <c r="H403" s="134" t="s">
        <v>501</v>
      </c>
      <c r="I403" s="130" t="s">
        <v>62</v>
      </c>
      <c r="J403" s="135">
        <v>1</v>
      </c>
      <c r="K403" s="187">
        <v>11250</v>
      </c>
      <c r="L403" s="187">
        <v>11250</v>
      </c>
      <c r="M403" s="132">
        <v>5</v>
      </c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</row>
    <row r="404" spans="1:44" s="143" customFormat="1" x14ac:dyDescent="0.25">
      <c r="A404" s="135"/>
      <c r="B404" s="136"/>
      <c r="C404" s="135"/>
      <c r="D404" s="136"/>
      <c r="E404" s="135"/>
      <c r="F404" s="132"/>
      <c r="G404" s="145"/>
      <c r="H404" s="272"/>
      <c r="I404" s="141" t="s">
        <v>66</v>
      </c>
      <c r="J404" s="135">
        <v>1</v>
      </c>
      <c r="K404" s="187">
        <v>6630</v>
      </c>
      <c r="L404" s="187">
        <v>6630</v>
      </c>
      <c r="M404" s="132">
        <v>5</v>
      </c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</row>
    <row r="405" spans="1:44" s="143" customFormat="1" x14ac:dyDescent="0.25">
      <c r="A405" s="135">
        <v>168</v>
      </c>
      <c r="B405" s="136">
        <v>41785</v>
      </c>
      <c r="C405" s="135" t="s">
        <v>1248</v>
      </c>
      <c r="D405" s="132" t="s">
        <v>59</v>
      </c>
      <c r="E405" s="135" t="s">
        <v>95</v>
      </c>
      <c r="F405" s="132" t="s">
        <v>60</v>
      </c>
      <c r="G405" s="145">
        <v>17</v>
      </c>
      <c r="H405" s="134" t="s">
        <v>151</v>
      </c>
      <c r="I405" s="141" t="s">
        <v>62</v>
      </c>
      <c r="J405" s="135">
        <v>1</v>
      </c>
      <c r="K405" s="187">
        <v>11250</v>
      </c>
      <c r="L405" s="187">
        <v>11250</v>
      </c>
      <c r="M405" s="132">
        <v>5</v>
      </c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</row>
    <row r="406" spans="1:44" s="143" customFormat="1" x14ac:dyDescent="0.25">
      <c r="A406" s="135"/>
      <c r="B406" s="136"/>
      <c r="C406" s="135"/>
      <c r="D406" s="132"/>
      <c r="E406" s="135"/>
      <c r="F406" s="132"/>
      <c r="G406" s="145"/>
      <c r="H406" s="134"/>
      <c r="I406" s="130" t="s">
        <v>66</v>
      </c>
      <c r="J406" s="135">
        <v>1</v>
      </c>
      <c r="K406" s="187">
        <v>6630</v>
      </c>
      <c r="L406" s="187">
        <v>6630</v>
      </c>
      <c r="M406" s="132">
        <v>5</v>
      </c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</row>
    <row r="407" spans="1:44" s="143" customFormat="1" x14ac:dyDescent="0.25">
      <c r="A407" s="135"/>
      <c r="B407" s="136"/>
      <c r="C407" s="135"/>
      <c r="D407" s="132"/>
      <c r="E407" s="135"/>
      <c r="F407" s="132"/>
      <c r="G407" s="145"/>
      <c r="H407" s="134"/>
      <c r="I407" s="141" t="s">
        <v>81</v>
      </c>
      <c r="J407" s="135">
        <v>1</v>
      </c>
      <c r="K407" s="279">
        <v>12220</v>
      </c>
      <c r="L407" s="187">
        <v>12220</v>
      </c>
      <c r="M407" s="132">
        <v>5</v>
      </c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</row>
    <row r="408" spans="1:44" s="143" customFormat="1" x14ac:dyDescent="0.25">
      <c r="A408" s="135">
        <v>169</v>
      </c>
      <c r="B408" s="136">
        <v>41785</v>
      </c>
      <c r="C408" s="135" t="s">
        <v>1249</v>
      </c>
      <c r="D408" s="132" t="s">
        <v>59</v>
      </c>
      <c r="E408" s="135" t="s">
        <v>19</v>
      </c>
      <c r="F408" s="132" t="s">
        <v>60</v>
      </c>
      <c r="G408" s="145">
        <v>6</v>
      </c>
      <c r="H408" s="134" t="s">
        <v>124</v>
      </c>
      <c r="I408" s="141" t="s">
        <v>62</v>
      </c>
      <c r="J408" s="135">
        <v>1</v>
      </c>
      <c r="K408" s="187">
        <v>11250</v>
      </c>
      <c r="L408" s="187">
        <v>11250</v>
      </c>
      <c r="M408" s="132">
        <v>5</v>
      </c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</row>
    <row r="409" spans="1:44" s="143" customFormat="1" x14ac:dyDescent="0.25">
      <c r="A409" s="135"/>
      <c r="B409" s="136"/>
      <c r="C409" s="135"/>
      <c r="D409" s="132"/>
      <c r="E409" s="135"/>
      <c r="F409" s="132"/>
      <c r="G409" s="145"/>
      <c r="H409" s="134"/>
      <c r="I409" s="130" t="s">
        <v>209</v>
      </c>
      <c r="J409" s="135">
        <v>1</v>
      </c>
      <c r="K409" s="187">
        <v>7880</v>
      </c>
      <c r="L409" s="187">
        <v>7880</v>
      </c>
      <c r="M409" s="132">
        <v>5</v>
      </c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</row>
    <row r="410" spans="1:44" s="143" customFormat="1" x14ac:dyDescent="0.25">
      <c r="A410" s="135"/>
      <c r="B410" s="136"/>
      <c r="C410" s="135"/>
      <c r="D410" s="132"/>
      <c r="E410" s="135"/>
      <c r="F410" s="132"/>
      <c r="G410" s="145"/>
      <c r="H410" s="134" t="s">
        <v>632</v>
      </c>
      <c r="I410" s="141"/>
      <c r="J410" s="135">
        <v>2</v>
      </c>
      <c r="K410" s="279">
        <v>373</v>
      </c>
      <c r="L410" s="187">
        <v>746</v>
      </c>
      <c r="M410" s="132">
        <v>5</v>
      </c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</row>
    <row r="411" spans="1:44" s="143" customFormat="1" x14ac:dyDescent="0.25">
      <c r="A411" s="135">
        <v>170</v>
      </c>
      <c r="B411" s="136">
        <v>41785</v>
      </c>
      <c r="C411" s="135" t="s">
        <v>1250</v>
      </c>
      <c r="D411" s="132" t="s">
        <v>59</v>
      </c>
      <c r="E411" s="135" t="s">
        <v>19</v>
      </c>
      <c r="F411" s="132" t="s">
        <v>60</v>
      </c>
      <c r="G411" s="135">
        <v>12</v>
      </c>
      <c r="H411" s="134" t="s">
        <v>423</v>
      </c>
      <c r="I411" s="130" t="s">
        <v>62</v>
      </c>
      <c r="J411" s="135">
        <v>1</v>
      </c>
      <c r="K411" s="187">
        <v>11250</v>
      </c>
      <c r="L411" s="187">
        <v>11250</v>
      </c>
      <c r="M411" s="132">
        <v>5</v>
      </c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</row>
    <row r="412" spans="1:44" s="143" customFormat="1" x14ac:dyDescent="0.25">
      <c r="A412" s="135"/>
      <c r="B412" s="136"/>
      <c r="C412" s="135"/>
      <c r="D412" s="132"/>
      <c r="E412" s="135"/>
      <c r="F412" s="132"/>
      <c r="G412" s="135"/>
      <c r="H412" s="134"/>
      <c r="I412" s="141" t="s">
        <v>209</v>
      </c>
      <c r="J412" s="135">
        <v>1</v>
      </c>
      <c r="K412" s="187">
        <v>7880</v>
      </c>
      <c r="L412" s="187">
        <v>7880</v>
      </c>
      <c r="M412" s="132">
        <v>5</v>
      </c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</row>
    <row r="413" spans="1:44" s="143" customFormat="1" x14ac:dyDescent="0.25">
      <c r="A413" s="135">
        <v>171</v>
      </c>
      <c r="B413" s="136">
        <v>41786</v>
      </c>
      <c r="C413" s="135" t="s">
        <v>1251</v>
      </c>
      <c r="D413" s="132" t="s">
        <v>59</v>
      </c>
      <c r="E413" s="135" t="s">
        <v>19</v>
      </c>
      <c r="F413" s="132" t="s">
        <v>60</v>
      </c>
      <c r="G413" s="135">
        <v>12</v>
      </c>
      <c r="H413" s="134" t="s">
        <v>423</v>
      </c>
      <c r="I413" s="141" t="s">
        <v>62</v>
      </c>
      <c r="J413" s="135">
        <v>1</v>
      </c>
      <c r="K413" s="187">
        <v>11250</v>
      </c>
      <c r="L413" s="187">
        <v>11250</v>
      </c>
      <c r="M413" s="132">
        <v>5</v>
      </c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</row>
    <row r="414" spans="1:44" s="143" customFormat="1" x14ac:dyDescent="0.25">
      <c r="A414" s="135"/>
      <c r="B414" s="136"/>
      <c r="C414" s="135"/>
      <c r="D414" s="132"/>
      <c r="E414" s="135"/>
      <c r="F414" s="132"/>
      <c r="G414" s="135"/>
      <c r="H414" s="134"/>
      <c r="I414" s="130" t="s">
        <v>209</v>
      </c>
      <c r="J414" s="135">
        <v>1</v>
      </c>
      <c r="K414" s="187">
        <v>7880</v>
      </c>
      <c r="L414" s="187">
        <v>7880</v>
      </c>
      <c r="M414" s="132">
        <v>5</v>
      </c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</row>
    <row r="415" spans="1:44" s="143" customFormat="1" x14ac:dyDescent="0.25">
      <c r="A415" s="135"/>
      <c r="B415" s="136"/>
      <c r="C415" s="135"/>
      <c r="D415" s="132"/>
      <c r="E415" s="135"/>
      <c r="F415" s="132"/>
      <c r="G415" s="135"/>
      <c r="H415" s="134"/>
      <c r="I415" s="141" t="s">
        <v>133</v>
      </c>
      <c r="J415" s="135">
        <v>1</v>
      </c>
      <c r="K415" s="187">
        <v>660</v>
      </c>
      <c r="L415" s="187">
        <v>660</v>
      </c>
      <c r="M415" s="132">
        <v>5</v>
      </c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</row>
    <row r="416" spans="1:44" s="143" customFormat="1" x14ac:dyDescent="0.25">
      <c r="A416" s="135"/>
      <c r="B416" s="136"/>
      <c r="C416" s="135"/>
      <c r="D416" s="132"/>
      <c r="E416" s="135"/>
      <c r="F416" s="132"/>
      <c r="G416" s="135"/>
      <c r="H416" s="134" t="s">
        <v>1059</v>
      </c>
      <c r="I416" s="141"/>
      <c r="J416" s="135">
        <v>6</v>
      </c>
      <c r="K416" s="187">
        <v>14</v>
      </c>
      <c r="L416" s="187">
        <v>84</v>
      </c>
      <c r="M416" s="132">
        <v>5</v>
      </c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</row>
    <row r="417" spans="1:44" s="143" customFormat="1" x14ac:dyDescent="0.25">
      <c r="A417" s="135">
        <v>172</v>
      </c>
      <c r="B417" s="136">
        <v>41786</v>
      </c>
      <c r="C417" s="135" t="s">
        <v>1252</v>
      </c>
      <c r="D417" s="132" t="s">
        <v>107</v>
      </c>
      <c r="E417" s="135" t="s">
        <v>19</v>
      </c>
      <c r="F417" s="132" t="s">
        <v>60</v>
      </c>
      <c r="G417" s="135">
        <v>13</v>
      </c>
      <c r="H417" s="134" t="s">
        <v>745</v>
      </c>
      <c r="I417" s="130" t="s">
        <v>62</v>
      </c>
      <c r="J417" s="135">
        <v>1</v>
      </c>
      <c r="K417" s="187">
        <v>11250</v>
      </c>
      <c r="L417" s="187">
        <v>11250</v>
      </c>
      <c r="M417" s="132">
        <v>5</v>
      </c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</row>
    <row r="418" spans="1:44" s="143" customFormat="1" x14ac:dyDescent="0.25">
      <c r="A418" s="135"/>
      <c r="B418" s="136"/>
      <c r="C418" s="135"/>
      <c r="D418" s="132"/>
      <c r="E418" s="135"/>
      <c r="F418" s="132"/>
      <c r="G418" s="135"/>
      <c r="H418" s="134" t="s">
        <v>1051</v>
      </c>
      <c r="I418" s="141"/>
      <c r="J418" s="135">
        <v>6</v>
      </c>
      <c r="K418" s="187">
        <v>8</v>
      </c>
      <c r="L418" s="187">
        <v>48</v>
      </c>
      <c r="M418" s="132">
        <v>5</v>
      </c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</row>
    <row r="419" spans="1:44" s="143" customFormat="1" x14ac:dyDescent="0.25">
      <c r="A419" s="135">
        <v>173</v>
      </c>
      <c r="B419" s="136">
        <v>41786</v>
      </c>
      <c r="C419" s="135" t="s">
        <v>1253</v>
      </c>
      <c r="D419" s="132" t="s">
        <v>79</v>
      </c>
      <c r="E419" s="135" t="s">
        <v>19</v>
      </c>
      <c r="F419" s="132" t="s">
        <v>69</v>
      </c>
      <c r="G419" s="135">
        <v>4</v>
      </c>
      <c r="H419" s="134" t="s">
        <v>473</v>
      </c>
      <c r="I419" s="130" t="s">
        <v>62</v>
      </c>
      <c r="J419" s="135">
        <v>1</v>
      </c>
      <c r="K419" s="187">
        <v>11250</v>
      </c>
      <c r="L419" s="187">
        <v>11250</v>
      </c>
      <c r="M419" s="132">
        <v>5</v>
      </c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</row>
    <row r="420" spans="1:44" s="143" customFormat="1" x14ac:dyDescent="0.25">
      <c r="A420" s="135"/>
      <c r="B420" s="136"/>
      <c r="C420" s="135"/>
      <c r="D420" s="132"/>
      <c r="E420" s="135"/>
      <c r="F420" s="132"/>
      <c r="G420" s="135"/>
      <c r="H420" s="134"/>
      <c r="I420" s="141" t="s">
        <v>66</v>
      </c>
      <c r="J420" s="135">
        <v>1</v>
      </c>
      <c r="K420" s="187">
        <v>6630</v>
      </c>
      <c r="L420" s="187">
        <v>6630</v>
      </c>
      <c r="M420" s="132">
        <v>5</v>
      </c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</row>
    <row r="421" spans="1:44" s="143" customFormat="1" x14ac:dyDescent="0.25">
      <c r="A421" s="135">
        <v>174</v>
      </c>
      <c r="B421" s="136">
        <v>41786</v>
      </c>
      <c r="C421" s="135" t="s">
        <v>1254</v>
      </c>
      <c r="D421" s="132" t="s">
        <v>59</v>
      </c>
      <c r="E421" s="135" t="s">
        <v>19</v>
      </c>
      <c r="F421" s="132" t="s">
        <v>69</v>
      </c>
      <c r="G421" s="135">
        <v>1</v>
      </c>
      <c r="H421" s="134" t="s">
        <v>1255</v>
      </c>
      <c r="I421" s="130" t="s">
        <v>62</v>
      </c>
      <c r="J421" s="135">
        <v>1</v>
      </c>
      <c r="K421" s="187">
        <v>11250</v>
      </c>
      <c r="L421" s="187">
        <v>11250</v>
      </c>
      <c r="M421" s="132">
        <v>5</v>
      </c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</row>
    <row r="422" spans="1:44" s="143" customFormat="1" x14ac:dyDescent="0.25">
      <c r="A422" s="135"/>
      <c r="B422" s="136"/>
      <c r="C422" s="135"/>
      <c r="D422" s="132"/>
      <c r="E422" s="135"/>
      <c r="F422" s="132"/>
      <c r="G422" s="135"/>
      <c r="H422" s="134"/>
      <c r="I422" s="141" t="s">
        <v>133</v>
      </c>
      <c r="J422" s="135">
        <v>1</v>
      </c>
      <c r="K422" s="187">
        <v>660</v>
      </c>
      <c r="L422" s="187">
        <v>660</v>
      </c>
      <c r="M422" s="132">
        <v>5</v>
      </c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</row>
    <row r="423" spans="1:44" s="143" customFormat="1" x14ac:dyDescent="0.25">
      <c r="A423" s="135">
        <v>175</v>
      </c>
      <c r="B423" s="136">
        <v>41787</v>
      </c>
      <c r="C423" s="135" t="s">
        <v>1256</v>
      </c>
      <c r="D423" s="132" t="s">
        <v>107</v>
      </c>
      <c r="E423" s="135" t="s">
        <v>19</v>
      </c>
      <c r="F423" s="132" t="s">
        <v>69</v>
      </c>
      <c r="G423" s="135">
        <v>8</v>
      </c>
      <c r="H423" s="134" t="s">
        <v>501</v>
      </c>
      <c r="I423" s="141" t="s">
        <v>62</v>
      </c>
      <c r="J423" s="135">
        <v>1</v>
      </c>
      <c r="K423" s="187">
        <v>11250</v>
      </c>
      <c r="L423" s="187">
        <v>11250</v>
      </c>
      <c r="M423" s="132">
        <v>5</v>
      </c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</row>
    <row r="424" spans="1:44" s="143" customFormat="1" x14ac:dyDescent="0.25">
      <c r="A424" s="135"/>
      <c r="B424" s="136"/>
      <c r="C424" s="135"/>
      <c r="D424" s="132"/>
      <c r="E424" s="135"/>
      <c r="F424" s="132"/>
      <c r="G424" s="135"/>
      <c r="H424" s="134"/>
      <c r="I424" s="141" t="s">
        <v>66</v>
      </c>
      <c r="J424" s="135">
        <v>1</v>
      </c>
      <c r="K424" s="187">
        <v>6630</v>
      </c>
      <c r="L424" s="187">
        <v>6630</v>
      </c>
      <c r="M424" s="132">
        <v>5</v>
      </c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</row>
    <row r="425" spans="1:44" s="143" customFormat="1" x14ac:dyDescent="0.25">
      <c r="A425" s="135"/>
      <c r="B425" s="136"/>
      <c r="C425" s="135"/>
      <c r="D425" s="132"/>
      <c r="E425" s="135"/>
      <c r="F425" s="132"/>
      <c r="G425" s="135"/>
      <c r="H425" s="134" t="s">
        <v>632</v>
      </c>
      <c r="I425" s="130"/>
      <c r="J425" s="135">
        <v>1</v>
      </c>
      <c r="K425" s="187">
        <v>373</v>
      </c>
      <c r="L425" s="187">
        <v>373</v>
      </c>
      <c r="M425" s="132">
        <v>5</v>
      </c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</row>
    <row r="426" spans="1:44" s="143" customFormat="1" x14ac:dyDescent="0.25">
      <c r="A426" s="135">
        <v>176</v>
      </c>
      <c r="B426" s="136">
        <v>41786</v>
      </c>
      <c r="C426" s="135" t="s">
        <v>1257</v>
      </c>
      <c r="D426" s="132" t="s">
        <v>59</v>
      </c>
      <c r="E426" s="135" t="s">
        <v>95</v>
      </c>
      <c r="F426" s="132" t="s">
        <v>69</v>
      </c>
      <c r="G426" s="135">
        <v>15</v>
      </c>
      <c r="H426" s="134" t="s">
        <v>80</v>
      </c>
      <c r="I426" s="130" t="s">
        <v>62</v>
      </c>
      <c r="J426" s="135">
        <v>1</v>
      </c>
      <c r="K426" s="187">
        <v>11250</v>
      </c>
      <c r="L426" s="187">
        <v>11250</v>
      </c>
      <c r="M426" s="132">
        <v>5</v>
      </c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</row>
    <row r="427" spans="1:44" s="143" customFormat="1" x14ac:dyDescent="0.25">
      <c r="A427" s="135"/>
      <c r="B427" s="136"/>
      <c r="C427" s="135"/>
      <c r="D427" s="132"/>
      <c r="E427" s="135"/>
      <c r="F427" s="132"/>
      <c r="G427" s="135"/>
      <c r="H427" s="134"/>
      <c r="I427" s="130" t="s">
        <v>81</v>
      </c>
      <c r="J427" s="135">
        <v>1</v>
      </c>
      <c r="K427" s="279">
        <v>12220</v>
      </c>
      <c r="L427" s="187">
        <v>12220</v>
      </c>
      <c r="M427" s="132">
        <v>5</v>
      </c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</row>
    <row r="428" spans="1:44" s="143" customFormat="1" x14ac:dyDescent="0.25">
      <c r="A428" s="135">
        <v>177</v>
      </c>
      <c r="B428" s="136">
        <v>41786</v>
      </c>
      <c r="C428" s="135" t="s">
        <v>1258</v>
      </c>
      <c r="D428" s="132" t="s">
        <v>59</v>
      </c>
      <c r="E428" s="135" t="s">
        <v>19</v>
      </c>
      <c r="F428" s="132" t="s">
        <v>69</v>
      </c>
      <c r="G428" s="135">
        <v>4</v>
      </c>
      <c r="H428" s="134" t="s">
        <v>423</v>
      </c>
      <c r="I428" s="141" t="s">
        <v>62</v>
      </c>
      <c r="J428" s="135">
        <v>1</v>
      </c>
      <c r="K428" s="187">
        <v>11250</v>
      </c>
      <c r="L428" s="187">
        <v>11250</v>
      </c>
      <c r="M428" s="132">
        <v>5</v>
      </c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</row>
    <row r="429" spans="1:44" s="143" customFormat="1" x14ac:dyDescent="0.25">
      <c r="A429" s="135"/>
      <c r="B429" s="136"/>
      <c r="C429" s="135"/>
      <c r="D429" s="132"/>
      <c r="E429" s="135"/>
      <c r="F429" s="132"/>
      <c r="G429" s="135"/>
      <c r="H429" s="134"/>
      <c r="I429" s="141" t="s">
        <v>205</v>
      </c>
      <c r="J429" s="135">
        <v>1</v>
      </c>
      <c r="K429" s="280">
        <v>7460</v>
      </c>
      <c r="L429" s="187">
        <v>7460</v>
      </c>
      <c r="M429" s="132">
        <v>5</v>
      </c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</row>
    <row r="430" spans="1:44" s="143" customFormat="1" x14ac:dyDescent="0.25">
      <c r="A430" s="135"/>
      <c r="B430" s="136"/>
      <c r="C430" s="135"/>
      <c r="D430" s="132"/>
      <c r="E430" s="135"/>
      <c r="F430" s="132"/>
      <c r="G430" s="135"/>
      <c r="H430" s="134" t="s">
        <v>632</v>
      </c>
      <c r="I430" s="130"/>
      <c r="J430" s="135">
        <v>2</v>
      </c>
      <c r="K430" s="187">
        <v>373</v>
      </c>
      <c r="L430" s="187">
        <v>746</v>
      </c>
      <c r="M430" s="132">
        <v>5</v>
      </c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</row>
    <row r="431" spans="1:44" s="143" customFormat="1" x14ac:dyDescent="0.25">
      <c r="A431" s="135">
        <v>178</v>
      </c>
      <c r="B431" s="136">
        <v>41786</v>
      </c>
      <c r="C431" s="135" t="s">
        <v>1259</v>
      </c>
      <c r="D431" s="132" t="s">
        <v>59</v>
      </c>
      <c r="E431" s="135" t="s">
        <v>95</v>
      </c>
      <c r="F431" s="132" t="s">
        <v>69</v>
      </c>
      <c r="G431" s="135">
        <v>15</v>
      </c>
      <c r="H431" s="134" t="s">
        <v>80</v>
      </c>
      <c r="I431" s="130" t="s">
        <v>62</v>
      </c>
      <c r="J431" s="135">
        <v>1</v>
      </c>
      <c r="K431" s="187">
        <v>11250</v>
      </c>
      <c r="L431" s="187">
        <v>11250</v>
      </c>
      <c r="M431" s="132">
        <v>5</v>
      </c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</row>
    <row r="432" spans="1:44" s="143" customFormat="1" x14ac:dyDescent="0.25">
      <c r="A432" s="135"/>
      <c r="B432" s="136"/>
      <c r="C432" s="135"/>
      <c r="D432" s="132"/>
      <c r="E432" s="135"/>
      <c r="F432" s="132"/>
      <c r="G432" s="135"/>
      <c r="H432" s="134"/>
      <c r="I432" s="130" t="s">
        <v>81</v>
      </c>
      <c r="J432" s="135">
        <v>1</v>
      </c>
      <c r="K432" s="279">
        <v>12220</v>
      </c>
      <c r="L432" s="187">
        <v>12220</v>
      </c>
      <c r="M432" s="132">
        <v>5</v>
      </c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</row>
    <row r="433" spans="1:44" s="143" customFormat="1" x14ac:dyDescent="0.25">
      <c r="A433" s="135"/>
      <c r="B433" s="136"/>
      <c r="C433" s="135"/>
      <c r="D433" s="132"/>
      <c r="E433" s="135"/>
      <c r="F433" s="132"/>
      <c r="G433" s="135"/>
      <c r="H433" s="134" t="s">
        <v>1053</v>
      </c>
      <c r="I433" s="141"/>
      <c r="J433" s="135">
        <v>24</v>
      </c>
      <c r="K433" s="279">
        <v>47</v>
      </c>
      <c r="L433" s="187">
        <v>1128</v>
      </c>
      <c r="M433" s="132">
        <v>5</v>
      </c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</row>
    <row r="434" spans="1:44" s="143" customFormat="1" x14ac:dyDescent="0.25">
      <c r="A434" s="135">
        <v>179</v>
      </c>
      <c r="B434" s="136">
        <v>41786</v>
      </c>
      <c r="C434" s="135" t="s">
        <v>1260</v>
      </c>
      <c r="D434" s="132" t="s">
        <v>59</v>
      </c>
      <c r="E434" s="135" t="s">
        <v>19</v>
      </c>
      <c r="F434" s="132" t="s">
        <v>69</v>
      </c>
      <c r="G434" s="135">
        <v>11</v>
      </c>
      <c r="H434" s="134" t="s">
        <v>1261</v>
      </c>
      <c r="I434" s="130" t="s">
        <v>62</v>
      </c>
      <c r="J434" s="135">
        <v>1</v>
      </c>
      <c r="K434" s="187">
        <v>11250</v>
      </c>
      <c r="L434" s="187">
        <v>11250</v>
      </c>
      <c r="M434" s="132">
        <v>5</v>
      </c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</row>
    <row r="435" spans="1:44" s="143" customFormat="1" x14ac:dyDescent="0.25">
      <c r="A435" s="135"/>
      <c r="B435" s="136"/>
      <c r="C435" s="135"/>
      <c r="D435" s="132"/>
      <c r="E435" s="135"/>
      <c r="F435" s="132"/>
      <c r="G435" s="135"/>
      <c r="H435" s="134" t="s">
        <v>1051</v>
      </c>
      <c r="I435" s="141"/>
      <c r="J435" s="135">
        <v>6</v>
      </c>
      <c r="K435" s="187">
        <v>8</v>
      </c>
      <c r="L435" s="187">
        <v>48</v>
      </c>
      <c r="M435" s="132">
        <v>5</v>
      </c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</row>
    <row r="436" spans="1:44" s="143" customFormat="1" x14ac:dyDescent="0.25">
      <c r="A436" s="135">
        <v>180</v>
      </c>
      <c r="B436" s="136">
        <v>41787</v>
      </c>
      <c r="C436" s="135" t="s">
        <v>1262</v>
      </c>
      <c r="D436" s="132" t="s">
        <v>59</v>
      </c>
      <c r="E436" s="135" t="s">
        <v>682</v>
      </c>
      <c r="F436" s="132" t="s">
        <v>60</v>
      </c>
      <c r="G436" s="135">
        <v>8</v>
      </c>
      <c r="H436" s="134" t="s">
        <v>124</v>
      </c>
      <c r="I436" s="130" t="s">
        <v>62</v>
      </c>
      <c r="J436" s="135">
        <v>1</v>
      </c>
      <c r="K436" s="187">
        <v>11250</v>
      </c>
      <c r="L436" s="187">
        <v>11250</v>
      </c>
      <c r="M436" s="132">
        <v>5</v>
      </c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</row>
    <row r="437" spans="1:44" s="143" customFormat="1" x14ac:dyDescent="0.25">
      <c r="A437" s="135"/>
      <c r="B437" s="136"/>
      <c r="C437" s="135"/>
      <c r="D437" s="132"/>
      <c r="E437" s="135"/>
      <c r="F437" s="132"/>
      <c r="G437" s="135"/>
      <c r="H437" s="134"/>
      <c r="I437" s="130" t="s">
        <v>209</v>
      </c>
      <c r="J437" s="135">
        <v>1</v>
      </c>
      <c r="K437" s="187">
        <v>7880</v>
      </c>
      <c r="L437" s="187">
        <v>7880</v>
      </c>
      <c r="M437" s="132">
        <v>5</v>
      </c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</row>
    <row r="438" spans="1:44" s="143" customFormat="1" x14ac:dyDescent="0.25">
      <c r="A438" s="135">
        <v>181</v>
      </c>
      <c r="B438" s="136">
        <v>41787</v>
      </c>
      <c r="C438" s="135" t="s">
        <v>1263</v>
      </c>
      <c r="D438" s="132" t="s">
        <v>59</v>
      </c>
      <c r="E438" s="135" t="s">
        <v>19</v>
      </c>
      <c r="F438" s="132" t="s">
        <v>69</v>
      </c>
      <c r="G438" s="135">
        <v>1</v>
      </c>
      <c r="H438" s="134" t="s">
        <v>124</v>
      </c>
      <c r="I438" s="141" t="s">
        <v>62</v>
      </c>
      <c r="J438" s="135">
        <v>1</v>
      </c>
      <c r="K438" s="187">
        <v>11250</v>
      </c>
      <c r="L438" s="187">
        <v>11250</v>
      </c>
      <c r="M438" s="132">
        <v>5</v>
      </c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</row>
    <row r="439" spans="1:44" s="143" customFormat="1" x14ac:dyDescent="0.25">
      <c r="A439" s="135"/>
      <c r="B439" s="136"/>
      <c r="C439" s="135"/>
      <c r="D439" s="132"/>
      <c r="E439" s="135"/>
      <c r="F439" s="132"/>
      <c r="G439" s="135"/>
      <c r="H439" s="134"/>
      <c r="I439" s="130" t="s">
        <v>209</v>
      </c>
      <c r="J439" s="135">
        <v>1</v>
      </c>
      <c r="K439" s="187">
        <v>7880</v>
      </c>
      <c r="L439" s="187">
        <v>7880</v>
      </c>
      <c r="M439" s="132">
        <v>5</v>
      </c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</row>
    <row r="440" spans="1:44" s="143" customFormat="1" x14ac:dyDescent="0.25">
      <c r="A440" s="135">
        <v>182</v>
      </c>
      <c r="B440" s="136">
        <v>41787</v>
      </c>
      <c r="C440" s="135" t="s">
        <v>1264</v>
      </c>
      <c r="D440" s="132" t="s">
        <v>59</v>
      </c>
      <c r="E440" s="135" t="s">
        <v>19</v>
      </c>
      <c r="F440" s="132" t="s">
        <v>60</v>
      </c>
      <c r="G440" s="135">
        <v>12</v>
      </c>
      <c r="H440" s="134" t="s">
        <v>576</v>
      </c>
      <c r="I440" s="141" t="s">
        <v>62</v>
      </c>
      <c r="J440" s="135">
        <v>1</v>
      </c>
      <c r="K440" s="187">
        <v>11250</v>
      </c>
      <c r="L440" s="187">
        <v>11250</v>
      </c>
      <c r="M440" s="132">
        <v>5</v>
      </c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</row>
    <row r="441" spans="1:44" s="143" customFormat="1" x14ac:dyDescent="0.25">
      <c r="A441" s="135"/>
      <c r="B441" s="136"/>
      <c r="C441" s="135"/>
      <c r="D441" s="132"/>
      <c r="E441" s="135"/>
      <c r="F441" s="132"/>
      <c r="G441" s="135"/>
      <c r="H441" s="134"/>
      <c r="I441" s="130" t="s">
        <v>66</v>
      </c>
      <c r="J441" s="135">
        <v>1</v>
      </c>
      <c r="K441" s="187">
        <v>6630</v>
      </c>
      <c r="L441" s="187">
        <v>6630</v>
      </c>
      <c r="M441" s="132">
        <v>5</v>
      </c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</row>
    <row r="442" spans="1:44" s="143" customFormat="1" x14ac:dyDescent="0.25">
      <c r="A442" s="135">
        <v>183</v>
      </c>
      <c r="B442" s="136">
        <v>41787</v>
      </c>
      <c r="C442" s="135" t="s">
        <v>1265</v>
      </c>
      <c r="D442" s="132" t="s">
        <v>59</v>
      </c>
      <c r="E442" s="135" t="s">
        <v>19</v>
      </c>
      <c r="F442" s="132" t="s">
        <v>69</v>
      </c>
      <c r="G442" s="135">
        <v>7</v>
      </c>
      <c r="H442" s="134" t="s">
        <v>201</v>
      </c>
      <c r="I442" s="141" t="s">
        <v>62</v>
      </c>
      <c r="J442" s="135">
        <v>1</v>
      </c>
      <c r="K442" s="187">
        <v>11250</v>
      </c>
      <c r="L442" s="187">
        <v>11250</v>
      </c>
      <c r="M442" s="132">
        <v>5</v>
      </c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</row>
    <row r="443" spans="1:44" s="143" customFormat="1" x14ac:dyDescent="0.25">
      <c r="A443" s="135"/>
      <c r="B443" s="136"/>
      <c r="C443" s="135"/>
      <c r="D443" s="132"/>
      <c r="E443" s="135"/>
      <c r="F443" s="132"/>
      <c r="G443" s="135"/>
      <c r="H443" s="134"/>
      <c r="I443" s="141" t="s">
        <v>657</v>
      </c>
      <c r="J443" s="135">
        <v>1</v>
      </c>
      <c r="K443" s="279">
        <v>7660</v>
      </c>
      <c r="L443" s="187">
        <v>7660</v>
      </c>
      <c r="M443" s="132">
        <v>5</v>
      </c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</row>
    <row r="444" spans="1:44" s="143" customFormat="1" x14ac:dyDescent="0.25">
      <c r="A444" s="135"/>
      <c r="B444" s="136"/>
      <c r="C444" s="135"/>
      <c r="D444" s="132"/>
      <c r="E444" s="135"/>
      <c r="F444" s="132"/>
      <c r="G444" s="135"/>
      <c r="H444" s="134" t="s">
        <v>374</v>
      </c>
      <c r="I444" s="130"/>
      <c r="J444" s="135">
        <v>1</v>
      </c>
      <c r="K444" s="187">
        <v>4900</v>
      </c>
      <c r="L444" s="187">
        <v>4900</v>
      </c>
      <c r="M444" s="132">
        <v>5</v>
      </c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</row>
    <row r="445" spans="1:44" s="143" customFormat="1" x14ac:dyDescent="0.25">
      <c r="A445" s="135">
        <v>184</v>
      </c>
      <c r="B445" s="136">
        <v>41787</v>
      </c>
      <c r="C445" s="135" t="s">
        <v>1266</v>
      </c>
      <c r="D445" s="132" t="s">
        <v>79</v>
      </c>
      <c r="E445" s="135" t="s">
        <v>19</v>
      </c>
      <c r="F445" s="132" t="s">
        <v>60</v>
      </c>
      <c r="G445" s="135">
        <v>13</v>
      </c>
      <c r="H445" s="134" t="s">
        <v>406</v>
      </c>
      <c r="I445" s="141" t="s">
        <v>62</v>
      </c>
      <c r="J445" s="135">
        <v>1</v>
      </c>
      <c r="K445" s="187">
        <v>11250</v>
      </c>
      <c r="L445" s="187">
        <v>11250</v>
      </c>
      <c r="M445" s="132">
        <v>5</v>
      </c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</row>
    <row r="446" spans="1:44" s="143" customFormat="1" x14ac:dyDescent="0.25">
      <c r="A446" s="135"/>
      <c r="B446" s="136"/>
      <c r="C446" s="135"/>
      <c r="D446" s="132"/>
      <c r="E446" s="135"/>
      <c r="F446" s="132"/>
      <c r="G446" s="135"/>
      <c r="H446" s="134"/>
      <c r="I446" s="141" t="s">
        <v>66</v>
      </c>
      <c r="J446" s="135">
        <v>1</v>
      </c>
      <c r="K446" s="187">
        <v>6630</v>
      </c>
      <c r="L446" s="187">
        <v>6630</v>
      </c>
      <c r="M446" s="132">
        <v>5</v>
      </c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</row>
    <row r="447" spans="1:44" s="143" customFormat="1" x14ac:dyDescent="0.25">
      <c r="A447" s="135"/>
      <c r="B447" s="136"/>
      <c r="C447" s="135"/>
      <c r="D447" s="132"/>
      <c r="E447" s="135"/>
      <c r="F447" s="132"/>
      <c r="G447" s="135"/>
      <c r="H447" s="134" t="s">
        <v>641</v>
      </c>
      <c r="I447" s="130"/>
      <c r="J447" s="135">
        <v>6</v>
      </c>
      <c r="K447" s="187">
        <v>14</v>
      </c>
      <c r="L447" s="187">
        <v>84</v>
      </c>
      <c r="M447" s="132">
        <v>5</v>
      </c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</row>
    <row r="448" spans="1:44" s="143" customFormat="1" x14ac:dyDescent="0.25">
      <c r="A448" s="135">
        <v>185</v>
      </c>
      <c r="B448" s="136">
        <v>41787</v>
      </c>
      <c r="C448" s="135" t="s">
        <v>1267</v>
      </c>
      <c r="D448" s="132" t="s">
        <v>59</v>
      </c>
      <c r="E448" s="135" t="s">
        <v>19</v>
      </c>
      <c r="F448" s="132" t="s">
        <v>60</v>
      </c>
      <c r="G448" s="135">
        <v>12</v>
      </c>
      <c r="H448" s="134" t="s">
        <v>124</v>
      </c>
      <c r="I448" s="141" t="s">
        <v>62</v>
      </c>
      <c r="J448" s="135">
        <v>1</v>
      </c>
      <c r="K448" s="187">
        <v>11250</v>
      </c>
      <c r="L448" s="187">
        <v>11250</v>
      </c>
      <c r="M448" s="132">
        <v>5</v>
      </c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</row>
    <row r="449" spans="1:44" s="143" customFormat="1" x14ac:dyDescent="0.25">
      <c r="A449" s="135"/>
      <c r="B449" s="136"/>
      <c r="C449" s="135"/>
      <c r="D449" s="132"/>
      <c r="E449" s="135"/>
      <c r="F449" s="132"/>
      <c r="G449" s="135"/>
      <c r="H449" s="134"/>
      <c r="I449" s="130" t="s">
        <v>209</v>
      </c>
      <c r="J449" s="135">
        <v>1</v>
      </c>
      <c r="K449" s="187">
        <v>7880</v>
      </c>
      <c r="L449" s="187">
        <v>7880</v>
      </c>
      <c r="M449" s="132">
        <v>5</v>
      </c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</row>
    <row r="450" spans="1:44" s="143" customFormat="1" x14ac:dyDescent="0.25">
      <c r="A450" s="135">
        <v>186</v>
      </c>
      <c r="B450" s="136">
        <v>41787</v>
      </c>
      <c r="C450" s="135" t="s">
        <v>1268</v>
      </c>
      <c r="D450" s="132" t="s">
        <v>59</v>
      </c>
      <c r="E450" s="135" t="s">
        <v>19</v>
      </c>
      <c r="F450" s="132" t="s">
        <v>69</v>
      </c>
      <c r="G450" s="135">
        <v>11</v>
      </c>
      <c r="H450" s="134" t="s">
        <v>85</v>
      </c>
      <c r="I450" s="141" t="s">
        <v>62</v>
      </c>
      <c r="J450" s="135">
        <v>1</v>
      </c>
      <c r="K450" s="187">
        <v>11250</v>
      </c>
      <c r="L450" s="187">
        <v>11250</v>
      </c>
      <c r="M450" s="132">
        <v>5</v>
      </c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</row>
    <row r="451" spans="1:44" s="143" customFormat="1" x14ac:dyDescent="0.25">
      <c r="A451" s="135"/>
      <c r="B451" s="136"/>
      <c r="C451" s="135"/>
      <c r="D451" s="132"/>
      <c r="E451" s="135"/>
      <c r="F451" s="132"/>
      <c r="G451" s="135"/>
      <c r="H451" s="134" t="s">
        <v>1059</v>
      </c>
      <c r="I451" s="141"/>
      <c r="J451" s="135">
        <v>9</v>
      </c>
      <c r="K451" s="187">
        <v>14</v>
      </c>
      <c r="L451" s="187">
        <v>126</v>
      </c>
      <c r="M451" s="132">
        <v>5</v>
      </c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</row>
    <row r="452" spans="1:44" s="143" customFormat="1" x14ac:dyDescent="0.25">
      <c r="A452" s="135">
        <v>187</v>
      </c>
      <c r="B452" s="136">
        <v>41787</v>
      </c>
      <c r="C452" s="135" t="s">
        <v>1269</v>
      </c>
      <c r="D452" s="132" t="s">
        <v>59</v>
      </c>
      <c r="E452" s="135" t="s">
        <v>19</v>
      </c>
      <c r="F452" s="132" t="s">
        <v>60</v>
      </c>
      <c r="G452" s="135">
        <v>11</v>
      </c>
      <c r="H452" s="134" t="s">
        <v>1001</v>
      </c>
      <c r="I452" s="141" t="s">
        <v>62</v>
      </c>
      <c r="J452" s="135">
        <v>1</v>
      </c>
      <c r="K452" s="187">
        <v>11250</v>
      </c>
      <c r="L452" s="187">
        <v>11250</v>
      </c>
      <c r="M452" s="132">
        <v>5</v>
      </c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</row>
    <row r="453" spans="1:44" s="143" customFormat="1" x14ac:dyDescent="0.25">
      <c r="A453" s="135"/>
      <c r="B453" s="136"/>
      <c r="C453" s="135"/>
      <c r="D453" s="132"/>
      <c r="E453" s="135"/>
      <c r="F453" s="132"/>
      <c r="G453" s="135"/>
      <c r="H453" s="134"/>
      <c r="I453" s="130" t="s">
        <v>67</v>
      </c>
      <c r="J453" s="135">
        <v>1</v>
      </c>
      <c r="K453" s="187">
        <v>12220</v>
      </c>
      <c r="L453" s="187">
        <v>12220</v>
      </c>
      <c r="M453" s="132">
        <v>5</v>
      </c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</row>
    <row r="454" spans="1:44" s="143" customFormat="1" x14ac:dyDescent="0.25">
      <c r="A454" s="135"/>
      <c r="B454" s="136"/>
      <c r="C454" s="135"/>
      <c r="D454" s="132"/>
      <c r="E454" s="135"/>
      <c r="F454" s="132"/>
      <c r="G454" s="135"/>
      <c r="H454" s="134"/>
      <c r="I454" s="130" t="s">
        <v>66</v>
      </c>
      <c r="J454" s="135">
        <v>1</v>
      </c>
      <c r="K454" s="187">
        <v>6630</v>
      </c>
      <c r="L454" s="187">
        <v>6630</v>
      </c>
      <c r="M454" s="132">
        <v>5</v>
      </c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</row>
    <row r="455" spans="1:44" s="143" customFormat="1" x14ac:dyDescent="0.25">
      <c r="A455" s="135"/>
      <c r="B455" s="136"/>
      <c r="C455" s="135"/>
      <c r="D455" s="132"/>
      <c r="E455" s="135"/>
      <c r="F455" s="132"/>
      <c r="G455" s="135"/>
      <c r="H455" s="134" t="s">
        <v>1051</v>
      </c>
      <c r="I455" s="141"/>
      <c r="J455" s="135">
        <v>15</v>
      </c>
      <c r="K455" s="187">
        <v>8</v>
      </c>
      <c r="L455" s="187">
        <v>120</v>
      </c>
      <c r="M455" s="132">
        <v>5</v>
      </c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</row>
    <row r="456" spans="1:44" s="143" customFormat="1" x14ac:dyDescent="0.25">
      <c r="A456" s="135">
        <v>188</v>
      </c>
      <c r="B456" s="136">
        <v>41787</v>
      </c>
      <c r="C456" s="135" t="s">
        <v>490</v>
      </c>
      <c r="D456" s="132" t="s">
        <v>59</v>
      </c>
      <c r="E456" s="135" t="s">
        <v>19</v>
      </c>
      <c r="F456" s="132" t="s">
        <v>60</v>
      </c>
      <c r="G456" s="135">
        <v>10</v>
      </c>
      <c r="H456" s="134" t="s">
        <v>124</v>
      </c>
      <c r="I456" s="130" t="s">
        <v>62</v>
      </c>
      <c r="J456" s="135">
        <v>1</v>
      </c>
      <c r="K456" s="187">
        <v>11250</v>
      </c>
      <c r="L456" s="187">
        <v>11250</v>
      </c>
      <c r="M456" s="132">
        <v>5</v>
      </c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</row>
    <row r="457" spans="1:44" s="143" customFormat="1" x14ac:dyDescent="0.25">
      <c r="A457" s="135"/>
      <c r="B457" s="136"/>
      <c r="C457" s="135"/>
      <c r="D457" s="132"/>
      <c r="E457" s="135"/>
      <c r="F457" s="132"/>
      <c r="G457" s="135"/>
      <c r="H457" s="134" t="s">
        <v>632</v>
      </c>
      <c r="I457" s="141"/>
      <c r="J457" s="135">
        <v>1</v>
      </c>
      <c r="K457" s="281">
        <v>373</v>
      </c>
      <c r="L457" s="187">
        <v>373</v>
      </c>
      <c r="M457" s="132">
        <v>5</v>
      </c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</row>
    <row r="458" spans="1:44" s="143" customFormat="1" x14ac:dyDescent="0.25">
      <c r="A458" s="135">
        <v>189</v>
      </c>
      <c r="B458" s="136">
        <v>41787</v>
      </c>
      <c r="C458" s="135" t="s">
        <v>515</v>
      </c>
      <c r="D458" s="132" t="s">
        <v>59</v>
      </c>
      <c r="E458" s="135" t="s">
        <v>19</v>
      </c>
      <c r="F458" s="132" t="s">
        <v>60</v>
      </c>
      <c r="G458" s="135">
        <v>7</v>
      </c>
      <c r="H458" s="134" t="s">
        <v>124</v>
      </c>
      <c r="I458" s="130" t="s">
        <v>62</v>
      </c>
      <c r="J458" s="135">
        <v>1</v>
      </c>
      <c r="K458" s="187">
        <v>11250</v>
      </c>
      <c r="L458" s="187">
        <v>11250</v>
      </c>
      <c r="M458" s="132">
        <v>5</v>
      </c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</row>
    <row r="459" spans="1:44" s="143" customFormat="1" x14ac:dyDescent="0.25">
      <c r="A459" s="135"/>
      <c r="B459" s="136"/>
      <c r="C459" s="135"/>
      <c r="D459" s="132"/>
      <c r="E459" s="135"/>
      <c r="F459" s="132"/>
      <c r="G459" s="135"/>
      <c r="H459" s="134" t="s">
        <v>632</v>
      </c>
      <c r="I459" s="130"/>
      <c r="J459" s="135">
        <v>1</v>
      </c>
      <c r="K459" s="187">
        <v>373</v>
      </c>
      <c r="L459" s="187">
        <v>373</v>
      </c>
      <c r="M459" s="132">
        <v>5</v>
      </c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</row>
    <row r="460" spans="1:44" s="143" customFormat="1" x14ac:dyDescent="0.25">
      <c r="A460" s="135">
        <v>190</v>
      </c>
      <c r="B460" s="136">
        <v>41788</v>
      </c>
      <c r="C460" s="135" t="s">
        <v>1270</v>
      </c>
      <c r="D460" s="132" t="s">
        <v>59</v>
      </c>
      <c r="E460" s="135" t="s">
        <v>19</v>
      </c>
      <c r="F460" s="132" t="s">
        <v>69</v>
      </c>
      <c r="G460" s="135">
        <v>7</v>
      </c>
      <c r="H460" s="134" t="s">
        <v>588</v>
      </c>
      <c r="I460" s="130" t="s">
        <v>62</v>
      </c>
      <c r="J460" s="135">
        <v>1</v>
      </c>
      <c r="K460" s="187">
        <v>11250</v>
      </c>
      <c r="L460" s="187">
        <v>11250</v>
      </c>
      <c r="M460" s="132">
        <v>5</v>
      </c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</row>
    <row r="461" spans="1:44" s="143" customFormat="1" x14ac:dyDescent="0.25">
      <c r="A461" s="135"/>
      <c r="B461" s="136"/>
      <c r="C461" s="135"/>
      <c r="D461" s="132"/>
      <c r="E461" s="135"/>
      <c r="F461" s="132"/>
      <c r="G461" s="135"/>
      <c r="H461" s="134" t="s">
        <v>1051</v>
      </c>
      <c r="I461" s="130"/>
      <c r="J461" s="135">
        <v>15</v>
      </c>
      <c r="K461" s="187">
        <v>8</v>
      </c>
      <c r="L461" s="187">
        <v>120</v>
      </c>
      <c r="M461" s="132">
        <v>5</v>
      </c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</row>
    <row r="462" spans="1:44" s="143" customFormat="1" x14ac:dyDescent="0.25">
      <c r="A462" s="135">
        <v>191</v>
      </c>
      <c r="B462" s="136">
        <v>41789</v>
      </c>
      <c r="C462" s="135" t="s">
        <v>1160</v>
      </c>
      <c r="D462" s="132" t="s">
        <v>59</v>
      </c>
      <c r="E462" s="135" t="s">
        <v>19</v>
      </c>
      <c r="F462" s="132" t="s">
        <v>60</v>
      </c>
      <c r="G462" s="135">
        <v>6</v>
      </c>
      <c r="H462" s="134" t="s">
        <v>423</v>
      </c>
      <c r="I462" s="141" t="s">
        <v>62</v>
      </c>
      <c r="J462" s="135">
        <v>1</v>
      </c>
      <c r="K462" s="187">
        <v>11250</v>
      </c>
      <c r="L462" s="187">
        <v>11250</v>
      </c>
      <c r="M462" s="132">
        <v>5</v>
      </c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</row>
    <row r="463" spans="1:44" s="143" customFormat="1" x14ac:dyDescent="0.25">
      <c r="A463" s="135"/>
      <c r="B463" s="136"/>
      <c r="C463" s="135"/>
      <c r="D463" s="132"/>
      <c r="E463" s="135"/>
      <c r="F463" s="132"/>
      <c r="G463" s="135"/>
      <c r="H463" s="134" t="s">
        <v>1059</v>
      </c>
      <c r="I463" s="141"/>
      <c r="J463" s="135">
        <v>9</v>
      </c>
      <c r="K463" s="187">
        <v>14</v>
      </c>
      <c r="L463" s="187">
        <v>126</v>
      </c>
      <c r="M463" s="132">
        <v>5</v>
      </c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</row>
    <row r="464" spans="1:44" s="143" customFormat="1" x14ac:dyDescent="0.25">
      <c r="A464" s="135">
        <v>192</v>
      </c>
      <c r="B464" s="136">
        <v>41789</v>
      </c>
      <c r="C464" s="135" t="s">
        <v>1271</v>
      </c>
      <c r="D464" s="132" t="s">
        <v>59</v>
      </c>
      <c r="E464" s="135" t="s">
        <v>95</v>
      </c>
      <c r="F464" s="132" t="s">
        <v>69</v>
      </c>
      <c r="G464" s="135">
        <v>19</v>
      </c>
      <c r="H464" s="134" t="s">
        <v>80</v>
      </c>
      <c r="I464" s="130" t="s">
        <v>62</v>
      </c>
      <c r="J464" s="135">
        <v>1</v>
      </c>
      <c r="K464" s="187">
        <v>11250</v>
      </c>
      <c r="L464" s="187">
        <v>11250</v>
      </c>
      <c r="M464" s="132">
        <v>5</v>
      </c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</row>
    <row r="465" spans="1:44" s="143" customFormat="1" x14ac:dyDescent="0.25">
      <c r="A465" s="135"/>
      <c r="B465" s="136"/>
      <c r="C465" s="135"/>
      <c r="D465" s="132"/>
      <c r="E465" s="135"/>
      <c r="F465" s="132"/>
      <c r="G465" s="135"/>
      <c r="H465" s="272"/>
      <c r="I465" s="141" t="s">
        <v>66</v>
      </c>
      <c r="J465" s="135">
        <v>1</v>
      </c>
      <c r="K465" s="187">
        <v>6630</v>
      </c>
      <c r="L465" s="187">
        <v>6630</v>
      </c>
      <c r="M465" s="132">
        <v>5</v>
      </c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</row>
    <row r="466" spans="1:44" s="143" customFormat="1" x14ac:dyDescent="0.25">
      <c r="A466" s="135"/>
      <c r="B466" s="136"/>
      <c r="C466" s="135"/>
      <c r="D466" s="132"/>
      <c r="E466" s="135"/>
      <c r="F466" s="132"/>
      <c r="G466" s="135"/>
      <c r="H466" s="134" t="s">
        <v>1059</v>
      </c>
      <c r="I466" s="141"/>
      <c r="J466" s="135">
        <v>9</v>
      </c>
      <c r="K466" s="187">
        <v>14</v>
      </c>
      <c r="L466" s="187">
        <v>126</v>
      </c>
      <c r="M466" s="132">
        <v>5</v>
      </c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</row>
    <row r="467" spans="1:44" s="143" customFormat="1" x14ac:dyDescent="0.25">
      <c r="A467" s="135"/>
      <c r="B467" s="136"/>
      <c r="C467" s="135"/>
      <c r="D467" s="132"/>
      <c r="E467" s="135"/>
      <c r="F467" s="132"/>
      <c r="G467" s="135"/>
      <c r="H467" s="134" t="s">
        <v>1054</v>
      </c>
      <c r="I467" s="130"/>
      <c r="J467" s="135">
        <v>6</v>
      </c>
      <c r="K467" s="187">
        <v>11</v>
      </c>
      <c r="L467" s="187">
        <v>66</v>
      </c>
      <c r="M467" s="132">
        <v>5</v>
      </c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</row>
    <row r="468" spans="1:44" s="143" customFormat="1" x14ac:dyDescent="0.25">
      <c r="A468" s="135"/>
      <c r="B468" s="136"/>
      <c r="C468" s="135"/>
      <c r="D468" s="132"/>
      <c r="E468" s="135"/>
      <c r="F468" s="132"/>
      <c r="G468" s="135"/>
      <c r="H468" s="134" t="s">
        <v>979</v>
      </c>
      <c r="I468" s="141"/>
      <c r="J468" s="135">
        <v>2</v>
      </c>
      <c r="K468" s="280">
        <v>795</v>
      </c>
      <c r="L468" s="187">
        <v>1590</v>
      </c>
      <c r="M468" s="132">
        <v>5</v>
      </c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</row>
    <row r="469" spans="1:44" s="143" customFormat="1" x14ac:dyDescent="0.25">
      <c r="A469" s="135">
        <v>193</v>
      </c>
      <c r="B469" s="136">
        <v>41789</v>
      </c>
      <c r="C469" s="135" t="s">
        <v>1272</v>
      </c>
      <c r="D469" s="132" t="s">
        <v>59</v>
      </c>
      <c r="E469" s="135" t="s">
        <v>95</v>
      </c>
      <c r="F469" s="132" t="s">
        <v>60</v>
      </c>
      <c r="G469" s="145">
        <v>17</v>
      </c>
      <c r="H469" s="134" t="s">
        <v>151</v>
      </c>
      <c r="I469" s="130" t="s">
        <v>62</v>
      </c>
      <c r="J469" s="135">
        <v>1</v>
      </c>
      <c r="K469" s="187">
        <v>11250</v>
      </c>
      <c r="L469" s="187">
        <v>11250</v>
      </c>
      <c r="M469" s="132">
        <v>5</v>
      </c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</row>
    <row r="470" spans="1:44" s="143" customFormat="1" x14ac:dyDescent="0.25">
      <c r="A470" s="135"/>
      <c r="B470" s="136"/>
      <c r="C470" s="135"/>
      <c r="D470" s="132"/>
      <c r="E470" s="135"/>
      <c r="F470" s="132"/>
      <c r="G470" s="145"/>
      <c r="H470" s="134"/>
      <c r="I470" s="141" t="s">
        <v>66</v>
      </c>
      <c r="J470" s="135">
        <v>1</v>
      </c>
      <c r="K470" s="187">
        <v>6630</v>
      </c>
      <c r="L470" s="187">
        <v>6630</v>
      </c>
      <c r="M470" s="132">
        <v>5</v>
      </c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</row>
    <row r="471" spans="1:44" s="143" customFormat="1" x14ac:dyDescent="0.25">
      <c r="A471" s="135"/>
      <c r="B471" s="136"/>
      <c r="C471" s="135"/>
      <c r="D471" s="132"/>
      <c r="E471" s="135"/>
      <c r="F471" s="132"/>
      <c r="G471" s="145"/>
      <c r="H471" s="134" t="s">
        <v>1051</v>
      </c>
      <c r="I471" s="130"/>
      <c r="J471" s="135">
        <v>1</v>
      </c>
      <c r="K471" s="187">
        <v>8</v>
      </c>
      <c r="L471" s="187">
        <v>8</v>
      </c>
      <c r="M471" s="132">
        <v>5</v>
      </c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</row>
    <row r="472" spans="1:44" s="143" customFormat="1" x14ac:dyDescent="0.25">
      <c r="A472" s="135">
        <v>194</v>
      </c>
      <c r="B472" s="136">
        <v>41764</v>
      </c>
      <c r="C472" s="135" t="s">
        <v>1273</v>
      </c>
      <c r="D472" s="132" t="s">
        <v>59</v>
      </c>
      <c r="E472" s="135" t="s">
        <v>19</v>
      </c>
      <c r="F472" s="132" t="s">
        <v>69</v>
      </c>
      <c r="G472" s="135">
        <v>11</v>
      </c>
      <c r="H472" s="134" t="s">
        <v>74</v>
      </c>
      <c r="I472" s="141" t="s">
        <v>62</v>
      </c>
      <c r="J472" s="135">
        <v>1</v>
      </c>
      <c r="K472" s="187">
        <v>11250</v>
      </c>
      <c r="L472" s="187">
        <v>11250</v>
      </c>
      <c r="M472" s="132">
        <v>5</v>
      </c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</row>
    <row r="473" spans="1:44" s="143" customFormat="1" x14ac:dyDescent="0.25">
      <c r="A473" s="135"/>
      <c r="B473" s="136"/>
      <c r="C473" s="135"/>
      <c r="D473" s="132"/>
      <c r="E473" s="135"/>
      <c r="F473" s="132"/>
      <c r="G473" s="135"/>
      <c r="H473" s="134"/>
      <c r="I473" s="130" t="s">
        <v>465</v>
      </c>
      <c r="J473" s="135">
        <v>1</v>
      </c>
      <c r="K473" s="187">
        <v>12950</v>
      </c>
      <c r="L473" s="187">
        <v>12950</v>
      </c>
      <c r="M473" s="132">
        <v>5</v>
      </c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</row>
    <row r="474" spans="1:44" s="143" customFormat="1" x14ac:dyDescent="0.25">
      <c r="A474" s="135">
        <v>195</v>
      </c>
      <c r="B474" s="136">
        <v>41764</v>
      </c>
      <c r="C474" s="135" t="s">
        <v>1274</v>
      </c>
      <c r="D474" s="132" t="s">
        <v>59</v>
      </c>
      <c r="E474" s="135" t="s">
        <v>19</v>
      </c>
      <c r="F474" s="132" t="s">
        <v>60</v>
      </c>
      <c r="G474" s="135">
        <v>10</v>
      </c>
      <c r="H474" s="134" t="s">
        <v>124</v>
      </c>
      <c r="I474" s="141" t="s">
        <v>62</v>
      </c>
      <c r="J474" s="135">
        <v>1</v>
      </c>
      <c r="K474" s="187">
        <v>11250</v>
      </c>
      <c r="L474" s="187">
        <v>11250</v>
      </c>
      <c r="M474" s="132">
        <v>5</v>
      </c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</row>
    <row r="475" spans="1:44" s="143" customFormat="1" x14ac:dyDescent="0.25">
      <c r="A475" s="135">
        <v>196</v>
      </c>
      <c r="B475" s="136">
        <v>41764</v>
      </c>
      <c r="C475" s="135" t="s">
        <v>552</v>
      </c>
      <c r="D475" s="132" t="s">
        <v>59</v>
      </c>
      <c r="E475" s="135" t="s">
        <v>19</v>
      </c>
      <c r="F475" s="132" t="s">
        <v>69</v>
      </c>
      <c r="G475" s="135">
        <v>11</v>
      </c>
      <c r="H475" s="134" t="s">
        <v>201</v>
      </c>
      <c r="I475" s="130" t="s">
        <v>62</v>
      </c>
      <c r="J475" s="135">
        <v>1</v>
      </c>
      <c r="K475" s="187">
        <v>11250</v>
      </c>
      <c r="L475" s="187">
        <v>11250</v>
      </c>
      <c r="M475" s="132">
        <v>5</v>
      </c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</row>
    <row r="476" spans="1:44" s="143" customFormat="1" x14ac:dyDescent="0.25">
      <c r="A476" s="135"/>
      <c r="B476" s="136"/>
      <c r="C476" s="135"/>
      <c r="D476" s="132"/>
      <c r="E476" s="135"/>
      <c r="F476" s="132"/>
      <c r="G476" s="135"/>
      <c r="H476" s="134" t="s">
        <v>619</v>
      </c>
      <c r="I476" s="141"/>
      <c r="J476" s="135">
        <v>1</v>
      </c>
      <c r="K476" s="279">
        <v>1254</v>
      </c>
      <c r="L476" s="187">
        <v>1254</v>
      </c>
      <c r="M476" s="132">
        <v>5</v>
      </c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</row>
    <row r="477" spans="1:44" s="143" customFormat="1" x14ac:dyDescent="0.25">
      <c r="A477" s="135"/>
      <c r="B477" s="136"/>
      <c r="C477" s="135"/>
      <c r="D477" s="132"/>
      <c r="E477" s="135"/>
      <c r="F477" s="132"/>
      <c r="G477" s="135"/>
      <c r="H477" s="134" t="s">
        <v>1051</v>
      </c>
      <c r="I477" s="141"/>
      <c r="J477" s="135">
        <v>15</v>
      </c>
      <c r="K477" s="187">
        <v>8</v>
      </c>
      <c r="L477" s="187">
        <v>120</v>
      </c>
      <c r="M477" s="132">
        <v>5</v>
      </c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</row>
    <row r="478" spans="1:44" s="143" customFormat="1" x14ac:dyDescent="0.25">
      <c r="A478" s="135">
        <v>197</v>
      </c>
      <c r="B478" s="136">
        <v>41764</v>
      </c>
      <c r="C478" s="135" t="s">
        <v>553</v>
      </c>
      <c r="D478" s="132" t="s">
        <v>59</v>
      </c>
      <c r="E478" s="135" t="s">
        <v>19</v>
      </c>
      <c r="F478" s="132" t="s">
        <v>69</v>
      </c>
      <c r="G478" s="135">
        <v>11</v>
      </c>
      <c r="H478" s="134" t="s">
        <v>80</v>
      </c>
      <c r="I478" s="130" t="s">
        <v>62</v>
      </c>
      <c r="J478" s="135">
        <v>1</v>
      </c>
      <c r="K478" s="187">
        <v>11250</v>
      </c>
      <c r="L478" s="187">
        <v>11250</v>
      </c>
      <c r="M478" s="132">
        <v>5</v>
      </c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</row>
    <row r="479" spans="1:44" s="143" customFormat="1" x14ac:dyDescent="0.25">
      <c r="A479" s="135"/>
      <c r="B479" s="136"/>
      <c r="C479" s="135"/>
      <c r="D479" s="132"/>
      <c r="E479" s="135"/>
      <c r="F479" s="132"/>
      <c r="G479" s="135"/>
      <c r="H479" s="134"/>
      <c r="I479" s="141" t="s">
        <v>81</v>
      </c>
      <c r="J479" s="135">
        <v>1</v>
      </c>
      <c r="K479" s="279">
        <v>12220</v>
      </c>
      <c r="L479" s="187">
        <v>12220</v>
      </c>
      <c r="M479" s="132">
        <v>5</v>
      </c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</row>
    <row r="480" spans="1:44" s="143" customFormat="1" x14ac:dyDescent="0.25">
      <c r="A480" s="135"/>
      <c r="B480" s="136"/>
      <c r="C480" s="135"/>
      <c r="D480" s="132"/>
      <c r="E480" s="135"/>
      <c r="F480" s="132"/>
      <c r="G480" s="135"/>
      <c r="H480" s="134" t="s">
        <v>1051</v>
      </c>
      <c r="I480" s="130"/>
      <c r="J480" s="135">
        <v>15</v>
      </c>
      <c r="K480" s="187">
        <v>8</v>
      </c>
      <c r="L480" s="187">
        <v>120</v>
      </c>
      <c r="M480" s="132">
        <v>5</v>
      </c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</row>
    <row r="481" spans="1:44" s="143" customFormat="1" x14ac:dyDescent="0.25">
      <c r="A481" s="135">
        <v>198</v>
      </c>
      <c r="B481" s="136">
        <v>41764</v>
      </c>
      <c r="C481" s="135" t="s">
        <v>1275</v>
      </c>
      <c r="D481" s="132" t="s">
        <v>59</v>
      </c>
      <c r="E481" s="135" t="s">
        <v>19</v>
      </c>
      <c r="F481" s="132" t="s">
        <v>60</v>
      </c>
      <c r="G481" s="135">
        <v>10</v>
      </c>
      <c r="H481" s="134" t="s">
        <v>80</v>
      </c>
      <c r="I481" s="141" t="s">
        <v>62</v>
      </c>
      <c r="J481" s="135">
        <v>1</v>
      </c>
      <c r="K481" s="187">
        <v>11250</v>
      </c>
      <c r="L481" s="187">
        <v>11250</v>
      </c>
      <c r="M481" s="132">
        <v>5</v>
      </c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</row>
    <row r="482" spans="1:44" s="143" customFormat="1" x14ac:dyDescent="0.25">
      <c r="A482" s="135"/>
      <c r="B482" s="136"/>
      <c r="C482" s="135"/>
      <c r="D482" s="132"/>
      <c r="E482" s="135"/>
      <c r="F482" s="132"/>
      <c r="G482" s="135"/>
      <c r="H482" s="134"/>
      <c r="I482" s="141" t="s">
        <v>81</v>
      </c>
      <c r="J482" s="135">
        <v>1</v>
      </c>
      <c r="K482" s="279">
        <v>12220</v>
      </c>
      <c r="L482" s="187">
        <v>12220</v>
      </c>
      <c r="M482" s="132">
        <v>5</v>
      </c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</row>
    <row r="483" spans="1:44" s="143" customFormat="1" x14ac:dyDescent="0.25">
      <c r="A483" s="135"/>
      <c r="B483" s="136"/>
      <c r="C483" s="135"/>
      <c r="D483" s="132"/>
      <c r="E483" s="135"/>
      <c r="F483" s="132"/>
      <c r="G483" s="135"/>
      <c r="H483" s="134" t="s">
        <v>1051</v>
      </c>
      <c r="I483" s="141"/>
      <c r="J483" s="135">
        <v>15</v>
      </c>
      <c r="K483" s="187">
        <v>8</v>
      </c>
      <c r="L483" s="187">
        <v>120</v>
      </c>
      <c r="M483" s="132">
        <v>5</v>
      </c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</row>
    <row r="484" spans="1:44" s="143" customFormat="1" x14ac:dyDescent="0.25">
      <c r="A484" s="135">
        <v>199</v>
      </c>
      <c r="B484" s="136">
        <v>41764</v>
      </c>
      <c r="C484" s="135" t="s">
        <v>1276</v>
      </c>
      <c r="D484" s="132" t="s">
        <v>107</v>
      </c>
      <c r="E484" s="135" t="s">
        <v>19</v>
      </c>
      <c r="F484" s="132" t="s">
        <v>60</v>
      </c>
      <c r="G484" s="135">
        <v>13</v>
      </c>
      <c r="H484" s="134" t="s">
        <v>1204</v>
      </c>
      <c r="I484" s="130" t="s">
        <v>62</v>
      </c>
      <c r="J484" s="135">
        <v>1</v>
      </c>
      <c r="K484" s="187">
        <v>11250</v>
      </c>
      <c r="L484" s="187">
        <v>11250</v>
      </c>
      <c r="M484" s="132">
        <v>5</v>
      </c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</row>
    <row r="485" spans="1:44" s="143" customFormat="1" x14ac:dyDescent="0.25">
      <c r="A485" s="135"/>
      <c r="B485" s="136"/>
      <c r="C485" s="135"/>
      <c r="D485" s="132"/>
      <c r="E485" s="135"/>
      <c r="F485" s="132"/>
      <c r="G485" s="135"/>
      <c r="H485" s="134" t="s">
        <v>679</v>
      </c>
      <c r="I485" s="141"/>
      <c r="J485" s="135">
        <v>1</v>
      </c>
      <c r="K485" s="279">
        <v>1254</v>
      </c>
      <c r="L485" s="187">
        <v>1254</v>
      </c>
      <c r="M485" s="132">
        <v>5</v>
      </c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</row>
    <row r="486" spans="1:44" s="143" customFormat="1" x14ac:dyDescent="0.25">
      <c r="A486" s="135"/>
      <c r="B486" s="136"/>
      <c r="C486" s="135"/>
      <c r="D486" s="132"/>
      <c r="E486" s="135"/>
      <c r="F486" s="132"/>
      <c r="G486" s="135"/>
      <c r="H486" s="134" t="s">
        <v>1051</v>
      </c>
      <c r="I486" s="130"/>
      <c r="J486" s="135">
        <v>15</v>
      </c>
      <c r="K486" s="187">
        <v>8</v>
      </c>
      <c r="L486" s="187">
        <v>120</v>
      </c>
      <c r="M486" s="132">
        <v>5</v>
      </c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</row>
    <row r="487" spans="1:44" s="143" customFormat="1" x14ac:dyDescent="0.25">
      <c r="A487" s="135">
        <v>200</v>
      </c>
      <c r="B487" s="136">
        <v>41764</v>
      </c>
      <c r="C487" s="135" t="s">
        <v>1277</v>
      </c>
      <c r="D487" s="132" t="s">
        <v>59</v>
      </c>
      <c r="E487" s="135" t="s">
        <v>95</v>
      </c>
      <c r="F487" s="132" t="s">
        <v>69</v>
      </c>
      <c r="G487" s="135">
        <v>16</v>
      </c>
      <c r="H487" s="134" t="s">
        <v>359</v>
      </c>
      <c r="I487" s="141" t="s">
        <v>62</v>
      </c>
      <c r="J487" s="135">
        <v>1</v>
      </c>
      <c r="K487" s="187">
        <v>11250</v>
      </c>
      <c r="L487" s="187">
        <v>11250</v>
      </c>
      <c r="M487" s="132">
        <v>5</v>
      </c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</row>
    <row r="488" spans="1:44" s="143" customFormat="1" x14ac:dyDescent="0.25">
      <c r="A488" s="135"/>
      <c r="B488" s="136"/>
      <c r="C488" s="135"/>
      <c r="D488" s="132"/>
      <c r="E488" s="135"/>
      <c r="F488" s="132"/>
      <c r="G488" s="135"/>
      <c r="H488" s="134"/>
      <c r="I488" s="141" t="s">
        <v>1278</v>
      </c>
      <c r="J488" s="135">
        <v>1</v>
      </c>
      <c r="K488" s="279">
        <v>7460</v>
      </c>
      <c r="L488" s="187">
        <v>7460</v>
      </c>
      <c r="M488" s="132">
        <v>5</v>
      </c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</row>
    <row r="489" spans="1:44" s="143" customFormat="1" x14ac:dyDescent="0.25">
      <c r="A489" s="135"/>
      <c r="B489" s="136"/>
      <c r="C489" s="135"/>
      <c r="D489" s="132"/>
      <c r="E489" s="135"/>
      <c r="F489" s="132"/>
      <c r="G489" s="135"/>
      <c r="H489" s="134" t="s">
        <v>1051</v>
      </c>
      <c r="I489" s="130"/>
      <c r="J489" s="135">
        <v>15</v>
      </c>
      <c r="K489" s="187">
        <v>8</v>
      </c>
      <c r="L489" s="187">
        <v>120</v>
      </c>
      <c r="M489" s="132">
        <v>5</v>
      </c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</row>
    <row r="490" spans="1:44" s="143" customFormat="1" x14ac:dyDescent="0.25">
      <c r="A490" s="135">
        <v>201</v>
      </c>
      <c r="B490" s="136">
        <v>41765</v>
      </c>
      <c r="C490" s="135" t="s">
        <v>1279</v>
      </c>
      <c r="D490" s="132" t="s">
        <v>79</v>
      </c>
      <c r="E490" s="135" t="s">
        <v>19</v>
      </c>
      <c r="F490" s="132" t="s">
        <v>69</v>
      </c>
      <c r="G490" s="135">
        <v>13</v>
      </c>
      <c r="H490" s="134" t="s">
        <v>74</v>
      </c>
      <c r="I490" s="141" t="s">
        <v>62</v>
      </c>
      <c r="J490" s="135">
        <v>1</v>
      </c>
      <c r="K490" s="187">
        <v>11250</v>
      </c>
      <c r="L490" s="187">
        <v>11250</v>
      </c>
      <c r="M490" s="132">
        <v>5</v>
      </c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</row>
    <row r="491" spans="1:44" s="143" customFormat="1" x14ac:dyDescent="0.25">
      <c r="A491" s="135"/>
      <c r="B491" s="136"/>
      <c r="C491" s="145"/>
      <c r="D491" s="148"/>
      <c r="E491" s="145"/>
      <c r="F491" s="148"/>
      <c r="G491" s="145"/>
      <c r="H491" s="134"/>
      <c r="I491" s="130" t="s">
        <v>66</v>
      </c>
      <c r="J491" s="135">
        <v>1</v>
      </c>
      <c r="K491" s="187">
        <v>6630</v>
      </c>
      <c r="L491" s="187">
        <v>6630</v>
      </c>
      <c r="M491" s="132">
        <v>5</v>
      </c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</row>
    <row r="492" spans="1:44" s="143" customFormat="1" x14ac:dyDescent="0.25">
      <c r="A492" s="135"/>
      <c r="B492" s="136"/>
      <c r="C492" s="145"/>
      <c r="D492" s="148"/>
      <c r="E492" s="145"/>
      <c r="F492" s="148"/>
      <c r="G492" s="145"/>
      <c r="H492" s="134" t="s">
        <v>1051</v>
      </c>
      <c r="I492" s="130"/>
      <c r="J492" s="135">
        <v>3</v>
      </c>
      <c r="K492" s="187">
        <v>8</v>
      </c>
      <c r="L492" s="187">
        <v>24</v>
      </c>
      <c r="M492" s="132">
        <v>5</v>
      </c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</row>
    <row r="493" spans="1:44" s="143" customFormat="1" x14ac:dyDescent="0.25">
      <c r="A493" s="135">
        <v>202</v>
      </c>
      <c r="B493" s="136">
        <v>41765</v>
      </c>
      <c r="C493" s="145" t="s">
        <v>1280</v>
      </c>
      <c r="D493" s="148" t="s">
        <v>107</v>
      </c>
      <c r="E493" s="145" t="s">
        <v>19</v>
      </c>
      <c r="F493" s="148" t="s">
        <v>69</v>
      </c>
      <c r="G493" s="145">
        <v>10</v>
      </c>
      <c r="H493" s="134" t="s">
        <v>423</v>
      </c>
      <c r="I493" s="130" t="s">
        <v>62</v>
      </c>
      <c r="J493" s="135">
        <v>1</v>
      </c>
      <c r="K493" s="187">
        <v>11250</v>
      </c>
      <c r="L493" s="187">
        <v>11250</v>
      </c>
      <c r="M493" s="132">
        <v>5</v>
      </c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</row>
    <row r="494" spans="1:44" s="143" customFormat="1" x14ac:dyDescent="0.25">
      <c r="A494" s="135"/>
      <c r="B494" s="136"/>
      <c r="C494" s="145"/>
      <c r="D494" s="148"/>
      <c r="E494" s="145"/>
      <c r="F494" s="148"/>
      <c r="G494" s="145"/>
      <c r="H494" s="134" t="s">
        <v>1054</v>
      </c>
      <c r="I494" s="130"/>
      <c r="J494" s="135">
        <v>6</v>
      </c>
      <c r="K494" s="187">
        <v>11</v>
      </c>
      <c r="L494" s="187">
        <v>66</v>
      </c>
      <c r="M494" s="132">
        <v>5</v>
      </c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</row>
    <row r="495" spans="1:44" s="143" customFormat="1" x14ac:dyDescent="0.25">
      <c r="A495" s="135">
        <v>203</v>
      </c>
      <c r="B495" s="136">
        <v>41765</v>
      </c>
      <c r="C495" s="145" t="s">
        <v>1281</v>
      </c>
      <c r="D495" s="148" t="s">
        <v>59</v>
      </c>
      <c r="E495" s="145" t="s">
        <v>19</v>
      </c>
      <c r="F495" s="148" t="s">
        <v>60</v>
      </c>
      <c r="G495" s="145">
        <v>11</v>
      </c>
      <c r="H495" s="134" t="s">
        <v>114</v>
      </c>
      <c r="I495" s="141" t="s">
        <v>62</v>
      </c>
      <c r="J495" s="135">
        <v>1</v>
      </c>
      <c r="K495" s="187">
        <v>11250</v>
      </c>
      <c r="L495" s="187">
        <v>11250</v>
      </c>
      <c r="M495" s="132">
        <v>5</v>
      </c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</row>
    <row r="496" spans="1:44" s="143" customFormat="1" x14ac:dyDescent="0.25">
      <c r="A496" s="135"/>
      <c r="B496" s="136"/>
      <c r="C496" s="145"/>
      <c r="D496" s="148"/>
      <c r="E496" s="145"/>
      <c r="F496" s="148"/>
      <c r="G496" s="145"/>
      <c r="H496" s="134"/>
      <c r="I496" s="141" t="s">
        <v>81</v>
      </c>
      <c r="J496" s="135">
        <v>1</v>
      </c>
      <c r="K496" s="279">
        <v>12220</v>
      </c>
      <c r="L496" s="187">
        <v>12220</v>
      </c>
      <c r="M496" s="132">
        <v>5</v>
      </c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</row>
    <row r="497" spans="1:44" s="143" customFormat="1" x14ac:dyDescent="0.25">
      <c r="A497" s="135"/>
      <c r="B497" s="136"/>
      <c r="C497" s="145"/>
      <c r="D497" s="148"/>
      <c r="E497" s="145"/>
      <c r="F497" s="148"/>
      <c r="G497" s="145"/>
      <c r="H497" s="134" t="s">
        <v>1051</v>
      </c>
      <c r="I497" s="130"/>
      <c r="J497" s="135">
        <v>4</v>
      </c>
      <c r="K497" s="187">
        <v>8</v>
      </c>
      <c r="L497" s="187">
        <v>32</v>
      </c>
      <c r="M497" s="132">
        <v>5</v>
      </c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</row>
    <row r="498" spans="1:44" s="143" customFormat="1" x14ac:dyDescent="0.25">
      <c r="A498" s="135">
        <v>204</v>
      </c>
      <c r="B498" s="136">
        <v>41765</v>
      </c>
      <c r="C498" s="145" t="s">
        <v>1282</v>
      </c>
      <c r="D498" s="148" t="s">
        <v>59</v>
      </c>
      <c r="E498" s="145" t="s">
        <v>19</v>
      </c>
      <c r="F498" s="148" t="s">
        <v>69</v>
      </c>
      <c r="G498" s="145">
        <v>12</v>
      </c>
      <c r="H498" s="134" t="s">
        <v>201</v>
      </c>
      <c r="I498" s="141" t="s">
        <v>62</v>
      </c>
      <c r="J498" s="135">
        <v>1</v>
      </c>
      <c r="K498" s="187">
        <v>11250</v>
      </c>
      <c r="L498" s="187">
        <v>11250</v>
      </c>
      <c r="M498" s="132">
        <v>5</v>
      </c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</row>
    <row r="499" spans="1:44" s="143" customFormat="1" x14ac:dyDescent="0.25">
      <c r="A499" s="135">
        <v>205</v>
      </c>
      <c r="B499" s="136">
        <v>41766</v>
      </c>
      <c r="C499" s="135" t="s">
        <v>1283</v>
      </c>
      <c r="D499" s="132" t="s">
        <v>59</v>
      </c>
      <c r="E499" s="135" t="s">
        <v>19</v>
      </c>
      <c r="F499" s="132" t="s">
        <v>60</v>
      </c>
      <c r="G499" s="135">
        <v>4</v>
      </c>
      <c r="H499" s="134" t="s">
        <v>124</v>
      </c>
      <c r="I499" s="141" t="s">
        <v>62</v>
      </c>
      <c r="J499" s="135">
        <v>1</v>
      </c>
      <c r="K499" s="187">
        <v>11250</v>
      </c>
      <c r="L499" s="187">
        <v>11250</v>
      </c>
      <c r="M499" s="132">
        <v>5</v>
      </c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</row>
    <row r="500" spans="1:44" s="143" customFormat="1" x14ac:dyDescent="0.25">
      <c r="A500" s="135"/>
      <c r="B500" s="136"/>
      <c r="C500" s="135"/>
      <c r="D500" s="132"/>
      <c r="E500" s="135"/>
      <c r="F500" s="132"/>
      <c r="G500" s="135"/>
      <c r="H500" s="134" t="s">
        <v>868</v>
      </c>
      <c r="I500" s="130"/>
      <c r="J500" s="135">
        <v>1</v>
      </c>
      <c r="K500" s="187">
        <v>240</v>
      </c>
      <c r="L500" s="187">
        <v>240</v>
      </c>
      <c r="M500" s="132">
        <v>5</v>
      </c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</row>
    <row r="501" spans="1:44" s="143" customFormat="1" x14ac:dyDescent="0.25">
      <c r="A501" s="135"/>
      <c r="B501" s="136"/>
      <c r="C501" s="135"/>
      <c r="D501" s="132"/>
      <c r="E501" s="135"/>
      <c r="F501" s="132"/>
      <c r="G501" s="135"/>
      <c r="H501" s="134" t="s">
        <v>749</v>
      </c>
      <c r="I501" s="141"/>
      <c r="J501" s="135">
        <v>1</v>
      </c>
      <c r="K501" s="281">
        <v>4819</v>
      </c>
      <c r="L501" s="187">
        <v>4819</v>
      </c>
      <c r="M501" s="132">
        <v>5</v>
      </c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</row>
    <row r="502" spans="1:44" s="143" customFormat="1" x14ac:dyDescent="0.25">
      <c r="A502" s="135">
        <v>206</v>
      </c>
      <c r="B502" s="136">
        <v>41766</v>
      </c>
      <c r="C502" s="135" t="s">
        <v>968</v>
      </c>
      <c r="D502" s="132" t="s">
        <v>59</v>
      </c>
      <c r="E502" s="135" t="s">
        <v>19</v>
      </c>
      <c r="F502" s="132" t="s">
        <v>69</v>
      </c>
      <c r="G502" s="135">
        <v>11</v>
      </c>
      <c r="H502" s="134" t="s">
        <v>722</v>
      </c>
      <c r="I502" s="130" t="s">
        <v>62</v>
      </c>
      <c r="J502" s="135">
        <v>1</v>
      </c>
      <c r="K502" s="187">
        <v>11250</v>
      </c>
      <c r="L502" s="187">
        <v>11250</v>
      </c>
      <c r="M502" s="132">
        <v>5</v>
      </c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</row>
    <row r="503" spans="1:44" s="143" customFormat="1" x14ac:dyDescent="0.25">
      <c r="A503" s="135"/>
      <c r="B503" s="136"/>
      <c r="C503" s="135"/>
      <c r="D503" s="132"/>
      <c r="E503" s="135"/>
      <c r="F503" s="132"/>
      <c r="G503" s="135"/>
      <c r="H503" s="134" t="s">
        <v>1284</v>
      </c>
      <c r="I503" s="141"/>
      <c r="J503" s="135">
        <v>2</v>
      </c>
      <c r="K503" s="282">
        <v>373</v>
      </c>
      <c r="L503" s="187">
        <v>746</v>
      </c>
      <c r="M503" s="132">
        <v>5</v>
      </c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</row>
    <row r="504" spans="1:44" s="143" customFormat="1" x14ac:dyDescent="0.25">
      <c r="A504" s="135">
        <v>207</v>
      </c>
      <c r="B504" s="136">
        <v>41766</v>
      </c>
      <c r="C504" s="135" t="s">
        <v>1285</v>
      </c>
      <c r="D504" s="132" t="s">
        <v>59</v>
      </c>
      <c r="E504" s="135" t="s">
        <v>19</v>
      </c>
      <c r="F504" s="132" t="s">
        <v>60</v>
      </c>
      <c r="G504" s="135">
        <v>10</v>
      </c>
      <c r="H504" s="134" t="s">
        <v>722</v>
      </c>
      <c r="I504" s="141" t="s">
        <v>62</v>
      </c>
      <c r="J504" s="135">
        <v>1</v>
      </c>
      <c r="K504" s="187">
        <v>11250</v>
      </c>
      <c r="L504" s="187">
        <v>11250</v>
      </c>
      <c r="M504" s="132">
        <v>5</v>
      </c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</row>
    <row r="505" spans="1:44" s="143" customFormat="1" x14ac:dyDescent="0.25">
      <c r="A505" s="146"/>
      <c r="B505" s="152"/>
      <c r="C505" s="146"/>
      <c r="D505" s="146"/>
      <c r="E505" s="146"/>
      <c r="F505" s="153"/>
      <c r="G505" s="146"/>
      <c r="H505" s="147"/>
      <c r="I505" s="141" t="s">
        <v>66</v>
      </c>
      <c r="J505" s="146">
        <v>1</v>
      </c>
      <c r="K505" s="187">
        <v>6630</v>
      </c>
      <c r="L505" s="187">
        <v>6630</v>
      </c>
      <c r="M505" s="132">
        <v>5</v>
      </c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</row>
    <row r="506" spans="1:44" s="143" customFormat="1" x14ac:dyDescent="0.25">
      <c r="A506" s="146"/>
      <c r="B506" s="152"/>
      <c r="C506" s="146"/>
      <c r="D506" s="146"/>
      <c r="E506" s="146"/>
      <c r="F506" s="153"/>
      <c r="G506" s="146"/>
      <c r="H506" s="147" t="s">
        <v>1059</v>
      </c>
      <c r="I506" s="146"/>
      <c r="J506" s="146">
        <v>4</v>
      </c>
      <c r="K506" s="187">
        <v>14</v>
      </c>
      <c r="L506" s="187">
        <v>56</v>
      </c>
      <c r="M506" s="132">
        <v>5</v>
      </c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</row>
    <row r="507" spans="1:44" s="143" customFormat="1" x14ac:dyDescent="0.25">
      <c r="A507" s="146">
        <v>208</v>
      </c>
      <c r="B507" s="152">
        <v>41766</v>
      </c>
      <c r="C507" s="146" t="s">
        <v>1286</v>
      </c>
      <c r="D507" s="146" t="s">
        <v>59</v>
      </c>
      <c r="E507" s="146" t="s">
        <v>19</v>
      </c>
      <c r="F507" s="153" t="s">
        <v>60</v>
      </c>
      <c r="G507" s="146">
        <v>7</v>
      </c>
      <c r="H507" s="147" t="s">
        <v>74</v>
      </c>
      <c r="I507" s="141" t="s">
        <v>62</v>
      </c>
      <c r="J507" s="146">
        <v>1</v>
      </c>
      <c r="K507" s="187">
        <v>11250</v>
      </c>
      <c r="L507" s="187">
        <v>11250</v>
      </c>
      <c r="M507" s="132">
        <v>5</v>
      </c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</row>
    <row r="508" spans="1:44" s="143" customFormat="1" x14ac:dyDescent="0.25">
      <c r="A508" s="146"/>
      <c r="B508" s="152"/>
      <c r="C508" s="146"/>
      <c r="D508" s="146"/>
      <c r="E508" s="146"/>
      <c r="F508" s="153"/>
      <c r="G508" s="146"/>
      <c r="H508" s="147" t="s">
        <v>632</v>
      </c>
      <c r="I508" s="146"/>
      <c r="J508" s="146">
        <v>1</v>
      </c>
      <c r="K508" s="153">
        <v>373</v>
      </c>
      <c r="L508" s="153">
        <v>373</v>
      </c>
      <c r="M508" s="132">
        <v>5</v>
      </c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</row>
    <row r="509" spans="1:44" s="143" customFormat="1" x14ac:dyDescent="0.25">
      <c r="A509" s="146">
        <v>209</v>
      </c>
      <c r="B509" s="152">
        <v>41767</v>
      </c>
      <c r="C509" s="146" t="s">
        <v>1287</v>
      </c>
      <c r="D509" s="146" t="s">
        <v>59</v>
      </c>
      <c r="E509" s="146" t="s">
        <v>95</v>
      </c>
      <c r="F509" s="153" t="s">
        <v>69</v>
      </c>
      <c r="G509" s="146">
        <v>15</v>
      </c>
      <c r="H509" s="147" t="s">
        <v>80</v>
      </c>
      <c r="I509" s="141" t="s">
        <v>62</v>
      </c>
      <c r="J509" s="146">
        <v>1</v>
      </c>
      <c r="K509" s="187">
        <v>11250</v>
      </c>
      <c r="L509" s="187">
        <v>11250</v>
      </c>
      <c r="M509" s="132">
        <v>5</v>
      </c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</row>
    <row r="510" spans="1:44" s="143" customFormat="1" x14ac:dyDescent="0.25">
      <c r="A510" s="146"/>
      <c r="B510" s="152"/>
      <c r="C510" s="146"/>
      <c r="D510" s="146"/>
      <c r="E510" s="146"/>
      <c r="F510" s="153"/>
      <c r="G510" s="146"/>
      <c r="H510" s="147"/>
      <c r="I510" s="141" t="s">
        <v>66</v>
      </c>
      <c r="J510" s="146">
        <v>1</v>
      </c>
      <c r="K510" s="187">
        <v>6630</v>
      </c>
      <c r="L510" s="187">
        <v>6630</v>
      </c>
      <c r="M510" s="132">
        <v>5</v>
      </c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</row>
    <row r="511" spans="1:44" s="143" customFormat="1" x14ac:dyDescent="0.25">
      <c r="A511" s="146">
        <v>210</v>
      </c>
      <c r="B511" s="152">
        <v>41767</v>
      </c>
      <c r="C511" s="146" t="s">
        <v>1288</v>
      </c>
      <c r="D511" s="146" t="s">
        <v>59</v>
      </c>
      <c r="E511" s="146" t="s">
        <v>19</v>
      </c>
      <c r="F511" s="153" t="s">
        <v>69</v>
      </c>
      <c r="G511" s="146">
        <v>3</v>
      </c>
      <c r="H511" s="147" t="s">
        <v>386</v>
      </c>
      <c r="I511" s="141" t="s">
        <v>62</v>
      </c>
      <c r="J511" s="146">
        <v>1</v>
      </c>
      <c r="K511" s="187">
        <v>11250</v>
      </c>
      <c r="L511" s="187">
        <v>11250</v>
      </c>
      <c r="M511" s="132">
        <v>5</v>
      </c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</row>
    <row r="512" spans="1:44" s="143" customFormat="1" x14ac:dyDescent="0.25">
      <c r="A512" s="146"/>
      <c r="B512" s="152"/>
      <c r="C512" s="146"/>
      <c r="D512" s="146"/>
      <c r="E512" s="146"/>
      <c r="F512" s="153"/>
      <c r="G512" s="146"/>
      <c r="H512" s="147"/>
      <c r="I512" s="141" t="s">
        <v>66</v>
      </c>
      <c r="J512" s="146">
        <v>1</v>
      </c>
      <c r="K512" s="187">
        <v>6630</v>
      </c>
      <c r="L512" s="187">
        <v>6630</v>
      </c>
      <c r="M512" s="132">
        <v>5</v>
      </c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</row>
    <row r="513" spans="1:44" s="143" customFormat="1" x14ac:dyDescent="0.25">
      <c r="A513" s="146"/>
      <c r="B513" s="152"/>
      <c r="C513" s="146"/>
      <c r="D513" s="146"/>
      <c r="E513" s="146"/>
      <c r="F513" s="153"/>
      <c r="G513" s="146"/>
      <c r="H513" s="147"/>
      <c r="I513" s="141" t="s">
        <v>75</v>
      </c>
      <c r="J513" s="146">
        <v>1</v>
      </c>
      <c r="K513" s="280">
        <v>12220</v>
      </c>
      <c r="L513" s="187">
        <v>12220</v>
      </c>
      <c r="M513" s="132">
        <v>5</v>
      </c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</row>
    <row r="514" spans="1:44" s="143" customFormat="1" x14ac:dyDescent="0.25">
      <c r="A514" s="146"/>
      <c r="B514" s="152"/>
      <c r="C514" s="146"/>
      <c r="D514" s="146"/>
      <c r="E514" s="146"/>
      <c r="F514" s="153"/>
      <c r="G514" s="146"/>
      <c r="H514" s="147" t="s">
        <v>632</v>
      </c>
      <c r="I514" s="146"/>
      <c r="J514" s="146">
        <v>1</v>
      </c>
      <c r="K514" s="153">
        <v>373</v>
      </c>
      <c r="L514" s="153">
        <v>373</v>
      </c>
      <c r="M514" s="132">
        <v>5</v>
      </c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</row>
    <row r="515" spans="1:44" s="143" customFormat="1" x14ac:dyDescent="0.25">
      <c r="A515" s="146">
        <v>211</v>
      </c>
      <c r="B515" s="152">
        <v>41767</v>
      </c>
      <c r="C515" s="146" t="s">
        <v>1289</v>
      </c>
      <c r="D515" s="146" t="s">
        <v>59</v>
      </c>
      <c r="E515" s="146" t="s">
        <v>95</v>
      </c>
      <c r="F515" s="153" t="s">
        <v>60</v>
      </c>
      <c r="G515" s="146">
        <v>16</v>
      </c>
      <c r="H515" s="147" t="s">
        <v>201</v>
      </c>
      <c r="I515" s="141" t="s">
        <v>62</v>
      </c>
      <c r="J515" s="146">
        <v>1</v>
      </c>
      <c r="K515" s="187">
        <v>11250</v>
      </c>
      <c r="L515" s="187">
        <v>11250</v>
      </c>
      <c r="M515" s="132">
        <v>5</v>
      </c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</row>
    <row r="516" spans="1:44" s="143" customFormat="1" x14ac:dyDescent="0.25">
      <c r="A516" s="146"/>
      <c r="B516" s="152"/>
      <c r="C516" s="146"/>
      <c r="D516" s="146"/>
      <c r="E516" s="146"/>
      <c r="F516" s="153"/>
      <c r="G516" s="146"/>
      <c r="H516" s="147"/>
      <c r="I516" s="141" t="s">
        <v>66</v>
      </c>
      <c r="J516" s="146">
        <v>1</v>
      </c>
      <c r="K516" s="187">
        <v>6630</v>
      </c>
      <c r="L516" s="187">
        <v>6630</v>
      </c>
      <c r="M516" s="132">
        <v>5</v>
      </c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</row>
    <row r="517" spans="1:44" s="143" customFormat="1" x14ac:dyDescent="0.25">
      <c r="A517" s="146">
        <v>212</v>
      </c>
      <c r="B517" s="152">
        <v>41767</v>
      </c>
      <c r="C517" s="146" t="s">
        <v>1290</v>
      </c>
      <c r="D517" s="146" t="s">
        <v>107</v>
      </c>
      <c r="E517" s="146" t="s">
        <v>19</v>
      </c>
      <c r="F517" s="153" t="s">
        <v>60</v>
      </c>
      <c r="G517" s="146">
        <v>13</v>
      </c>
      <c r="H517" s="147" t="s">
        <v>1162</v>
      </c>
      <c r="I517" s="141" t="s">
        <v>62</v>
      </c>
      <c r="J517" s="146">
        <v>1</v>
      </c>
      <c r="K517" s="187">
        <v>11250</v>
      </c>
      <c r="L517" s="187">
        <v>11250</v>
      </c>
      <c r="M517" s="132">
        <v>5</v>
      </c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</row>
    <row r="518" spans="1:44" s="143" customFormat="1" x14ac:dyDescent="0.25">
      <c r="A518" s="146"/>
      <c r="B518" s="152"/>
      <c r="C518" s="146"/>
      <c r="D518" s="146"/>
      <c r="E518" s="146"/>
      <c r="F518" s="153"/>
      <c r="G518" s="146"/>
      <c r="H518" s="147" t="s">
        <v>1051</v>
      </c>
      <c r="I518" s="146"/>
      <c r="J518" s="146">
        <v>9</v>
      </c>
      <c r="K518" s="187">
        <v>8</v>
      </c>
      <c r="L518" s="187">
        <v>72</v>
      </c>
      <c r="M518" s="132">
        <v>5</v>
      </c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</row>
    <row r="519" spans="1:44" s="143" customFormat="1" x14ac:dyDescent="0.25">
      <c r="A519" s="146">
        <v>213</v>
      </c>
      <c r="B519" s="152">
        <v>41767</v>
      </c>
      <c r="C519" s="146" t="s">
        <v>1291</v>
      </c>
      <c r="D519" s="146" t="s">
        <v>59</v>
      </c>
      <c r="E519" s="146" t="s">
        <v>19</v>
      </c>
      <c r="F519" s="153" t="s">
        <v>69</v>
      </c>
      <c r="G519" s="146">
        <v>10</v>
      </c>
      <c r="H519" s="147" t="s">
        <v>212</v>
      </c>
      <c r="I519" s="141" t="s">
        <v>62</v>
      </c>
      <c r="J519" s="146">
        <v>1</v>
      </c>
      <c r="K519" s="187">
        <v>11250</v>
      </c>
      <c r="L519" s="187">
        <v>11250</v>
      </c>
      <c r="M519" s="132">
        <v>5</v>
      </c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</row>
    <row r="520" spans="1:44" s="143" customFormat="1" x14ac:dyDescent="0.25">
      <c r="A520" s="146"/>
      <c r="B520" s="152"/>
      <c r="C520" s="146"/>
      <c r="D520" s="146"/>
      <c r="E520" s="146"/>
      <c r="F520" s="153"/>
      <c r="G520" s="146"/>
      <c r="H520" s="147" t="s">
        <v>1292</v>
      </c>
      <c r="I520" s="146"/>
      <c r="J520" s="146">
        <v>6</v>
      </c>
      <c r="K520" s="153">
        <v>14</v>
      </c>
      <c r="L520" s="153">
        <v>84</v>
      </c>
      <c r="M520" s="132">
        <v>5</v>
      </c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</row>
    <row r="521" spans="1:44" s="143" customFormat="1" x14ac:dyDescent="0.25">
      <c r="A521" s="146"/>
      <c r="B521" s="152"/>
      <c r="C521" s="146"/>
      <c r="D521" s="146"/>
      <c r="E521" s="146"/>
      <c r="F521" s="153"/>
      <c r="G521" s="146"/>
      <c r="H521" s="147" t="s">
        <v>749</v>
      </c>
      <c r="I521" s="146"/>
      <c r="J521" s="146">
        <v>1</v>
      </c>
      <c r="K521" s="153">
        <v>4819</v>
      </c>
      <c r="L521" s="153">
        <v>4819</v>
      </c>
      <c r="M521" s="132">
        <v>5</v>
      </c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</row>
    <row r="522" spans="1:44" s="143" customFormat="1" x14ac:dyDescent="0.25">
      <c r="A522" s="146">
        <v>214</v>
      </c>
      <c r="B522" s="152" t="s">
        <v>1293</v>
      </c>
      <c r="C522" s="146" t="s">
        <v>1294</v>
      </c>
      <c r="D522" s="146" t="s">
        <v>59</v>
      </c>
      <c r="E522" s="146" t="s">
        <v>19</v>
      </c>
      <c r="F522" s="153" t="s">
        <v>60</v>
      </c>
      <c r="G522" s="146">
        <v>9</v>
      </c>
      <c r="H522" s="147" t="s">
        <v>1105</v>
      </c>
      <c r="I522" s="141" t="s">
        <v>62</v>
      </c>
      <c r="J522" s="146">
        <v>1</v>
      </c>
      <c r="K522" s="187">
        <v>11250</v>
      </c>
      <c r="L522" s="187">
        <v>11250</v>
      </c>
      <c r="M522" s="132">
        <v>5</v>
      </c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</row>
    <row r="523" spans="1:44" s="143" customFormat="1" x14ac:dyDescent="0.25">
      <c r="A523" s="146"/>
      <c r="B523" s="152"/>
      <c r="C523" s="146"/>
      <c r="D523" s="146"/>
      <c r="E523" s="146"/>
      <c r="F523" s="153"/>
      <c r="G523" s="146"/>
      <c r="H523" s="147" t="s">
        <v>1051</v>
      </c>
      <c r="I523" s="146"/>
      <c r="J523" s="146">
        <v>9</v>
      </c>
      <c r="K523" s="187">
        <v>8</v>
      </c>
      <c r="L523" s="187">
        <v>72</v>
      </c>
      <c r="M523" s="132">
        <v>5</v>
      </c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</row>
    <row r="524" spans="1:44" s="143" customFormat="1" x14ac:dyDescent="0.25">
      <c r="A524" s="146">
        <v>215</v>
      </c>
      <c r="B524" s="152">
        <v>41767</v>
      </c>
      <c r="C524" s="146" t="s">
        <v>337</v>
      </c>
      <c r="D524" s="146" t="s">
        <v>59</v>
      </c>
      <c r="E524" s="146" t="s">
        <v>19</v>
      </c>
      <c r="F524" s="153" t="s">
        <v>69</v>
      </c>
      <c r="G524" s="146">
        <v>7</v>
      </c>
      <c r="H524" s="147" t="s">
        <v>1295</v>
      </c>
      <c r="I524" s="141" t="s">
        <v>62</v>
      </c>
      <c r="J524" s="146">
        <v>1</v>
      </c>
      <c r="K524" s="187">
        <v>11250</v>
      </c>
      <c r="L524" s="187">
        <v>11250</v>
      </c>
      <c r="M524" s="132">
        <v>5</v>
      </c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</row>
    <row r="525" spans="1:44" s="143" customFormat="1" x14ac:dyDescent="0.25">
      <c r="A525" s="146"/>
      <c r="B525" s="152"/>
      <c r="C525" s="146"/>
      <c r="D525" s="146"/>
      <c r="E525" s="146"/>
      <c r="F525" s="153"/>
      <c r="G525" s="146"/>
      <c r="H525" s="147"/>
      <c r="I525" s="141" t="s">
        <v>1278</v>
      </c>
      <c r="J525" s="146">
        <v>2</v>
      </c>
      <c r="K525" s="153">
        <v>7460</v>
      </c>
      <c r="L525" s="153">
        <v>14920</v>
      </c>
      <c r="M525" s="132">
        <v>5</v>
      </c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</row>
    <row r="526" spans="1:44" s="143" customFormat="1" x14ac:dyDescent="0.25">
      <c r="A526" s="146">
        <v>216</v>
      </c>
      <c r="B526" s="152">
        <v>41768</v>
      </c>
      <c r="C526" s="146" t="s">
        <v>1296</v>
      </c>
      <c r="D526" s="146" t="s">
        <v>79</v>
      </c>
      <c r="E526" s="146" t="s">
        <v>19</v>
      </c>
      <c r="F526" s="153" t="s">
        <v>60</v>
      </c>
      <c r="G526" s="146">
        <v>12</v>
      </c>
      <c r="H526" s="147" t="s">
        <v>124</v>
      </c>
      <c r="I526" s="141" t="s">
        <v>62</v>
      </c>
      <c r="J526" s="146">
        <v>1</v>
      </c>
      <c r="K526" s="187">
        <v>11250</v>
      </c>
      <c r="L526" s="187">
        <v>11250</v>
      </c>
      <c r="M526" s="132">
        <v>5</v>
      </c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</row>
    <row r="527" spans="1:44" s="143" customFormat="1" x14ac:dyDescent="0.25">
      <c r="A527" s="146"/>
      <c r="B527" s="152"/>
      <c r="C527" s="146"/>
      <c r="D527" s="146"/>
      <c r="E527" s="146"/>
      <c r="F527" s="153"/>
      <c r="G527" s="146"/>
      <c r="H527" s="147"/>
      <c r="I527" s="141" t="s">
        <v>133</v>
      </c>
      <c r="J527" s="146">
        <v>1</v>
      </c>
      <c r="K527" s="187">
        <v>660</v>
      </c>
      <c r="L527" s="187">
        <v>660</v>
      </c>
      <c r="M527" s="132">
        <v>5</v>
      </c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</row>
    <row r="528" spans="1:44" s="143" customFormat="1" x14ac:dyDescent="0.25">
      <c r="A528" s="146">
        <v>217</v>
      </c>
      <c r="B528" s="152">
        <v>41771</v>
      </c>
      <c r="C528" s="146" t="s">
        <v>1297</v>
      </c>
      <c r="D528" s="146" t="s">
        <v>59</v>
      </c>
      <c r="E528" s="146" t="s">
        <v>95</v>
      </c>
      <c r="F528" s="153" t="s">
        <v>60</v>
      </c>
      <c r="G528" s="146">
        <v>15</v>
      </c>
      <c r="H528" s="147" t="s">
        <v>382</v>
      </c>
      <c r="I528" s="141" t="s">
        <v>62</v>
      </c>
      <c r="J528" s="146">
        <v>1</v>
      </c>
      <c r="K528" s="187">
        <v>11250</v>
      </c>
      <c r="L528" s="187">
        <v>11250</v>
      </c>
      <c r="M528" s="132">
        <v>5</v>
      </c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</row>
    <row r="529" spans="1:44" s="143" customFormat="1" x14ac:dyDescent="0.25">
      <c r="A529" s="146"/>
      <c r="B529" s="152"/>
      <c r="C529" s="146"/>
      <c r="D529" s="146"/>
      <c r="E529" s="146"/>
      <c r="F529" s="153"/>
      <c r="G529" s="146"/>
      <c r="H529" s="147"/>
      <c r="I529" s="141" t="s">
        <v>689</v>
      </c>
      <c r="J529" s="146">
        <v>1</v>
      </c>
      <c r="K529" s="153">
        <v>5540</v>
      </c>
      <c r="L529" s="153">
        <v>5540</v>
      </c>
      <c r="M529" s="132">
        <v>5</v>
      </c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</row>
    <row r="530" spans="1:44" s="143" customFormat="1" x14ac:dyDescent="0.25">
      <c r="A530" s="146"/>
      <c r="B530" s="152"/>
      <c r="C530" s="146"/>
      <c r="D530" s="146"/>
      <c r="E530" s="146"/>
      <c r="F530" s="153"/>
      <c r="G530" s="146"/>
      <c r="H530" s="147" t="s">
        <v>1298</v>
      </c>
      <c r="I530" s="146"/>
      <c r="J530" s="146">
        <v>15</v>
      </c>
      <c r="K530" s="153">
        <v>350</v>
      </c>
      <c r="L530" s="153">
        <v>5250</v>
      </c>
      <c r="M530" s="132">
        <v>5</v>
      </c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</row>
    <row r="531" spans="1:44" s="143" customFormat="1" x14ac:dyDescent="0.25">
      <c r="A531" s="146">
        <v>218</v>
      </c>
      <c r="B531" s="152">
        <v>41768</v>
      </c>
      <c r="C531" s="146" t="s">
        <v>1299</v>
      </c>
      <c r="D531" s="146" t="s">
        <v>59</v>
      </c>
      <c r="E531" s="146" t="s">
        <v>95</v>
      </c>
      <c r="F531" s="153" t="s">
        <v>60</v>
      </c>
      <c r="G531" s="146">
        <v>14</v>
      </c>
      <c r="H531" s="147" t="s">
        <v>201</v>
      </c>
      <c r="I531" s="141" t="s">
        <v>62</v>
      </c>
      <c r="J531" s="146">
        <v>1</v>
      </c>
      <c r="K531" s="187">
        <v>11250</v>
      </c>
      <c r="L531" s="187">
        <v>11250</v>
      </c>
      <c r="M531" s="132">
        <v>5</v>
      </c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</row>
    <row r="532" spans="1:44" s="143" customFormat="1" x14ac:dyDescent="0.25">
      <c r="A532" s="146"/>
      <c r="B532" s="152"/>
      <c r="C532" s="146"/>
      <c r="D532" s="146"/>
      <c r="E532" s="146"/>
      <c r="F532" s="153"/>
      <c r="G532" s="146"/>
      <c r="H532" s="147" t="s">
        <v>679</v>
      </c>
      <c r="I532" s="146"/>
      <c r="J532" s="146">
        <v>1</v>
      </c>
      <c r="K532" s="153">
        <v>1254</v>
      </c>
      <c r="L532" s="153">
        <v>1254</v>
      </c>
      <c r="M532" s="132">
        <v>5</v>
      </c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</row>
    <row r="533" spans="1:44" s="143" customFormat="1" x14ac:dyDescent="0.25">
      <c r="A533" s="146"/>
      <c r="B533" s="152"/>
      <c r="C533" s="146"/>
      <c r="D533" s="146"/>
      <c r="E533" s="146"/>
      <c r="F533" s="153"/>
      <c r="G533" s="146"/>
      <c r="H533" s="147" t="s">
        <v>1051</v>
      </c>
      <c r="I533" s="146"/>
      <c r="J533" s="146">
        <v>15</v>
      </c>
      <c r="K533" s="187">
        <v>8</v>
      </c>
      <c r="L533" s="187">
        <v>120</v>
      </c>
      <c r="M533" s="132">
        <v>5</v>
      </c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</row>
    <row r="534" spans="1:44" s="143" customFormat="1" x14ac:dyDescent="0.25">
      <c r="A534" s="146"/>
      <c r="B534" s="152"/>
      <c r="C534" s="146"/>
      <c r="D534" s="146"/>
      <c r="E534" s="146"/>
      <c r="F534" s="153"/>
      <c r="G534" s="146"/>
      <c r="H534" s="147" t="s">
        <v>1091</v>
      </c>
      <c r="I534" s="146"/>
      <c r="J534" s="146">
        <v>1</v>
      </c>
      <c r="K534" s="153">
        <v>4819</v>
      </c>
      <c r="L534" s="153">
        <v>4819</v>
      </c>
      <c r="M534" s="132">
        <v>5</v>
      </c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</row>
    <row r="535" spans="1:44" s="143" customFormat="1" x14ac:dyDescent="0.25">
      <c r="A535" s="146">
        <v>219</v>
      </c>
      <c r="B535" s="152">
        <v>41772</v>
      </c>
      <c r="C535" s="146" t="s">
        <v>1300</v>
      </c>
      <c r="D535" s="146" t="s">
        <v>59</v>
      </c>
      <c r="E535" s="146" t="s">
        <v>19</v>
      </c>
      <c r="F535" s="153" t="s">
        <v>60</v>
      </c>
      <c r="G535" s="146">
        <v>11</v>
      </c>
      <c r="H535" s="147" t="s">
        <v>1301</v>
      </c>
      <c r="I535" s="141" t="s">
        <v>62</v>
      </c>
      <c r="J535" s="146">
        <v>1</v>
      </c>
      <c r="K535" s="187">
        <v>11250</v>
      </c>
      <c r="L535" s="187">
        <v>11250</v>
      </c>
      <c r="M535" s="132">
        <v>5</v>
      </c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</row>
    <row r="536" spans="1:44" s="143" customFormat="1" x14ac:dyDescent="0.25">
      <c r="A536" s="146"/>
      <c r="B536" s="152"/>
      <c r="C536" s="146"/>
      <c r="D536" s="146"/>
      <c r="E536" s="146"/>
      <c r="F536" s="153"/>
      <c r="G536" s="146"/>
      <c r="H536" s="147"/>
      <c r="I536" s="141" t="s">
        <v>66</v>
      </c>
      <c r="J536" s="146">
        <v>1</v>
      </c>
      <c r="K536" s="187">
        <v>6630</v>
      </c>
      <c r="L536" s="187">
        <v>6630</v>
      </c>
      <c r="M536" s="132">
        <v>5</v>
      </c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</row>
    <row r="537" spans="1:44" s="143" customFormat="1" x14ac:dyDescent="0.25">
      <c r="A537" s="146"/>
      <c r="B537" s="152"/>
      <c r="C537" s="146"/>
      <c r="D537" s="146"/>
      <c r="E537" s="146"/>
      <c r="F537" s="153"/>
      <c r="G537" s="146"/>
      <c r="H537" s="147" t="s">
        <v>1051</v>
      </c>
      <c r="I537" s="146"/>
      <c r="J537" s="146">
        <v>9</v>
      </c>
      <c r="K537" s="187">
        <v>8</v>
      </c>
      <c r="L537" s="187">
        <v>72</v>
      </c>
      <c r="M537" s="132">
        <v>5</v>
      </c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</row>
    <row r="538" spans="1:44" s="143" customFormat="1" x14ac:dyDescent="0.25">
      <c r="A538" s="146">
        <v>220</v>
      </c>
      <c r="B538" s="152">
        <v>41772</v>
      </c>
      <c r="C538" s="146" t="s">
        <v>1302</v>
      </c>
      <c r="D538" s="146" t="s">
        <v>59</v>
      </c>
      <c r="E538" s="146" t="s">
        <v>95</v>
      </c>
      <c r="F538" s="153" t="s">
        <v>60</v>
      </c>
      <c r="G538" s="146">
        <v>14</v>
      </c>
      <c r="H538" s="147" t="s">
        <v>124</v>
      </c>
      <c r="I538" s="141" t="s">
        <v>62</v>
      </c>
      <c r="J538" s="146">
        <v>1</v>
      </c>
      <c r="K538" s="187">
        <v>11250</v>
      </c>
      <c r="L538" s="187">
        <v>11250</v>
      </c>
      <c r="M538" s="132">
        <v>5</v>
      </c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</row>
    <row r="539" spans="1:44" s="143" customFormat="1" x14ac:dyDescent="0.25">
      <c r="A539" s="146"/>
      <c r="B539" s="152"/>
      <c r="C539" s="146"/>
      <c r="D539" s="146"/>
      <c r="E539" s="146"/>
      <c r="F539" s="153"/>
      <c r="G539" s="146"/>
      <c r="H539" s="147" t="s">
        <v>1059</v>
      </c>
      <c r="I539" s="146"/>
      <c r="J539" s="146">
        <v>9</v>
      </c>
      <c r="K539" s="187">
        <v>14</v>
      </c>
      <c r="L539" s="187">
        <v>126</v>
      </c>
      <c r="M539" s="132">
        <v>5</v>
      </c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</row>
    <row r="540" spans="1:44" s="143" customFormat="1" x14ac:dyDescent="0.25">
      <c r="A540" s="146">
        <v>221</v>
      </c>
      <c r="B540" s="152">
        <v>41772</v>
      </c>
      <c r="C540" s="146" t="s">
        <v>1303</v>
      </c>
      <c r="D540" s="146" t="s">
        <v>59</v>
      </c>
      <c r="E540" s="146" t="s">
        <v>19</v>
      </c>
      <c r="F540" s="153" t="s">
        <v>69</v>
      </c>
      <c r="G540" s="146">
        <v>8</v>
      </c>
      <c r="H540" s="147" t="s">
        <v>1304</v>
      </c>
      <c r="I540" s="141" t="s">
        <v>62</v>
      </c>
      <c r="J540" s="146">
        <v>1</v>
      </c>
      <c r="K540" s="187">
        <v>11250</v>
      </c>
      <c r="L540" s="187">
        <v>11250</v>
      </c>
      <c r="M540" s="132">
        <v>5</v>
      </c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</row>
    <row r="541" spans="1:44" s="143" customFormat="1" x14ac:dyDescent="0.25">
      <c r="A541" s="146"/>
      <c r="B541" s="152"/>
      <c r="C541" s="146"/>
      <c r="D541" s="146"/>
      <c r="E541" s="146"/>
      <c r="F541" s="153"/>
      <c r="G541" s="146"/>
      <c r="H541" s="147"/>
      <c r="I541" s="141" t="s">
        <v>133</v>
      </c>
      <c r="J541" s="146">
        <v>1</v>
      </c>
      <c r="K541" s="187">
        <v>660</v>
      </c>
      <c r="L541" s="187">
        <v>660</v>
      </c>
      <c r="M541" s="132">
        <v>5</v>
      </c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</row>
    <row r="542" spans="1:44" s="143" customFormat="1" x14ac:dyDescent="0.25">
      <c r="A542" s="146"/>
      <c r="B542" s="152"/>
      <c r="C542" s="146"/>
      <c r="D542" s="146"/>
      <c r="E542" s="146"/>
      <c r="F542" s="153"/>
      <c r="G542" s="146"/>
      <c r="H542" s="147" t="s">
        <v>632</v>
      </c>
      <c r="I542" s="146"/>
      <c r="J542" s="146">
        <v>1</v>
      </c>
      <c r="K542" s="153">
        <v>373</v>
      </c>
      <c r="L542" s="153">
        <v>373</v>
      </c>
      <c r="M542" s="132">
        <v>5</v>
      </c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</row>
    <row r="543" spans="1:44" s="143" customFormat="1" x14ac:dyDescent="0.25">
      <c r="A543" s="146">
        <v>222</v>
      </c>
      <c r="B543" s="152">
        <v>41773</v>
      </c>
      <c r="C543" s="146" t="s">
        <v>1305</v>
      </c>
      <c r="D543" s="146" t="s">
        <v>59</v>
      </c>
      <c r="E543" s="146" t="s">
        <v>95</v>
      </c>
      <c r="F543" s="153" t="s">
        <v>60</v>
      </c>
      <c r="G543" s="146">
        <v>18</v>
      </c>
      <c r="H543" s="147" t="s">
        <v>1306</v>
      </c>
      <c r="I543" s="141" t="s">
        <v>62</v>
      </c>
      <c r="J543" s="146">
        <v>1</v>
      </c>
      <c r="K543" s="187">
        <v>11250</v>
      </c>
      <c r="L543" s="187">
        <v>11250</v>
      </c>
      <c r="M543" s="132">
        <v>5</v>
      </c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</row>
    <row r="544" spans="1:44" s="143" customFormat="1" x14ac:dyDescent="0.25">
      <c r="A544" s="146"/>
      <c r="B544" s="152"/>
      <c r="C544" s="146"/>
      <c r="D544" s="146"/>
      <c r="E544" s="146"/>
      <c r="F544" s="153"/>
      <c r="G544" s="146"/>
      <c r="H544" s="147"/>
      <c r="I544" s="141" t="s">
        <v>205</v>
      </c>
      <c r="J544" s="146">
        <v>1</v>
      </c>
      <c r="K544" s="153">
        <v>7460</v>
      </c>
      <c r="L544" s="153">
        <v>7460</v>
      </c>
      <c r="M544" s="132">
        <v>5</v>
      </c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</row>
    <row r="545" spans="1:44" s="143" customFormat="1" x14ac:dyDescent="0.25">
      <c r="A545" s="146"/>
      <c r="B545" s="152"/>
      <c r="C545" s="146"/>
      <c r="D545" s="146"/>
      <c r="E545" s="146"/>
      <c r="F545" s="153"/>
      <c r="G545" s="146"/>
      <c r="H545" s="147"/>
      <c r="I545" s="141" t="s">
        <v>133</v>
      </c>
      <c r="J545" s="146">
        <v>3</v>
      </c>
      <c r="K545" s="187">
        <v>660</v>
      </c>
      <c r="L545" s="187">
        <v>1980</v>
      </c>
      <c r="M545" s="132">
        <v>5</v>
      </c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</row>
    <row r="546" spans="1:44" s="143" customFormat="1" x14ac:dyDescent="0.25">
      <c r="A546" s="146">
        <v>223</v>
      </c>
      <c r="B546" s="152">
        <v>41773</v>
      </c>
      <c r="C546" s="146" t="s">
        <v>1307</v>
      </c>
      <c r="D546" s="146" t="s">
        <v>59</v>
      </c>
      <c r="E546" s="146" t="s">
        <v>19</v>
      </c>
      <c r="F546" s="153" t="s">
        <v>60</v>
      </c>
      <c r="G546" s="146">
        <v>2</v>
      </c>
      <c r="H546" s="147" t="s">
        <v>124</v>
      </c>
      <c r="I546" s="141" t="s">
        <v>62</v>
      </c>
      <c r="J546" s="146">
        <v>1</v>
      </c>
      <c r="K546" s="187">
        <v>11250</v>
      </c>
      <c r="L546" s="187">
        <v>11250</v>
      </c>
      <c r="M546" s="132">
        <v>5</v>
      </c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</row>
    <row r="547" spans="1:44" s="143" customFormat="1" x14ac:dyDescent="0.25">
      <c r="A547" s="146"/>
      <c r="B547" s="152"/>
      <c r="C547" s="146"/>
      <c r="D547" s="146"/>
      <c r="E547" s="146"/>
      <c r="F547" s="153"/>
      <c r="G547" s="146"/>
      <c r="H547" s="274" t="s">
        <v>373</v>
      </c>
      <c r="I547" s="141" t="s">
        <v>66</v>
      </c>
      <c r="J547" s="146">
        <v>1</v>
      </c>
      <c r="K547" s="187">
        <v>6630</v>
      </c>
      <c r="L547" s="187">
        <v>6630</v>
      </c>
      <c r="M547" s="132">
        <v>5</v>
      </c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</row>
    <row r="548" spans="1:44" s="143" customFormat="1" x14ac:dyDescent="0.25">
      <c r="A548" s="146">
        <v>224</v>
      </c>
      <c r="B548" s="152">
        <v>41773</v>
      </c>
      <c r="C548" s="146" t="s">
        <v>1308</v>
      </c>
      <c r="D548" s="146" t="s">
        <v>59</v>
      </c>
      <c r="E548" s="146" t="s">
        <v>19</v>
      </c>
      <c r="F548" s="153" t="s">
        <v>60</v>
      </c>
      <c r="G548" s="146">
        <v>5</v>
      </c>
      <c r="H548" s="147" t="s">
        <v>124</v>
      </c>
      <c r="I548" s="141" t="s">
        <v>62</v>
      </c>
      <c r="J548" s="146">
        <v>1</v>
      </c>
      <c r="K548" s="187">
        <v>11250</v>
      </c>
      <c r="L548" s="187">
        <v>11250</v>
      </c>
      <c r="M548" s="132">
        <v>5</v>
      </c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</row>
    <row r="549" spans="1:44" s="143" customFormat="1" x14ac:dyDescent="0.25">
      <c r="A549" s="146"/>
      <c r="B549" s="152"/>
      <c r="C549" s="146"/>
      <c r="D549" s="146"/>
      <c r="E549" s="146"/>
      <c r="F549" s="153"/>
      <c r="G549" s="146"/>
      <c r="H549" s="147"/>
      <c r="I549" s="141" t="s">
        <v>209</v>
      </c>
      <c r="J549" s="146">
        <v>1</v>
      </c>
      <c r="K549" s="187">
        <v>7880</v>
      </c>
      <c r="L549" s="187">
        <v>7880</v>
      </c>
      <c r="M549" s="132">
        <v>5</v>
      </c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</row>
    <row r="550" spans="1:44" s="143" customFormat="1" x14ac:dyDescent="0.25">
      <c r="A550" s="146"/>
      <c r="B550" s="152"/>
      <c r="C550" s="146"/>
      <c r="D550" s="146"/>
      <c r="E550" s="146"/>
      <c r="F550" s="153"/>
      <c r="G550" s="146"/>
      <c r="H550" s="147" t="s">
        <v>632</v>
      </c>
      <c r="I550" s="146"/>
      <c r="J550" s="146">
        <v>1</v>
      </c>
      <c r="K550" s="153">
        <v>373</v>
      </c>
      <c r="L550" s="153">
        <v>373</v>
      </c>
      <c r="M550" s="132">
        <v>5</v>
      </c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</row>
    <row r="551" spans="1:44" s="143" customFormat="1" x14ac:dyDescent="0.25">
      <c r="A551" s="146">
        <v>225</v>
      </c>
      <c r="B551" s="152">
        <v>41773</v>
      </c>
      <c r="C551" s="146" t="s">
        <v>1309</v>
      </c>
      <c r="D551" s="146" t="s">
        <v>59</v>
      </c>
      <c r="E551" s="146" t="s">
        <v>19</v>
      </c>
      <c r="F551" s="153" t="s">
        <v>69</v>
      </c>
      <c r="G551" s="146">
        <v>9</v>
      </c>
      <c r="H551" s="147" t="s">
        <v>1310</v>
      </c>
      <c r="I551" s="141" t="s">
        <v>62</v>
      </c>
      <c r="J551" s="146">
        <v>1</v>
      </c>
      <c r="K551" s="187">
        <v>11250</v>
      </c>
      <c r="L551" s="187">
        <v>11250</v>
      </c>
      <c r="M551" s="132">
        <v>5</v>
      </c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</row>
    <row r="552" spans="1:44" s="143" customFormat="1" x14ac:dyDescent="0.25">
      <c r="A552" s="146"/>
      <c r="B552" s="152"/>
      <c r="C552" s="146"/>
      <c r="D552" s="146"/>
      <c r="E552" s="146"/>
      <c r="F552" s="153"/>
      <c r="G552" s="146"/>
      <c r="H552" s="147" t="s">
        <v>1292</v>
      </c>
      <c r="I552" s="146"/>
      <c r="J552" s="146">
        <v>9</v>
      </c>
      <c r="K552" s="153">
        <v>14</v>
      </c>
      <c r="L552" s="153">
        <v>126</v>
      </c>
      <c r="M552" s="132">
        <v>5</v>
      </c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</row>
    <row r="553" spans="1:44" s="143" customFormat="1" x14ac:dyDescent="0.25">
      <c r="A553" s="146">
        <v>226</v>
      </c>
      <c r="B553" s="152">
        <v>41773</v>
      </c>
      <c r="C553" s="146" t="s">
        <v>1311</v>
      </c>
      <c r="D553" s="146" t="s">
        <v>107</v>
      </c>
      <c r="E553" s="146" t="s">
        <v>19</v>
      </c>
      <c r="F553" s="153" t="s">
        <v>60</v>
      </c>
      <c r="G553" s="146">
        <v>10</v>
      </c>
      <c r="H553" s="147" t="s">
        <v>1312</v>
      </c>
      <c r="I553" s="141" t="s">
        <v>62</v>
      </c>
      <c r="J553" s="146">
        <v>1</v>
      </c>
      <c r="K553" s="187">
        <v>11250</v>
      </c>
      <c r="L553" s="187">
        <v>11250</v>
      </c>
      <c r="M553" s="132">
        <v>5</v>
      </c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</row>
    <row r="554" spans="1:44" s="143" customFormat="1" x14ac:dyDescent="0.25">
      <c r="A554" s="146"/>
      <c r="B554" s="152"/>
      <c r="C554" s="146"/>
      <c r="D554" s="146"/>
      <c r="E554" s="146"/>
      <c r="F554" s="153"/>
      <c r="G554" s="146"/>
      <c r="H554" s="147" t="s">
        <v>1051</v>
      </c>
      <c r="I554" s="146"/>
      <c r="J554" s="146">
        <v>9</v>
      </c>
      <c r="K554" s="187">
        <v>8</v>
      </c>
      <c r="L554" s="187">
        <v>72</v>
      </c>
      <c r="M554" s="132">
        <v>5</v>
      </c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</row>
    <row r="555" spans="1:44" s="143" customFormat="1" x14ac:dyDescent="0.25">
      <c r="A555" s="146">
        <v>227</v>
      </c>
      <c r="B555" s="152">
        <v>41773</v>
      </c>
      <c r="C555" s="146" t="s">
        <v>1313</v>
      </c>
      <c r="D555" s="146" t="s">
        <v>59</v>
      </c>
      <c r="E555" s="146" t="s">
        <v>19</v>
      </c>
      <c r="F555" s="153" t="s">
        <v>60</v>
      </c>
      <c r="G555" s="146">
        <v>6</v>
      </c>
      <c r="H555" s="147" t="s">
        <v>1314</v>
      </c>
      <c r="I555" s="141" t="s">
        <v>62</v>
      </c>
      <c r="J555" s="146">
        <v>1</v>
      </c>
      <c r="K555" s="187">
        <v>11250</v>
      </c>
      <c r="L555" s="187">
        <v>11250</v>
      </c>
      <c r="M555" s="132">
        <v>5</v>
      </c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</row>
    <row r="556" spans="1:44" s="143" customFormat="1" x14ac:dyDescent="0.25">
      <c r="A556" s="146"/>
      <c r="B556" s="152"/>
      <c r="C556" s="146"/>
      <c r="D556" s="146"/>
      <c r="E556" s="146"/>
      <c r="F556" s="153"/>
      <c r="G556" s="146"/>
      <c r="H556" s="147"/>
      <c r="I556" s="141" t="s">
        <v>133</v>
      </c>
      <c r="J556" s="146">
        <v>3</v>
      </c>
      <c r="K556" s="187">
        <v>660</v>
      </c>
      <c r="L556" s="187">
        <v>1980</v>
      </c>
      <c r="M556" s="132">
        <v>5</v>
      </c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</row>
    <row r="557" spans="1:44" s="143" customFormat="1" x14ac:dyDescent="0.25">
      <c r="A557" s="146"/>
      <c r="B557" s="152"/>
      <c r="C557" s="146"/>
      <c r="D557" s="146"/>
      <c r="E557" s="146"/>
      <c r="F557" s="153"/>
      <c r="G557" s="146"/>
      <c r="H557" s="147" t="s">
        <v>979</v>
      </c>
      <c r="I557" s="146"/>
      <c r="J557" s="146">
        <v>2</v>
      </c>
      <c r="K557" s="153">
        <v>795</v>
      </c>
      <c r="L557" s="153">
        <v>1590</v>
      </c>
      <c r="M557" s="132">
        <v>5</v>
      </c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</row>
    <row r="558" spans="1:44" s="143" customFormat="1" x14ac:dyDescent="0.25">
      <c r="A558" s="146"/>
      <c r="B558" s="152"/>
      <c r="C558" s="146"/>
      <c r="D558" s="146"/>
      <c r="E558" s="146"/>
      <c r="F558" s="153"/>
      <c r="G558" s="146"/>
      <c r="H558" s="147" t="s">
        <v>1051</v>
      </c>
      <c r="I558" s="146"/>
      <c r="J558" s="146">
        <v>9</v>
      </c>
      <c r="K558" s="187">
        <v>8</v>
      </c>
      <c r="L558" s="187">
        <v>72</v>
      </c>
      <c r="M558" s="132">
        <v>5</v>
      </c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</row>
    <row r="559" spans="1:44" s="143" customFormat="1" x14ac:dyDescent="0.25">
      <c r="A559" s="146">
        <v>228</v>
      </c>
      <c r="B559" s="152">
        <v>41772</v>
      </c>
      <c r="C559" s="146" t="s">
        <v>1315</v>
      </c>
      <c r="D559" s="146" t="s">
        <v>107</v>
      </c>
      <c r="E559" s="146" t="s">
        <v>95</v>
      </c>
      <c r="F559" s="153" t="s">
        <v>69</v>
      </c>
      <c r="G559" s="146">
        <v>18</v>
      </c>
      <c r="H559" s="147" t="s">
        <v>85</v>
      </c>
      <c r="I559" s="141" t="s">
        <v>62</v>
      </c>
      <c r="J559" s="146">
        <v>1</v>
      </c>
      <c r="K559" s="187">
        <v>11250</v>
      </c>
      <c r="L559" s="187">
        <v>11250</v>
      </c>
      <c r="M559" s="132">
        <v>5</v>
      </c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</row>
    <row r="560" spans="1:44" s="143" customFormat="1" x14ac:dyDescent="0.25">
      <c r="A560" s="146"/>
      <c r="B560" s="152"/>
      <c r="C560" s="146"/>
      <c r="D560" s="146"/>
      <c r="E560" s="146"/>
      <c r="F560" s="153"/>
      <c r="G560" s="146"/>
      <c r="H560" s="147"/>
      <c r="I560" s="141" t="s">
        <v>66</v>
      </c>
      <c r="J560" s="146">
        <v>1</v>
      </c>
      <c r="K560" s="187">
        <v>6630</v>
      </c>
      <c r="L560" s="187">
        <v>6630</v>
      </c>
      <c r="M560" s="132">
        <v>5</v>
      </c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</row>
    <row r="561" spans="1:44" s="143" customFormat="1" x14ac:dyDescent="0.25">
      <c r="A561" s="146">
        <v>229</v>
      </c>
      <c r="B561" s="152" t="s">
        <v>1316</v>
      </c>
      <c r="C561" s="146" t="s">
        <v>1317</v>
      </c>
      <c r="D561" s="146" t="s">
        <v>59</v>
      </c>
      <c r="E561" s="146" t="s">
        <v>19</v>
      </c>
      <c r="F561" s="153" t="s">
        <v>69</v>
      </c>
      <c r="G561" s="146">
        <v>1</v>
      </c>
      <c r="H561" s="147" t="s">
        <v>124</v>
      </c>
      <c r="I561" s="141" t="s">
        <v>62</v>
      </c>
      <c r="J561" s="146">
        <v>1</v>
      </c>
      <c r="K561" s="187">
        <v>11250</v>
      </c>
      <c r="L561" s="187">
        <v>11250</v>
      </c>
      <c r="M561" s="132">
        <v>5</v>
      </c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</row>
    <row r="562" spans="1:44" s="143" customFormat="1" x14ac:dyDescent="0.25">
      <c r="A562" s="146">
        <v>230</v>
      </c>
      <c r="B562" s="152">
        <v>41774</v>
      </c>
      <c r="C562" s="146" t="s">
        <v>1318</v>
      </c>
      <c r="D562" s="146" t="s">
        <v>59</v>
      </c>
      <c r="E562" s="146" t="s">
        <v>19</v>
      </c>
      <c r="F562" s="153" t="s">
        <v>60</v>
      </c>
      <c r="G562" s="146">
        <v>11</v>
      </c>
      <c r="H562" s="147" t="s">
        <v>873</v>
      </c>
      <c r="I562" s="141" t="s">
        <v>62</v>
      </c>
      <c r="J562" s="146">
        <v>1</v>
      </c>
      <c r="K562" s="187">
        <v>11250</v>
      </c>
      <c r="L562" s="187">
        <v>11250</v>
      </c>
      <c r="M562" s="132">
        <v>5</v>
      </c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</row>
    <row r="563" spans="1:44" s="143" customFormat="1" x14ac:dyDescent="0.25">
      <c r="A563" s="146"/>
      <c r="B563" s="152"/>
      <c r="C563" s="146"/>
      <c r="D563" s="146"/>
      <c r="E563" s="146"/>
      <c r="F563" s="153"/>
      <c r="G563" s="146"/>
      <c r="H563" s="147" t="s">
        <v>679</v>
      </c>
      <c r="I563" s="146"/>
      <c r="J563" s="146">
        <v>1</v>
      </c>
      <c r="K563" s="153">
        <v>1254</v>
      </c>
      <c r="L563" s="153">
        <v>1254</v>
      </c>
      <c r="M563" s="132">
        <v>5</v>
      </c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</row>
    <row r="564" spans="1:44" s="143" customFormat="1" x14ac:dyDescent="0.25">
      <c r="A564" s="146"/>
      <c r="B564" s="152"/>
      <c r="C564" s="146"/>
      <c r="D564" s="146"/>
      <c r="E564" s="146"/>
      <c r="F564" s="153"/>
      <c r="G564" s="146"/>
      <c r="H564" s="147" t="s">
        <v>1051</v>
      </c>
      <c r="I564" s="146"/>
      <c r="J564" s="146">
        <v>15</v>
      </c>
      <c r="K564" s="187">
        <v>8</v>
      </c>
      <c r="L564" s="187">
        <v>120</v>
      </c>
      <c r="M564" s="132">
        <v>5</v>
      </c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</row>
    <row r="565" spans="1:44" s="143" customFormat="1" x14ac:dyDescent="0.25">
      <c r="A565" s="146">
        <v>231</v>
      </c>
      <c r="B565" s="152">
        <v>41774</v>
      </c>
      <c r="C565" s="146" t="s">
        <v>1319</v>
      </c>
      <c r="D565" s="146" t="s">
        <v>59</v>
      </c>
      <c r="E565" s="146" t="s">
        <v>19</v>
      </c>
      <c r="F565" s="153" t="s">
        <v>60</v>
      </c>
      <c r="G565" s="146">
        <v>11</v>
      </c>
      <c r="H565" s="147" t="s">
        <v>408</v>
      </c>
      <c r="I565" s="141" t="s">
        <v>62</v>
      </c>
      <c r="J565" s="146">
        <v>1</v>
      </c>
      <c r="K565" s="187">
        <v>11250</v>
      </c>
      <c r="L565" s="187">
        <v>11250</v>
      </c>
      <c r="M565" s="132">
        <v>5</v>
      </c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</row>
    <row r="566" spans="1:44" s="143" customFormat="1" x14ac:dyDescent="0.25">
      <c r="A566" s="146"/>
      <c r="B566" s="152"/>
      <c r="C566" s="146"/>
      <c r="D566" s="146"/>
      <c r="E566" s="146"/>
      <c r="F566" s="153"/>
      <c r="G566" s="146"/>
      <c r="H566" s="147" t="s">
        <v>1051</v>
      </c>
      <c r="I566" s="146"/>
      <c r="J566" s="146">
        <v>15</v>
      </c>
      <c r="K566" s="187">
        <v>8</v>
      </c>
      <c r="L566" s="187">
        <v>120</v>
      </c>
      <c r="M566" s="132">
        <v>5</v>
      </c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</row>
    <row r="567" spans="1:44" s="143" customFormat="1" x14ac:dyDescent="0.25">
      <c r="A567" s="146">
        <v>232</v>
      </c>
      <c r="B567" s="152">
        <v>41774</v>
      </c>
      <c r="C567" s="146" t="s">
        <v>1320</v>
      </c>
      <c r="D567" s="146" t="s">
        <v>59</v>
      </c>
      <c r="E567" s="146" t="s">
        <v>19</v>
      </c>
      <c r="F567" s="153" t="s">
        <v>60</v>
      </c>
      <c r="G567" s="146">
        <v>11</v>
      </c>
      <c r="H567" s="147" t="s">
        <v>1321</v>
      </c>
      <c r="I567" s="141" t="s">
        <v>62</v>
      </c>
      <c r="J567" s="146">
        <v>1</v>
      </c>
      <c r="K567" s="187">
        <v>11250</v>
      </c>
      <c r="L567" s="187">
        <v>11250</v>
      </c>
      <c r="M567" s="132">
        <v>5</v>
      </c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</row>
    <row r="568" spans="1:44" s="143" customFormat="1" x14ac:dyDescent="0.25">
      <c r="A568" s="146"/>
      <c r="B568" s="152"/>
      <c r="C568" s="146"/>
      <c r="D568" s="146"/>
      <c r="E568" s="146"/>
      <c r="F568" s="153"/>
      <c r="G568" s="146"/>
      <c r="H568" s="147" t="s">
        <v>1051</v>
      </c>
      <c r="I568" s="146"/>
      <c r="J568" s="146">
        <v>9</v>
      </c>
      <c r="K568" s="187">
        <v>8</v>
      </c>
      <c r="L568" s="187">
        <v>72</v>
      </c>
      <c r="M568" s="132">
        <v>5</v>
      </c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</row>
    <row r="569" spans="1:44" s="143" customFormat="1" x14ac:dyDescent="0.25">
      <c r="A569" s="146">
        <v>233</v>
      </c>
      <c r="B569" s="152">
        <v>41778</v>
      </c>
      <c r="C569" s="146" t="s">
        <v>1322</v>
      </c>
      <c r="D569" s="146" t="s">
        <v>59</v>
      </c>
      <c r="E569" s="146" t="s">
        <v>19</v>
      </c>
      <c r="F569" s="153" t="s">
        <v>60</v>
      </c>
      <c r="G569" s="146">
        <v>12</v>
      </c>
      <c r="H569" s="147" t="s">
        <v>660</v>
      </c>
      <c r="I569" s="141" t="s">
        <v>62</v>
      </c>
      <c r="J569" s="146">
        <v>1</v>
      </c>
      <c r="K569" s="187">
        <v>11250</v>
      </c>
      <c r="L569" s="187">
        <v>11250</v>
      </c>
      <c r="M569" s="132">
        <v>5</v>
      </c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</row>
    <row r="570" spans="1:44" s="143" customFormat="1" x14ac:dyDescent="0.25">
      <c r="A570" s="146"/>
      <c r="B570" s="152"/>
      <c r="C570" s="146"/>
      <c r="D570" s="146"/>
      <c r="E570" s="146"/>
      <c r="F570" s="153"/>
      <c r="G570" s="146"/>
      <c r="H570" s="147" t="s">
        <v>632</v>
      </c>
      <c r="I570" s="146"/>
      <c r="J570" s="146">
        <v>2</v>
      </c>
      <c r="K570" s="153">
        <v>373</v>
      </c>
      <c r="L570" s="153">
        <v>746</v>
      </c>
      <c r="M570" s="132">
        <v>5</v>
      </c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</row>
    <row r="571" spans="1:44" s="143" customFormat="1" x14ac:dyDescent="0.25">
      <c r="A571" s="146">
        <v>234</v>
      </c>
      <c r="B571" s="152">
        <v>41778</v>
      </c>
      <c r="C571" s="146" t="s">
        <v>995</v>
      </c>
      <c r="D571" s="146" t="s">
        <v>59</v>
      </c>
      <c r="E571" s="146" t="s">
        <v>19</v>
      </c>
      <c r="F571" s="153" t="s">
        <v>69</v>
      </c>
      <c r="G571" s="146">
        <v>9</v>
      </c>
      <c r="H571" s="147" t="s">
        <v>660</v>
      </c>
      <c r="I571" s="141" t="s">
        <v>62</v>
      </c>
      <c r="J571" s="146">
        <v>1</v>
      </c>
      <c r="K571" s="187">
        <v>11250</v>
      </c>
      <c r="L571" s="187">
        <v>11250</v>
      </c>
      <c r="M571" s="132">
        <v>5</v>
      </c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</row>
    <row r="572" spans="1:44" s="143" customFormat="1" x14ac:dyDescent="0.25">
      <c r="A572" s="146"/>
      <c r="B572" s="152"/>
      <c r="C572" s="146"/>
      <c r="D572" s="146"/>
      <c r="E572" s="146"/>
      <c r="F572" s="153"/>
      <c r="G572" s="146"/>
      <c r="H572" s="147" t="s">
        <v>632</v>
      </c>
      <c r="I572" s="146"/>
      <c r="J572" s="146">
        <v>2</v>
      </c>
      <c r="K572" s="153">
        <v>373</v>
      </c>
      <c r="L572" s="153">
        <v>746</v>
      </c>
      <c r="M572" s="132">
        <v>5</v>
      </c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</row>
    <row r="573" spans="1:44" s="143" customFormat="1" x14ac:dyDescent="0.25">
      <c r="A573" s="146">
        <v>235</v>
      </c>
      <c r="B573" s="152">
        <v>41778</v>
      </c>
      <c r="C573" s="146" t="s">
        <v>1323</v>
      </c>
      <c r="D573" s="146" t="s">
        <v>59</v>
      </c>
      <c r="E573" s="146" t="s">
        <v>19</v>
      </c>
      <c r="F573" s="153" t="s">
        <v>60</v>
      </c>
      <c r="G573" s="146">
        <v>6</v>
      </c>
      <c r="H573" s="147" t="s">
        <v>124</v>
      </c>
      <c r="I573" s="141" t="s">
        <v>62</v>
      </c>
      <c r="J573" s="146">
        <v>1</v>
      </c>
      <c r="K573" s="187">
        <v>11250</v>
      </c>
      <c r="L573" s="187">
        <v>11250</v>
      </c>
      <c r="M573" s="132">
        <v>5</v>
      </c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</row>
    <row r="574" spans="1:44" s="143" customFormat="1" x14ac:dyDescent="0.25">
      <c r="A574" s="146"/>
      <c r="B574" s="152"/>
      <c r="C574" s="146"/>
      <c r="D574" s="146"/>
      <c r="E574" s="146"/>
      <c r="F574" s="153"/>
      <c r="G574" s="146"/>
      <c r="H574" s="147" t="s">
        <v>1324</v>
      </c>
      <c r="I574" s="146"/>
      <c r="J574" s="146">
        <v>2</v>
      </c>
      <c r="K574" s="153">
        <v>373</v>
      </c>
      <c r="L574" s="153">
        <v>746</v>
      </c>
      <c r="M574" s="132">
        <v>5</v>
      </c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</row>
    <row r="575" spans="1:44" s="143" customFormat="1" x14ac:dyDescent="0.25">
      <c r="A575" s="146">
        <v>236</v>
      </c>
      <c r="B575" s="152">
        <v>41781</v>
      </c>
      <c r="C575" s="146" t="s">
        <v>1325</v>
      </c>
      <c r="D575" s="146" t="s">
        <v>59</v>
      </c>
      <c r="E575" s="146" t="s">
        <v>95</v>
      </c>
      <c r="F575" s="153" t="s">
        <v>69</v>
      </c>
      <c r="G575" s="146">
        <v>18</v>
      </c>
      <c r="H575" s="147" t="s">
        <v>201</v>
      </c>
      <c r="I575" s="141" t="s">
        <v>62</v>
      </c>
      <c r="J575" s="146">
        <v>1</v>
      </c>
      <c r="K575" s="187">
        <v>11250</v>
      </c>
      <c r="L575" s="187">
        <v>11250</v>
      </c>
      <c r="M575" s="132">
        <v>5</v>
      </c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</row>
    <row r="576" spans="1:44" s="143" customFormat="1" x14ac:dyDescent="0.25">
      <c r="A576" s="146"/>
      <c r="B576" s="152"/>
      <c r="C576" s="146"/>
      <c r="D576" s="146"/>
      <c r="E576" s="146"/>
      <c r="F576" s="153"/>
      <c r="G576" s="146"/>
      <c r="H576" s="147"/>
      <c r="I576" s="141" t="s">
        <v>66</v>
      </c>
      <c r="J576" s="146">
        <v>1</v>
      </c>
      <c r="K576" s="187">
        <v>6630</v>
      </c>
      <c r="L576" s="187">
        <v>6630</v>
      </c>
      <c r="M576" s="132">
        <v>5</v>
      </c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</row>
    <row r="577" spans="1:44" s="143" customFormat="1" x14ac:dyDescent="0.25">
      <c r="A577" s="146"/>
      <c r="B577" s="152"/>
      <c r="C577" s="146"/>
      <c r="D577" s="146"/>
      <c r="E577" s="146"/>
      <c r="F577" s="153"/>
      <c r="G577" s="146"/>
      <c r="H577" s="147" t="s">
        <v>679</v>
      </c>
      <c r="I577" s="146"/>
      <c r="J577" s="146">
        <v>1</v>
      </c>
      <c r="K577" s="153">
        <v>1254</v>
      </c>
      <c r="L577" s="153">
        <v>1254</v>
      </c>
      <c r="M577" s="132">
        <v>5</v>
      </c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</row>
    <row r="578" spans="1:44" s="143" customFormat="1" x14ac:dyDescent="0.25">
      <c r="A578" s="146">
        <v>237</v>
      </c>
      <c r="B578" s="152">
        <v>41781</v>
      </c>
      <c r="C578" s="146" t="s">
        <v>984</v>
      </c>
      <c r="D578" s="146" t="s">
        <v>59</v>
      </c>
      <c r="E578" s="146" t="s">
        <v>19</v>
      </c>
      <c r="F578" s="153" t="s">
        <v>60</v>
      </c>
      <c r="G578" s="146">
        <v>10</v>
      </c>
      <c r="H578" s="147" t="s">
        <v>1326</v>
      </c>
      <c r="I578" s="141" t="s">
        <v>62</v>
      </c>
      <c r="J578" s="146">
        <v>1</v>
      </c>
      <c r="K578" s="187">
        <v>11250</v>
      </c>
      <c r="L578" s="187">
        <v>11250</v>
      </c>
      <c r="M578" s="132">
        <v>5</v>
      </c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</row>
    <row r="579" spans="1:44" s="143" customFormat="1" x14ac:dyDescent="0.25">
      <c r="A579" s="146">
        <v>238</v>
      </c>
      <c r="B579" s="152">
        <v>41781</v>
      </c>
      <c r="C579" s="146" t="s">
        <v>1327</v>
      </c>
      <c r="D579" s="146" t="s">
        <v>59</v>
      </c>
      <c r="E579" s="146" t="s">
        <v>19</v>
      </c>
      <c r="F579" s="153" t="s">
        <v>60</v>
      </c>
      <c r="G579" s="146">
        <v>5</v>
      </c>
      <c r="H579" s="147" t="s">
        <v>124</v>
      </c>
      <c r="I579" s="141" t="s">
        <v>62</v>
      </c>
      <c r="J579" s="146">
        <v>1</v>
      </c>
      <c r="K579" s="187">
        <v>11250</v>
      </c>
      <c r="L579" s="187">
        <v>11250</v>
      </c>
      <c r="M579" s="132">
        <v>5</v>
      </c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</row>
    <row r="580" spans="1:44" s="143" customFormat="1" x14ac:dyDescent="0.25">
      <c r="A580" s="146"/>
      <c r="B580" s="152"/>
      <c r="C580" s="146"/>
      <c r="D580" s="146"/>
      <c r="E580" s="146"/>
      <c r="F580" s="153"/>
      <c r="G580" s="146"/>
      <c r="H580" s="147"/>
      <c r="I580" s="141" t="s">
        <v>66</v>
      </c>
      <c r="J580" s="146">
        <v>1</v>
      </c>
      <c r="K580" s="187">
        <v>6630</v>
      </c>
      <c r="L580" s="187">
        <v>6630</v>
      </c>
      <c r="M580" s="132">
        <v>5</v>
      </c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</row>
    <row r="581" spans="1:44" s="143" customFormat="1" x14ac:dyDescent="0.25">
      <c r="A581" s="146"/>
      <c r="B581" s="152"/>
      <c r="C581" s="146"/>
      <c r="D581" s="146"/>
      <c r="E581" s="146"/>
      <c r="F581" s="153"/>
      <c r="G581" s="146"/>
      <c r="H581" s="147" t="s">
        <v>1051</v>
      </c>
      <c r="I581" s="146"/>
      <c r="J581" s="146">
        <v>12</v>
      </c>
      <c r="K581" s="187">
        <v>8</v>
      </c>
      <c r="L581" s="187">
        <v>96</v>
      </c>
      <c r="M581" s="132">
        <v>5</v>
      </c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</row>
    <row r="582" spans="1:44" s="143" customFormat="1" x14ac:dyDescent="0.25">
      <c r="A582" s="146">
        <v>239</v>
      </c>
      <c r="B582" s="152">
        <v>41785</v>
      </c>
      <c r="C582" s="146" t="s">
        <v>1328</v>
      </c>
      <c r="D582" s="146" t="s">
        <v>107</v>
      </c>
      <c r="E582" s="146" t="s">
        <v>19</v>
      </c>
      <c r="F582" s="153" t="s">
        <v>69</v>
      </c>
      <c r="G582" s="146">
        <v>4</v>
      </c>
      <c r="H582" s="147" t="s">
        <v>124</v>
      </c>
      <c r="I582" s="141" t="s">
        <v>62</v>
      </c>
      <c r="J582" s="146">
        <v>1</v>
      </c>
      <c r="K582" s="187">
        <v>11250</v>
      </c>
      <c r="L582" s="187">
        <v>11250</v>
      </c>
      <c r="M582" s="132">
        <v>5</v>
      </c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</row>
    <row r="583" spans="1:44" s="143" customFormat="1" x14ac:dyDescent="0.25">
      <c r="A583" s="146"/>
      <c r="B583" s="152"/>
      <c r="C583" s="146"/>
      <c r="D583" s="146"/>
      <c r="E583" s="146"/>
      <c r="F583" s="153"/>
      <c r="G583" s="146"/>
      <c r="H583" s="147"/>
      <c r="I583" s="141" t="s">
        <v>209</v>
      </c>
      <c r="J583" s="146">
        <v>1</v>
      </c>
      <c r="K583" s="187">
        <v>7880</v>
      </c>
      <c r="L583" s="187">
        <v>7880</v>
      </c>
      <c r="M583" s="132">
        <v>5</v>
      </c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</row>
    <row r="584" spans="1:44" s="143" customFormat="1" x14ac:dyDescent="0.25">
      <c r="A584" s="146"/>
      <c r="B584" s="152"/>
      <c r="C584" s="146"/>
      <c r="D584" s="146"/>
      <c r="E584" s="146"/>
      <c r="F584" s="153"/>
      <c r="G584" s="146"/>
      <c r="H584" s="147"/>
      <c r="I584" s="141" t="s">
        <v>66</v>
      </c>
      <c r="J584" s="146">
        <v>1</v>
      </c>
      <c r="K584" s="187">
        <v>6630</v>
      </c>
      <c r="L584" s="187">
        <v>6630</v>
      </c>
      <c r="M584" s="132">
        <v>5</v>
      </c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</row>
    <row r="585" spans="1:44" s="143" customFormat="1" x14ac:dyDescent="0.25">
      <c r="A585" s="146"/>
      <c r="B585" s="152"/>
      <c r="C585" s="146"/>
      <c r="D585" s="146"/>
      <c r="E585" s="146"/>
      <c r="F585" s="153"/>
      <c r="G585" s="146"/>
      <c r="H585" s="147" t="s">
        <v>632</v>
      </c>
      <c r="I585" s="146"/>
      <c r="J585" s="146">
        <v>1</v>
      </c>
      <c r="K585" s="153">
        <v>373</v>
      </c>
      <c r="L585" s="153">
        <v>373</v>
      </c>
      <c r="M585" s="132">
        <v>5</v>
      </c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</row>
    <row r="586" spans="1:44" s="143" customFormat="1" x14ac:dyDescent="0.25">
      <c r="A586" s="146">
        <v>240</v>
      </c>
      <c r="B586" s="152">
        <v>41786</v>
      </c>
      <c r="C586" s="146" t="s">
        <v>1329</v>
      </c>
      <c r="D586" s="146" t="s">
        <v>59</v>
      </c>
      <c r="E586" s="146" t="s">
        <v>95</v>
      </c>
      <c r="F586" s="153" t="s">
        <v>69</v>
      </c>
      <c r="G586" s="146">
        <v>15</v>
      </c>
      <c r="H586" s="147" t="s">
        <v>80</v>
      </c>
      <c r="I586" s="141" t="s">
        <v>62</v>
      </c>
      <c r="J586" s="146">
        <v>1</v>
      </c>
      <c r="K586" s="187">
        <v>11250</v>
      </c>
      <c r="L586" s="187">
        <v>11250</v>
      </c>
      <c r="M586" s="132">
        <v>5</v>
      </c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</row>
    <row r="587" spans="1:44" s="143" customFormat="1" x14ac:dyDescent="0.25">
      <c r="A587" s="146"/>
      <c r="B587" s="152"/>
      <c r="C587" s="146"/>
      <c r="D587" s="146"/>
      <c r="E587" s="146"/>
      <c r="F587" s="153"/>
      <c r="G587" s="146"/>
      <c r="H587" s="147"/>
      <c r="I587" s="141" t="s">
        <v>66</v>
      </c>
      <c r="J587" s="146">
        <v>1</v>
      </c>
      <c r="K587" s="187">
        <v>6630</v>
      </c>
      <c r="L587" s="187">
        <v>6630</v>
      </c>
      <c r="M587" s="132">
        <v>5</v>
      </c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</row>
    <row r="588" spans="1:44" s="143" customFormat="1" x14ac:dyDescent="0.25">
      <c r="A588" s="146"/>
      <c r="B588" s="152"/>
      <c r="C588" s="146"/>
      <c r="D588" s="146"/>
      <c r="E588" s="146"/>
      <c r="F588" s="153"/>
      <c r="G588" s="146"/>
      <c r="H588" s="147" t="s">
        <v>1053</v>
      </c>
      <c r="I588" s="146"/>
      <c r="J588" s="146">
        <v>20</v>
      </c>
      <c r="K588" s="279">
        <v>47</v>
      </c>
      <c r="L588" s="153">
        <v>940</v>
      </c>
      <c r="M588" s="132">
        <v>5</v>
      </c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</row>
    <row r="589" spans="1:44" s="143" customFormat="1" x14ac:dyDescent="0.25">
      <c r="A589" s="146">
        <v>241</v>
      </c>
      <c r="B589" s="152">
        <v>41785</v>
      </c>
      <c r="C589" s="146" t="s">
        <v>1330</v>
      </c>
      <c r="D589" s="146" t="s">
        <v>59</v>
      </c>
      <c r="E589" s="146" t="s">
        <v>19</v>
      </c>
      <c r="F589" s="153" t="s">
        <v>69</v>
      </c>
      <c r="G589" s="146">
        <v>12</v>
      </c>
      <c r="H589" s="147" t="s">
        <v>501</v>
      </c>
      <c r="I589" s="141" t="s">
        <v>62</v>
      </c>
      <c r="J589" s="146">
        <v>1</v>
      </c>
      <c r="K589" s="187">
        <v>11250</v>
      </c>
      <c r="L589" s="187">
        <v>11250</v>
      </c>
      <c r="M589" s="132">
        <v>5</v>
      </c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</row>
    <row r="590" spans="1:44" s="143" customFormat="1" x14ac:dyDescent="0.25">
      <c r="A590" s="146"/>
      <c r="B590" s="152"/>
      <c r="C590" s="146"/>
      <c r="D590" s="146"/>
      <c r="E590" s="146"/>
      <c r="F590" s="153"/>
      <c r="G590" s="146"/>
      <c r="H590" s="147" t="s">
        <v>1059</v>
      </c>
      <c r="I590" s="146"/>
      <c r="J590" s="146">
        <v>12</v>
      </c>
      <c r="K590" s="187">
        <v>14</v>
      </c>
      <c r="L590" s="187">
        <v>168</v>
      </c>
      <c r="M590" s="132">
        <v>5</v>
      </c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</row>
    <row r="591" spans="1:44" s="143" customFormat="1" x14ac:dyDescent="0.25">
      <c r="A591" s="146">
        <v>242</v>
      </c>
      <c r="B591" s="152">
        <v>41785</v>
      </c>
      <c r="C591" s="146" t="s">
        <v>1331</v>
      </c>
      <c r="D591" s="146" t="s">
        <v>107</v>
      </c>
      <c r="E591" s="146" t="s">
        <v>1202</v>
      </c>
      <c r="F591" s="153" t="s">
        <v>69</v>
      </c>
      <c r="G591" s="146">
        <v>4</v>
      </c>
      <c r="H591" s="147" t="s">
        <v>124</v>
      </c>
      <c r="I591" s="141" t="s">
        <v>62</v>
      </c>
      <c r="J591" s="146">
        <v>1</v>
      </c>
      <c r="K591" s="187">
        <v>11250</v>
      </c>
      <c r="L591" s="187">
        <v>11250</v>
      </c>
      <c r="M591" s="132">
        <v>5</v>
      </c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</row>
    <row r="592" spans="1:44" s="143" customFormat="1" x14ac:dyDescent="0.25">
      <c r="A592" s="146"/>
      <c r="B592" s="152"/>
      <c r="C592" s="146"/>
      <c r="D592" s="146"/>
      <c r="E592" s="146"/>
      <c r="F592" s="153"/>
      <c r="G592" s="146"/>
      <c r="H592" s="147"/>
      <c r="I592" s="141" t="s">
        <v>97</v>
      </c>
      <c r="J592" s="146">
        <v>1</v>
      </c>
      <c r="K592" s="153">
        <v>8460</v>
      </c>
      <c r="L592" s="153">
        <v>8460</v>
      </c>
      <c r="M592" s="132">
        <v>5</v>
      </c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</row>
    <row r="593" spans="1:44" s="143" customFormat="1" x14ac:dyDescent="0.25">
      <c r="A593" s="146"/>
      <c r="B593" s="152"/>
      <c r="C593" s="146"/>
      <c r="D593" s="146"/>
      <c r="E593" s="146"/>
      <c r="F593" s="153"/>
      <c r="G593" s="146"/>
      <c r="H593" s="147" t="s">
        <v>1332</v>
      </c>
      <c r="I593" s="146"/>
      <c r="J593" s="146">
        <v>1</v>
      </c>
      <c r="K593" s="153">
        <v>8291</v>
      </c>
      <c r="L593" s="153">
        <v>8291</v>
      </c>
      <c r="M593" s="132">
        <v>5</v>
      </c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</row>
    <row r="594" spans="1:44" s="143" customFormat="1" x14ac:dyDescent="0.25">
      <c r="A594" s="146">
        <v>243</v>
      </c>
      <c r="B594" s="152">
        <v>41787</v>
      </c>
      <c r="C594" s="146" t="s">
        <v>1333</v>
      </c>
      <c r="D594" s="146" t="s">
        <v>59</v>
      </c>
      <c r="E594" s="146" t="s">
        <v>19</v>
      </c>
      <c r="F594" s="153" t="s">
        <v>60</v>
      </c>
      <c r="G594" s="146">
        <v>10</v>
      </c>
      <c r="H594" s="147" t="s">
        <v>729</v>
      </c>
      <c r="I594" s="141" t="s">
        <v>62</v>
      </c>
      <c r="J594" s="146">
        <v>1</v>
      </c>
      <c r="K594" s="187">
        <v>11250</v>
      </c>
      <c r="L594" s="187">
        <v>11250</v>
      </c>
      <c r="M594" s="132">
        <v>5</v>
      </c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</row>
    <row r="595" spans="1:44" s="143" customFormat="1" x14ac:dyDescent="0.25">
      <c r="A595" s="146"/>
      <c r="B595" s="152"/>
      <c r="C595" s="146"/>
      <c r="D595" s="146"/>
      <c r="E595" s="146"/>
      <c r="F595" s="153"/>
      <c r="G595" s="146"/>
      <c r="H595" s="147"/>
      <c r="I595" s="141" t="s">
        <v>66</v>
      </c>
      <c r="J595" s="146">
        <v>1</v>
      </c>
      <c r="K595" s="187">
        <v>6630</v>
      </c>
      <c r="L595" s="187">
        <v>6630</v>
      </c>
      <c r="M595" s="132">
        <v>5</v>
      </c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</row>
    <row r="596" spans="1:44" s="143" customFormat="1" x14ac:dyDescent="0.25">
      <c r="A596" s="146"/>
      <c r="B596" s="152"/>
      <c r="C596" s="146"/>
      <c r="D596" s="146"/>
      <c r="E596" s="146"/>
      <c r="F596" s="153"/>
      <c r="G596" s="146"/>
      <c r="H596" s="147" t="s">
        <v>119</v>
      </c>
      <c r="I596" s="146"/>
      <c r="J596" s="146">
        <v>1</v>
      </c>
      <c r="K596" s="279">
        <v>3800</v>
      </c>
      <c r="L596" s="187">
        <v>3800</v>
      </c>
      <c r="M596" s="132">
        <v>5</v>
      </c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</row>
    <row r="597" spans="1:44" s="143" customFormat="1" x14ac:dyDescent="0.25">
      <c r="A597" s="146"/>
      <c r="B597" s="152"/>
      <c r="C597" s="146"/>
      <c r="D597" s="146"/>
      <c r="E597" s="146"/>
      <c r="F597" s="153"/>
      <c r="G597" s="146"/>
      <c r="H597" s="147" t="s">
        <v>1051</v>
      </c>
      <c r="I597" s="146"/>
      <c r="J597" s="146">
        <v>15</v>
      </c>
      <c r="K597" s="187">
        <v>8</v>
      </c>
      <c r="L597" s="187">
        <v>120</v>
      </c>
      <c r="M597" s="132">
        <v>5</v>
      </c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</row>
    <row r="598" spans="1:44" s="143" customFormat="1" x14ac:dyDescent="0.25">
      <c r="A598" s="146">
        <v>244</v>
      </c>
      <c r="B598" s="152">
        <v>41786</v>
      </c>
      <c r="C598" s="146" t="s">
        <v>1334</v>
      </c>
      <c r="D598" s="146" t="s">
        <v>59</v>
      </c>
      <c r="E598" s="146" t="s">
        <v>19</v>
      </c>
      <c r="F598" s="153" t="s">
        <v>60</v>
      </c>
      <c r="G598" s="146">
        <v>7</v>
      </c>
      <c r="H598" s="147" t="s">
        <v>359</v>
      </c>
      <c r="I598" s="141" t="s">
        <v>62</v>
      </c>
      <c r="J598" s="146">
        <v>1</v>
      </c>
      <c r="K598" s="187">
        <v>11250</v>
      </c>
      <c r="L598" s="187">
        <v>11250</v>
      </c>
      <c r="M598" s="132">
        <v>5</v>
      </c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</row>
    <row r="599" spans="1:44" s="143" customFormat="1" x14ac:dyDescent="0.25">
      <c r="A599" s="146"/>
      <c r="B599" s="152"/>
      <c r="C599" s="146"/>
      <c r="D599" s="146"/>
      <c r="E599" s="146"/>
      <c r="F599" s="153"/>
      <c r="G599" s="146"/>
      <c r="H599" s="147"/>
      <c r="I599" s="141" t="s">
        <v>1278</v>
      </c>
      <c r="J599" s="146">
        <v>1</v>
      </c>
      <c r="K599" s="153">
        <v>7460</v>
      </c>
      <c r="L599" s="153">
        <v>7460</v>
      </c>
      <c r="M599" s="132">
        <v>5</v>
      </c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</row>
    <row r="600" spans="1:44" s="143" customFormat="1" x14ac:dyDescent="0.25">
      <c r="A600" s="146"/>
      <c r="B600" s="152"/>
      <c r="C600" s="146"/>
      <c r="D600" s="146"/>
      <c r="E600" s="146"/>
      <c r="F600" s="153"/>
      <c r="G600" s="146"/>
      <c r="H600" s="147" t="s">
        <v>1051</v>
      </c>
      <c r="I600" s="146"/>
      <c r="J600" s="146">
        <v>6</v>
      </c>
      <c r="K600" s="187">
        <v>8</v>
      </c>
      <c r="L600" s="187">
        <v>48</v>
      </c>
      <c r="M600" s="132">
        <v>5</v>
      </c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</row>
    <row r="601" spans="1:44" s="143" customFormat="1" x14ac:dyDescent="0.25">
      <c r="A601" s="146">
        <v>245</v>
      </c>
      <c r="B601" s="152">
        <v>41786</v>
      </c>
      <c r="C601" s="146" t="s">
        <v>1335</v>
      </c>
      <c r="D601" s="146" t="s">
        <v>59</v>
      </c>
      <c r="E601" s="146" t="s">
        <v>19</v>
      </c>
      <c r="F601" s="153" t="s">
        <v>60</v>
      </c>
      <c r="G601" s="146">
        <v>12</v>
      </c>
      <c r="H601" s="147" t="s">
        <v>1336</v>
      </c>
      <c r="I601" s="141" t="s">
        <v>62</v>
      </c>
      <c r="J601" s="146">
        <v>1</v>
      </c>
      <c r="K601" s="187">
        <v>11250</v>
      </c>
      <c r="L601" s="187">
        <v>11250</v>
      </c>
      <c r="M601" s="132">
        <v>5</v>
      </c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</row>
    <row r="602" spans="1:44" s="143" customFormat="1" x14ac:dyDescent="0.25">
      <c r="A602" s="146"/>
      <c r="B602" s="152"/>
      <c r="C602" s="146"/>
      <c r="D602" s="146"/>
      <c r="E602" s="146"/>
      <c r="F602" s="153"/>
      <c r="G602" s="146"/>
      <c r="H602" s="147"/>
      <c r="I602" s="141" t="s">
        <v>205</v>
      </c>
      <c r="J602" s="146">
        <v>1</v>
      </c>
      <c r="K602" s="153">
        <v>7460</v>
      </c>
      <c r="L602" s="153">
        <v>7460</v>
      </c>
      <c r="M602" s="132">
        <v>5</v>
      </c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</row>
    <row r="603" spans="1:44" s="143" customFormat="1" x14ac:dyDescent="0.25">
      <c r="A603" s="146"/>
      <c r="B603" s="152"/>
      <c r="C603" s="146"/>
      <c r="D603" s="146"/>
      <c r="E603" s="146"/>
      <c r="F603" s="153"/>
      <c r="G603" s="146"/>
      <c r="H603" s="147"/>
      <c r="I603" s="141" t="s">
        <v>133</v>
      </c>
      <c r="J603" s="146">
        <v>1</v>
      </c>
      <c r="K603" s="187">
        <v>660</v>
      </c>
      <c r="L603" s="187">
        <v>660</v>
      </c>
      <c r="M603" s="132">
        <v>5</v>
      </c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</row>
    <row r="604" spans="1:44" s="143" customFormat="1" x14ac:dyDescent="0.25">
      <c r="A604" s="146"/>
      <c r="B604" s="152"/>
      <c r="C604" s="146"/>
      <c r="D604" s="146"/>
      <c r="E604" s="146"/>
      <c r="F604" s="153"/>
      <c r="G604" s="146"/>
      <c r="H604" s="147" t="s">
        <v>1059</v>
      </c>
      <c r="I604" s="146"/>
      <c r="J604" s="146">
        <v>6</v>
      </c>
      <c r="K604" s="187">
        <v>14</v>
      </c>
      <c r="L604" s="187">
        <v>84</v>
      </c>
      <c r="M604" s="132">
        <v>5</v>
      </c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</row>
    <row r="605" spans="1:44" s="143" customFormat="1" x14ac:dyDescent="0.25">
      <c r="A605" s="146">
        <v>246</v>
      </c>
      <c r="B605" s="152">
        <v>41786</v>
      </c>
      <c r="C605" s="146" t="s">
        <v>1337</v>
      </c>
      <c r="D605" s="146" t="s">
        <v>59</v>
      </c>
      <c r="E605" s="146" t="s">
        <v>19</v>
      </c>
      <c r="F605" s="153" t="s">
        <v>60</v>
      </c>
      <c r="G605" s="146">
        <v>13</v>
      </c>
      <c r="H605" s="147" t="s">
        <v>713</v>
      </c>
      <c r="I605" s="141" t="s">
        <v>62</v>
      </c>
      <c r="J605" s="146">
        <v>1</v>
      </c>
      <c r="K605" s="187">
        <v>11250</v>
      </c>
      <c r="L605" s="187">
        <v>11250</v>
      </c>
      <c r="M605" s="132">
        <v>5</v>
      </c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</row>
    <row r="606" spans="1:44" s="143" customFormat="1" x14ac:dyDescent="0.25">
      <c r="A606" s="146"/>
      <c r="B606" s="152"/>
      <c r="C606" s="146"/>
      <c r="D606" s="146"/>
      <c r="E606" s="146"/>
      <c r="F606" s="153"/>
      <c r="G606" s="146"/>
      <c r="H606" s="147" t="s">
        <v>749</v>
      </c>
      <c r="I606" s="146"/>
      <c r="J606" s="146">
        <v>1</v>
      </c>
      <c r="K606" s="153">
        <v>4819</v>
      </c>
      <c r="L606" s="153">
        <v>4819</v>
      </c>
      <c r="M606" s="132">
        <v>5</v>
      </c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</row>
    <row r="607" spans="1:44" s="143" customFormat="1" x14ac:dyDescent="0.25">
      <c r="A607" s="146">
        <v>247</v>
      </c>
      <c r="B607" s="152">
        <v>41786</v>
      </c>
      <c r="C607" s="146" t="s">
        <v>1338</v>
      </c>
      <c r="D607" s="146" t="s">
        <v>59</v>
      </c>
      <c r="E607" s="146" t="s">
        <v>95</v>
      </c>
      <c r="F607" s="153" t="s">
        <v>60</v>
      </c>
      <c r="G607" s="146">
        <v>14</v>
      </c>
      <c r="H607" s="147" t="s">
        <v>140</v>
      </c>
      <c r="I607" s="141" t="s">
        <v>62</v>
      </c>
      <c r="J607" s="146">
        <v>1</v>
      </c>
      <c r="K607" s="187">
        <v>11250</v>
      </c>
      <c r="L607" s="187">
        <v>11250</v>
      </c>
      <c r="M607" s="132">
        <v>5</v>
      </c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</row>
    <row r="608" spans="1:44" s="143" customFormat="1" x14ac:dyDescent="0.25">
      <c r="A608" s="146">
        <v>248</v>
      </c>
      <c r="B608" s="152">
        <v>41786</v>
      </c>
      <c r="C608" s="146" t="s">
        <v>1339</v>
      </c>
      <c r="D608" s="146" t="s">
        <v>59</v>
      </c>
      <c r="E608" s="146" t="s">
        <v>19</v>
      </c>
      <c r="F608" s="153" t="s">
        <v>69</v>
      </c>
      <c r="G608" s="146">
        <v>12</v>
      </c>
      <c r="H608" s="147" t="s">
        <v>1301</v>
      </c>
      <c r="I608" s="141" t="s">
        <v>62</v>
      </c>
      <c r="J608" s="146">
        <v>1</v>
      </c>
      <c r="K608" s="187">
        <v>11250</v>
      </c>
      <c r="L608" s="187">
        <v>11250</v>
      </c>
      <c r="M608" s="132">
        <v>5</v>
      </c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</row>
    <row r="609" spans="1:44" s="143" customFormat="1" x14ac:dyDescent="0.25">
      <c r="A609" s="146"/>
      <c r="B609" s="152"/>
      <c r="C609" s="146"/>
      <c r="D609" s="146"/>
      <c r="E609" s="146"/>
      <c r="F609" s="153"/>
      <c r="G609" s="146"/>
      <c r="H609" s="147"/>
      <c r="I609" s="141" t="s">
        <v>81</v>
      </c>
      <c r="J609" s="146">
        <v>1</v>
      </c>
      <c r="K609" s="279">
        <v>12220</v>
      </c>
      <c r="L609" s="187">
        <v>12220</v>
      </c>
      <c r="M609" s="132">
        <v>5</v>
      </c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</row>
    <row r="610" spans="1:44" s="143" customFormat="1" x14ac:dyDescent="0.25">
      <c r="A610" s="146"/>
      <c r="B610" s="152"/>
      <c r="C610" s="146"/>
      <c r="D610" s="146"/>
      <c r="E610" s="146"/>
      <c r="F610" s="153"/>
      <c r="G610" s="146"/>
      <c r="H610" s="147" t="s">
        <v>1059</v>
      </c>
      <c r="I610" s="146"/>
      <c r="J610" s="146">
        <v>6</v>
      </c>
      <c r="K610" s="187">
        <v>14</v>
      </c>
      <c r="L610" s="187">
        <v>84</v>
      </c>
      <c r="M610" s="132">
        <v>5</v>
      </c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</row>
    <row r="611" spans="1:44" s="143" customFormat="1" x14ac:dyDescent="0.25">
      <c r="A611" s="146">
        <v>249</v>
      </c>
      <c r="B611" s="152">
        <v>41787</v>
      </c>
      <c r="C611" s="146" t="s">
        <v>1340</v>
      </c>
      <c r="D611" s="146" t="s">
        <v>59</v>
      </c>
      <c r="E611" s="146" t="s">
        <v>19</v>
      </c>
      <c r="F611" s="153" t="s">
        <v>69</v>
      </c>
      <c r="G611" s="146">
        <v>8</v>
      </c>
      <c r="H611" s="147" t="s">
        <v>124</v>
      </c>
      <c r="I611" s="141" t="s">
        <v>62</v>
      </c>
      <c r="J611" s="146">
        <v>1</v>
      </c>
      <c r="K611" s="187">
        <v>11250</v>
      </c>
      <c r="L611" s="187">
        <v>11250</v>
      </c>
      <c r="M611" s="132">
        <v>5</v>
      </c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</row>
    <row r="612" spans="1:44" s="143" customFormat="1" x14ac:dyDescent="0.25">
      <c r="A612" s="146"/>
      <c r="B612" s="152"/>
      <c r="C612" s="146"/>
      <c r="D612" s="146"/>
      <c r="E612" s="146"/>
      <c r="F612" s="153"/>
      <c r="G612" s="146"/>
      <c r="H612" s="147" t="s">
        <v>1051</v>
      </c>
      <c r="I612" s="146"/>
      <c r="J612" s="146">
        <v>10</v>
      </c>
      <c r="K612" s="187">
        <v>8</v>
      </c>
      <c r="L612" s="187">
        <v>80</v>
      </c>
      <c r="M612" s="132">
        <v>5</v>
      </c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</row>
    <row r="613" spans="1:44" s="143" customFormat="1" x14ac:dyDescent="0.25">
      <c r="A613" s="146">
        <v>250</v>
      </c>
      <c r="B613" s="152">
        <v>41788</v>
      </c>
      <c r="C613" s="146" t="s">
        <v>1341</v>
      </c>
      <c r="D613" s="146" t="s">
        <v>59</v>
      </c>
      <c r="E613" s="146" t="s">
        <v>19</v>
      </c>
      <c r="F613" s="153" t="s">
        <v>69</v>
      </c>
      <c r="G613" s="146">
        <v>11</v>
      </c>
      <c r="H613" s="147" t="s">
        <v>1129</v>
      </c>
      <c r="I613" s="141" t="s">
        <v>62</v>
      </c>
      <c r="J613" s="146">
        <v>1</v>
      </c>
      <c r="K613" s="187">
        <v>11250</v>
      </c>
      <c r="L613" s="187">
        <v>11250</v>
      </c>
      <c r="M613" s="132">
        <v>5</v>
      </c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</row>
    <row r="614" spans="1:44" s="143" customFormat="1" x14ac:dyDescent="0.25">
      <c r="A614" s="146"/>
      <c r="B614" s="152"/>
      <c r="C614" s="146"/>
      <c r="D614" s="146"/>
      <c r="E614" s="146"/>
      <c r="F614" s="153"/>
      <c r="G614" s="146"/>
      <c r="H614" s="147"/>
      <c r="I614" s="141" t="s">
        <v>209</v>
      </c>
      <c r="J614" s="146">
        <v>1</v>
      </c>
      <c r="K614" s="187">
        <v>7880</v>
      </c>
      <c r="L614" s="187">
        <v>7880</v>
      </c>
      <c r="M614" s="132">
        <v>5</v>
      </c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</row>
    <row r="615" spans="1:44" s="143" customFormat="1" x14ac:dyDescent="0.25">
      <c r="A615" s="146">
        <v>251</v>
      </c>
      <c r="B615" s="152">
        <v>41788</v>
      </c>
      <c r="C615" s="146" t="s">
        <v>1342</v>
      </c>
      <c r="D615" s="146" t="s">
        <v>107</v>
      </c>
      <c r="E615" s="146" t="s">
        <v>19</v>
      </c>
      <c r="F615" s="153" t="s">
        <v>60</v>
      </c>
      <c r="G615" s="146">
        <v>9</v>
      </c>
      <c r="H615" s="147" t="s">
        <v>1129</v>
      </c>
      <c r="I615" s="141" t="s">
        <v>62</v>
      </c>
      <c r="J615" s="146">
        <v>1</v>
      </c>
      <c r="K615" s="187">
        <v>11250</v>
      </c>
      <c r="L615" s="187">
        <v>11250</v>
      </c>
      <c r="M615" s="132">
        <v>5</v>
      </c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</row>
    <row r="616" spans="1:44" s="143" customFormat="1" x14ac:dyDescent="0.25">
      <c r="A616" s="146"/>
      <c r="B616" s="152"/>
      <c r="C616" s="146"/>
      <c r="D616" s="146"/>
      <c r="E616" s="146"/>
      <c r="F616" s="153"/>
      <c r="G616" s="146"/>
      <c r="H616" s="147"/>
      <c r="I616" s="141" t="s">
        <v>209</v>
      </c>
      <c r="J616" s="146">
        <v>1</v>
      </c>
      <c r="K616" s="187">
        <v>7880</v>
      </c>
      <c r="L616" s="187">
        <v>7880</v>
      </c>
      <c r="M616" s="132">
        <v>5</v>
      </c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</row>
    <row r="617" spans="1:44" s="143" customFormat="1" x14ac:dyDescent="0.25">
      <c r="A617" s="146">
        <v>252</v>
      </c>
      <c r="B617" s="152">
        <v>41789</v>
      </c>
      <c r="C617" s="146" t="s">
        <v>1343</v>
      </c>
      <c r="D617" s="146" t="s">
        <v>107</v>
      </c>
      <c r="E617" s="146" t="s">
        <v>19</v>
      </c>
      <c r="F617" s="153" t="s">
        <v>69</v>
      </c>
      <c r="G617" s="146">
        <v>14</v>
      </c>
      <c r="H617" s="147" t="s">
        <v>124</v>
      </c>
      <c r="I617" s="141" t="s">
        <v>62</v>
      </c>
      <c r="J617" s="146">
        <v>1</v>
      </c>
      <c r="K617" s="187">
        <v>11250</v>
      </c>
      <c r="L617" s="187">
        <v>11250</v>
      </c>
      <c r="M617" s="132">
        <v>5</v>
      </c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</row>
    <row r="618" spans="1:44" s="143" customFormat="1" x14ac:dyDescent="0.25">
      <c r="A618" s="146">
        <v>253</v>
      </c>
      <c r="B618" s="152">
        <v>41789</v>
      </c>
      <c r="C618" s="146" t="s">
        <v>1344</v>
      </c>
      <c r="D618" s="146" t="s">
        <v>59</v>
      </c>
      <c r="E618" s="146" t="s">
        <v>19</v>
      </c>
      <c r="F618" s="153" t="s">
        <v>69</v>
      </c>
      <c r="G618" s="146">
        <v>11</v>
      </c>
      <c r="H618" s="147" t="s">
        <v>419</v>
      </c>
      <c r="I618" s="141" t="s">
        <v>62</v>
      </c>
      <c r="J618" s="146">
        <v>1</v>
      </c>
      <c r="K618" s="187">
        <v>11250</v>
      </c>
      <c r="L618" s="187">
        <v>11250</v>
      </c>
      <c r="M618" s="132">
        <v>5</v>
      </c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</row>
    <row r="619" spans="1:44" s="143" customFormat="1" x14ac:dyDescent="0.25">
      <c r="A619" s="146"/>
      <c r="B619" s="152"/>
      <c r="C619" s="146"/>
      <c r="D619" s="146"/>
      <c r="E619" s="146"/>
      <c r="F619" s="153"/>
      <c r="G619" s="146"/>
      <c r="H619" s="147"/>
      <c r="I619" s="141" t="s">
        <v>1077</v>
      </c>
      <c r="J619" s="146">
        <v>1</v>
      </c>
      <c r="K619" s="153">
        <v>8730</v>
      </c>
      <c r="L619" s="153">
        <v>8730</v>
      </c>
      <c r="M619" s="132">
        <v>5</v>
      </c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</row>
    <row r="620" spans="1:44" s="143" customFormat="1" x14ac:dyDescent="0.25">
      <c r="A620" s="146"/>
      <c r="B620" s="152"/>
      <c r="C620" s="146"/>
      <c r="D620" s="146"/>
      <c r="E620" s="146"/>
      <c r="F620" s="153"/>
      <c r="G620" s="146"/>
      <c r="H620" s="147" t="s">
        <v>1051</v>
      </c>
      <c r="I620" s="146"/>
      <c r="J620" s="146">
        <v>15</v>
      </c>
      <c r="K620" s="187">
        <v>8</v>
      </c>
      <c r="L620" s="187">
        <v>120</v>
      </c>
      <c r="M620" s="132">
        <v>5</v>
      </c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</row>
    <row r="621" spans="1:44" s="143" customFormat="1" x14ac:dyDescent="0.25">
      <c r="A621" s="146">
        <v>254</v>
      </c>
      <c r="B621" s="152">
        <v>41789</v>
      </c>
      <c r="C621" s="146" t="s">
        <v>1345</v>
      </c>
      <c r="D621" s="146" t="s">
        <v>59</v>
      </c>
      <c r="E621" s="146" t="s">
        <v>95</v>
      </c>
      <c r="F621" s="153" t="s">
        <v>60</v>
      </c>
      <c r="G621" s="146">
        <v>16</v>
      </c>
      <c r="H621" s="147" t="s">
        <v>419</v>
      </c>
      <c r="I621" s="141" t="s">
        <v>62</v>
      </c>
      <c r="J621" s="146">
        <v>1</v>
      </c>
      <c r="K621" s="187">
        <v>11250</v>
      </c>
      <c r="L621" s="187">
        <v>11250</v>
      </c>
      <c r="M621" s="132">
        <v>5</v>
      </c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</row>
    <row r="622" spans="1:44" s="143" customFormat="1" x14ac:dyDescent="0.25">
      <c r="A622" s="146"/>
      <c r="B622" s="152"/>
      <c r="C622" s="146"/>
      <c r="D622" s="146"/>
      <c r="E622" s="146"/>
      <c r="F622" s="153"/>
      <c r="G622" s="146"/>
      <c r="H622" s="147" t="s">
        <v>1292</v>
      </c>
      <c r="I622" s="146"/>
      <c r="J622" s="146">
        <v>9</v>
      </c>
      <c r="K622" s="153">
        <v>14</v>
      </c>
      <c r="L622" s="153">
        <v>126</v>
      </c>
      <c r="M622" s="132">
        <v>5</v>
      </c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</row>
    <row r="623" spans="1:44" s="143" customFormat="1" x14ac:dyDescent="0.25">
      <c r="A623" s="146"/>
      <c r="B623" s="152"/>
      <c r="C623" s="146"/>
      <c r="D623" s="146"/>
      <c r="E623" s="146"/>
      <c r="F623" s="153"/>
      <c r="G623" s="146"/>
      <c r="H623" s="147" t="s">
        <v>1054</v>
      </c>
      <c r="I623" s="146"/>
      <c r="J623" s="146">
        <v>6</v>
      </c>
      <c r="K623" s="187">
        <v>11</v>
      </c>
      <c r="L623" s="153">
        <v>66</v>
      </c>
      <c r="M623" s="132">
        <v>5</v>
      </c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</row>
    <row r="624" spans="1:44" s="143" customFormat="1" x14ac:dyDescent="0.25">
      <c r="A624" s="146">
        <v>255</v>
      </c>
      <c r="B624" s="152">
        <v>41710</v>
      </c>
      <c r="C624" s="146" t="s">
        <v>1346</v>
      </c>
      <c r="D624" s="146" t="s">
        <v>59</v>
      </c>
      <c r="E624" s="146" t="s">
        <v>19</v>
      </c>
      <c r="F624" s="153" t="s">
        <v>60</v>
      </c>
      <c r="G624" s="146">
        <v>9</v>
      </c>
      <c r="H624" s="147" t="s">
        <v>1347</v>
      </c>
      <c r="I624" s="141" t="s">
        <v>62</v>
      </c>
      <c r="J624" s="146">
        <v>1</v>
      </c>
      <c r="K624" s="187">
        <v>11250</v>
      </c>
      <c r="L624" s="187">
        <v>11250</v>
      </c>
      <c r="M624" s="132">
        <v>5</v>
      </c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</row>
    <row r="625" spans="1:44" s="143" customFormat="1" x14ac:dyDescent="0.25">
      <c r="A625" s="146"/>
      <c r="B625" s="152"/>
      <c r="C625" s="146"/>
      <c r="D625" s="146"/>
      <c r="E625" s="146"/>
      <c r="F625" s="153"/>
      <c r="G625" s="146"/>
      <c r="H625" s="147"/>
      <c r="I625" s="141" t="s">
        <v>66</v>
      </c>
      <c r="J625" s="146">
        <v>1</v>
      </c>
      <c r="K625" s="187">
        <v>6630</v>
      </c>
      <c r="L625" s="187">
        <v>6630</v>
      </c>
      <c r="M625" s="132">
        <v>5</v>
      </c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</row>
    <row r="626" spans="1:44" s="143" customFormat="1" x14ac:dyDescent="0.25">
      <c r="A626" s="146"/>
      <c r="B626" s="152"/>
      <c r="C626" s="146"/>
      <c r="D626" s="146"/>
      <c r="E626" s="146"/>
      <c r="F626" s="153"/>
      <c r="G626" s="146"/>
      <c r="H626" s="147"/>
      <c r="I626" s="141" t="s">
        <v>63</v>
      </c>
      <c r="J626" s="146">
        <v>1</v>
      </c>
      <c r="K626" s="153">
        <v>33020</v>
      </c>
      <c r="L626" s="153">
        <v>33020</v>
      </c>
      <c r="M626" s="132">
        <v>5</v>
      </c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</row>
    <row r="627" spans="1:44" s="143" customFormat="1" x14ac:dyDescent="0.25">
      <c r="A627" s="146"/>
      <c r="B627" s="152"/>
      <c r="C627" s="146"/>
      <c r="D627" s="146"/>
      <c r="E627" s="146"/>
      <c r="F627" s="153"/>
      <c r="G627" s="146"/>
      <c r="H627" s="147"/>
      <c r="I627" s="141" t="s">
        <v>64</v>
      </c>
      <c r="J627" s="146">
        <v>1</v>
      </c>
      <c r="K627" s="153">
        <v>5690</v>
      </c>
      <c r="L627" s="153">
        <v>5690</v>
      </c>
      <c r="M627" s="132">
        <v>5</v>
      </c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</row>
    <row r="628" spans="1:44" s="143" customFormat="1" x14ac:dyDescent="0.25">
      <c r="A628" s="146"/>
      <c r="B628" s="152"/>
      <c r="C628" s="146"/>
      <c r="D628" s="146"/>
      <c r="E628" s="146"/>
      <c r="F628" s="153"/>
      <c r="G628" s="146"/>
      <c r="H628" s="147"/>
      <c r="I628" s="141" t="s">
        <v>65</v>
      </c>
      <c r="J628" s="146">
        <v>1</v>
      </c>
      <c r="K628" s="153">
        <v>137640</v>
      </c>
      <c r="L628" s="153">
        <v>137640</v>
      </c>
      <c r="M628" s="132">
        <v>5</v>
      </c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</row>
    <row r="629" spans="1:44" s="143" customFormat="1" x14ac:dyDescent="0.25">
      <c r="A629" s="146"/>
      <c r="B629" s="152"/>
      <c r="C629" s="146"/>
      <c r="D629" s="146"/>
      <c r="E629" s="146"/>
      <c r="F629" s="153"/>
      <c r="G629" s="146"/>
      <c r="H629" s="147" t="s">
        <v>1348</v>
      </c>
      <c r="I629" s="146"/>
      <c r="J629" s="146">
        <v>1</v>
      </c>
      <c r="K629" s="153">
        <v>164</v>
      </c>
      <c r="L629" s="153">
        <v>164</v>
      </c>
      <c r="M629" s="132">
        <v>5</v>
      </c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</row>
    <row r="630" spans="1:44" s="143" customFormat="1" x14ac:dyDescent="0.25">
      <c r="A630" s="146">
        <v>256</v>
      </c>
      <c r="B630" s="152">
        <v>41704</v>
      </c>
      <c r="C630" s="146" t="s">
        <v>1349</v>
      </c>
      <c r="D630" s="146" t="s">
        <v>59</v>
      </c>
      <c r="E630" s="146" t="s">
        <v>19</v>
      </c>
      <c r="F630" s="153" t="s">
        <v>60</v>
      </c>
      <c r="G630" s="146">
        <v>7</v>
      </c>
      <c r="H630" s="147" t="s">
        <v>1017</v>
      </c>
      <c r="I630" s="141" t="s">
        <v>62</v>
      </c>
      <c r="J630" s="146">
        <v>1</v>
      </c>
      <c r="K630" s="187">
        <v>11250</v>
      </c>
      <c r="L630" s="187">
        <v>11250</v>
      </c>
      <c r="M630" s="132">
        <v>5</v>
      </c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</row>
    <row r="631" spans="1:44" s="143" customFormat="1" x14ac:dyDescent="0.25">
      <c r="A631" s="146"/>
      <c r="B631" s="152"/>
      <c r="C631" s="146"/>
      <c r="D631" s="146"/>
      <c r="E631" s="146"/>
      <c r="F631" s="153"/>
      <c r="G631" s="146"/>
      <c r="H631" s="147"/>
      <c r="I631" s="141" t="s">
        <v>64</v>
      </c>
      <c r="J631" s="146">
        <v>1</v>
      </c>
      <c r="K631" s="153">
        <v>5690</v>
      </c>
      <c r="L631" s="153">
        <v>5690</v>
      </c>
      <c r="M631" s="132">
        <v>5</v>
      </c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</row>
    <row r="632" spans="1:44" s="143" customFormat="1" x14ac:dyDescent="0.25">
      <c r="A632" s="146"/>
      <c r="B632" s="152"/>
      <c r="C632" s="146"/>
      <c r="D632" s="146"/>
      <c r="E632" s="146"/>
      <c r="F632" s="153"/>
      <c r="G632" s="146"/>
      <c r="H632" s="147"/>
      <c r="I632" s="141" t="s">
        <v>75</v>
      </c>
      <c r="J632" s="146">
        <v>1</v>
      </c>
      <c r="K632" s="280">
        <v>12220</v>
      </c>
      <c r="L632" s="187">
        <v>12220</v>
      </c>
      <c r="M632" s="132">
        <v>5</v>
      </c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</row>
    <row r="633" spans="1:44" s="143" customFormat="1" x14ac:dyDescent="0.25">
      <c r="A633" s="146">
        <v>257</v>
      </c>
      <c r="B633" s="152">
        <v>41724</v>
      </c>
      <c r="C633" s="146" t="s">
        <v>1350</v>
      </c>
      <c r="D633" s="146" t="s">
        <v>59</v>
      </c>
      <c r="E633" s="146" t="s">
        <v>95</v>
      </c>
      <c r="F633" s="153" t="s">
        <v>60</v>
      </c>
      <c r="G633" s="146">
        <v>15</v>
      </c>
      <c r="H633" s="147" t="s">
        <v>246</v>
      </c>
      <c r="I633" s="141" t="s">
        <v>62</v>
      </c>
      <c r="J633" s="146">
        <v>1</v>
      </c>
      <c r="K633" s="187">
        <v>11250</v>
      </c>
      <c r="L633" s="187">
        <v>11250</v>
      </c>
      <c r="M633" s="132">
        <v>5</v>
      </c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</row>
    <row r="634" spans="1:44" s="143" customFormat="1" x14ac:dyDescent="0.25">
      <c r="A634" s="146"/>
      <c r="B634" s="152"/>
      <c r="C634" s="146"/>
      <c r="D634" s="146"/>
      <c r="E634" s="146"/>
      <c r="F634" s="153"/>
      <c r="G634" s="146"/>
      <c r="H634" s="147"/>
      <c r="I634" s="141" t="s">
        <v>689</v>
      </c>
      <c r="J634" s="146">
        <v>3</v>
      </c>
      <c r="K634" s="153">
        <v>5540</v>
      </c>
      <c r="L634" s="153">
        <v>16620</v>
      </c>
      <c r="M634" s="132">
        <v>5</v>
      </c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</row>
    <row r="635" spans="1:44" s="143" customFormat="1" x14ac:dyDescent="0.25">
      <c r="A635" s="146"/>
      <c r="B635" s="152"/>
      <c r="C635" s="146"/>
      <c r="D635" s="146"/>
      <c r="E635" s="146"/>
      <c r="F635" s="153"/>
      <c r="G635" s="146"/>
      <c r="H635" s="147"/>
      <c r="I635" s="141" t="s">
        <v>63</v>
      </c>
      <c r="J635" s="146">
        <v>1</v>
      </c>
      <c r="K635" s="153">
        <v>33020</v>
      </c>
      <c r="L635" s="153">
        <v>33020</v>
      </c>
      <c r="M635" s="132">
        <v>5</v>
      </c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</row>
    <row r="636" spans="1:44" s="143" customFormat="1" x14ac:dyDescent="0.25">
      <c r="A636" s="146"/>
      <c r="B636" s="152"/>
      <c r="C636" s="146"/>
      <c r="D636" s="146"/>
      <c r="E636" s="146"/>
      <c r="F636" s="153"/>
      <c r="G636" s="146"/>
      <c r="H636" s="147"/>
      <c r="I636" s="141" t="s">
        <v>64</v>
      </c>
      <c r="J636" s="146">
        <v>1</v>
      </c>
      <c r="K636" s="153">
        <v>5690</v>
      </c>
      <c r="L636" s="153">
        <v>5690</v>
      </c>
      <c r="M636" s="132">
        <v>5</v>
      </c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</row>
    <row r="637" spans="1:44" s="143" customFormat="1" x14ac:dyDescent="0.25">
      <c r="A637" s="146"/>
      <c r="B637" s="152"/>
      <c r="C637" s="146"/>
      <c r="D637" s="146"/>
      <c r="E637" s="146"/>
      <c r="F637" s="153"/>
      <c r="G637" s="146"/>
      <c r="H637" s="147" t="s">
        <v>1351</v>
      </c>
      <c r="I637" s="146"/>
      <c r="J637" s="146">
        <v>4</v>
      </c>
      <c r="K637" s="153">
        <v>570</v>
      </c>
      <c r="L637" s="153">
        <v>2280</v>
      </c>
      <c r="M637" s="132">
        <v>5</v>
      </c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</row>
    <row r="638" spans="1:44" s="143" customFormat="1" x14ac:dyDescent="0.25">
      <c r="A638" s="146"/>
      <c r="B638" s="152"/>
      <c r="C638" s="146"/>
      <c r="D638" s="146"/>
      <c r="E638" s="146"/>
      <c r="F638" s="153"/>
      <c r="G638" s="146"/>
      <c r="H638" s="147" t="s">
        <v>1348</v>
      </c>
      <c r="I638" s="146"/>
      <c r="J638" s="146">
        <v>3</v>
      </c>
      <c r="K638" s="153">
        <v>164</v>
      </c>
      <c r="L638" s="153">
        <v>492</v>
      </c>
      <c r="M638" s="132">
        <v>5</v>
      </c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</row>
    <row r="639" spans="1:44" s="143" customFormat="1" x14ac:dyDescent="0.25">
      <c r="A639" s="146"/>
      <c r="B639" s="152"/>
      <c r="C639" s="146"/>
      <c r="D639" s="146"/>
      <c r="E639" s="146"/>
      <c r="F639" s="153"/>
      <c r="G639" s="146"/>
      <c r="H639" s="147" t="s">
        <v>1054</v>
      </c>
      <c r="I639" s="146"/>
      <c r="J639" s="146">
        <v>21</v>
      </c>
      <c r="K639" s="187">
        <v>11</v>
      </c>
      <c r="L639" s="153">
        <v>231</v>
      </c>
      <c r="M639" s="132">
        <v>5</v>
      </c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</row>
    <row r="640" spans="1:44" s="143" customFormat="1" x14ac:dyDescent="0.25">
      <c r="A640" s="146"/>
      <c r="B640" s="152"/>
      <c r="C640" s="146"/>
      <c r="D640" s="146"/>
      <c r="E640" s="146"/>
      <c r="F640" s="153"/>
      <c r="G640" s="146"/>
      <c r="H640" s="147" t="s">
        <v>1051</v>
      </c>
      <c r="I640" s="146"/>
      <c r="J640" s="146">
        <v>15</v>
      </c>
      <c r="K640" s="187">
        <v>8</v>
      </c>
      <c r="L640" s="187">
        <v>120</v>
      </c>
      <c r="M640" s="132">
        <v>5</v>
      </c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</row>
    <row r="641" spans="1:44" s="143" customFormat="1" x14ac:dyDescent="0.25">
      <c r="A641" s="146">
        <v>258</v>
      </c>
      <c r="B641" s="152">
        <v>41750</v>
      </c>
      <c r="C641" s="146" t="s">
        <v>1352</v>
      </c>
      <c r="D641" s="146" t="s">
        <v>59</v>
      </c>
      <c r="E641" s="146" t="s">
        <v>95</v>
      </c>
      <c r="F641" s="153" t="s">
        <v>60</v>
      </c>
      <c r="G641" s="146">
        <v>16</v>
      </c>
      <c r="H641" s="147" t="s">
        <v>156</v>
      </c>
      <c r="I641" s="141" t="s">
        <v>62</v>
      </c>
      <c r="J641" s="146">
        <v>1</v>
      </c>
      <c r="K641" s="187">
        <v>11250</v>
      </c>
      <c r="L641" s="187">
        <v>11250</v>
      </c>
      <c r="M641" s="132">
        <v>5</v>
      </c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</row>
    <row r="642" spans="1:44" s="143" customFormat="1" x14ac:dyDescent="0.25">
      <c r="A642" s="146"/>
      <c r="B642" s="152"/>
      <c r="C642" s="146"/>
      <c r="D642" s="146"/>
      <c r="E642" s="146"/>
      <c r="F642" s="153"/>
      <c r="G642" s="146"/>
      <c r="H642" s="147" t="s">
        <v>1053</v>
      </c>
      <c r="I642" s="146"/>
      <c r="J642" s="146">
        <v>4</v>
      </c>
      <c r="K642" s="279">
        <v>47</v>
      </c>
      <c r="L642" s="153">
        <v>188</v>
      </c>
      <c r="M642" s="132">
        <v>5</v>
      </c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</row>
    <row r="643" spans="1:44" s="143" customFormat="1" x14ac:dyDescent="0.25">
      <c r="A643" s="146">
        <v>259</v>
      </c>
      <c r="B643" s="152">
        <v>41788</v>
      </c>
      <c r="C643" s="146" t="s">
        <v>1353</v>
      </c>
      <c r="D643" s="146" t="s">
        <v>59</v>
      </c>
      <c r="E643" s="146" t="s">
        <v>95</v>
      </c>
      <c r="F643" s="153" t="s">
        <v>60</v>
      </c>
      <c r="G643" s="146">
        <v>13</v>
      </c>
      <c r="H643" s="147" t="s">
        <v>61</v>
      </c>
      <c r="I643" s="141" t="s">
        <v>62</v>
      </c>
      <c r="J643" s="146">
        <v>1</v>
      </c>
      <c r="K643" s="187">
        <v>11250</v>
      </c>
      <c r="L643" s="187">
        <v>11250</v>
      </c>
      <c r="M643" s="132">
        <v>5</v>
      </c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</row>
    <row r="644" spans="1:44" s="143" customFormat="1" x14ac:dyDescent="0.25">
      <c r="A644" s="146"/>
      <c r="B644" s="152"/>
      <c r="C644" s="146"/>
      <c r="D644" s="146"/>
      <c r="E644" s="146"/>
      <c r="F644" s="153"/>
      <c r="G644" s="146"/>
      <c r="H644" s="147"/>
      <c r="I644" s="141" t="s">
        <v>66</v>
      </c>
      <c r="J644" s="146">
        <v>1</v>
      </c>
      <c r="K644" s="187">
        <v>6630</v>
      </c>
      <c r="L644" s="187">
        <v>6630</v>
      </c>
      <c r="M644" s="132">
        <v>5</v>
      </c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</row>
    <row r="645" spans="1:44" s="143" customFormat="1" x14ac:dyDescent="0.25">
      <c r="A645" s="146"/>
      <c r="B645" s="152"/>
      <c r="C645" s="146"/>
      <c r="D645" s="146"/>
      <c r="E645" s="146"/>
      <c r="F645" s="153"/>
      <c r="G645" s="146"/>
      <c r="H645" s="147"/>
      <c r="I645" s="141" t="s">
        <v>75</v>
      </c>
      <c r="J645" s="146">
        <v>1</v>
      </c>
      <c r="K645" s="280">
        <v>12220</v>
      </c>
      <c r="L645" s="187">
        <v>12220</v>
      </c>
      <c r="M645" s="132">
        <v>5</v>
      </c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</row>
    <row r="646" spans="1:44" s="143" customFormat="1" x14ac:dyDescent="0.25">
      <c r="A646" s="146"/>
      <c r="B646" s="152"/>
      <c r="C646" s="146"/>
      <c r="D646" s="146"/>
      <c r="E646" s="146"/>
      <c r="F646" s="153"/>
      <c r="G646" s="146"/>
      <c r="H646" s="147"/>
      <c r="I646" s="141" t="s">
        <v>64</v>
      </c>
      <c r="J646" s="146">
        <v>1</v>
      </c>
      <c r="K646" s="153">
        <v>5690</v>
      </c>
      <c r="L646" s="153">
        <v>5690</v>
      </c>
      <c r="M646" s="132">
        <v>5</v>
      </c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</row>
    <row r="647" spans="1:44" s="143" customFormat="1" x14ac:dyDescent="0.25">
      <c r="A647" s="146">
        <v>260</v>
      </c>
      <c r="B647" s="152">
        <v>41727</v>
      </c>
      <c r="C647" s="146" t="s">
        <v>1354</v>
      </c>
      <c r="D647" s="146" t="s">
        <v>59</v>
      </c>
      <c r="E647" s="146" t="s">
        <v>95</v>
      </c>
      <c r="F647" s="153" t="s">
        <v>69</v>
      </c>
      <c r="G647" s="146">
        <v>18</v>
      </c>
      <c r="H647" s="147" t="s">
        <v>1355</v>
      </c>
      <c r="I647" s="141" t="s">
        <v>62</v>
      </c>
      <c r="J647" s="146">
        <v>1</v>
      </c>
      <c r="K647" s="187">
        <v>11250</v>
      </c>
      <c r="L647" s="187">
        <v>11250</v>
      </c>
      <c r="M647" s="132">
        <v>5</v>
      </c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</row>
    <row r="648" spans="1:44" s="143" customFormat="1" x14ac:dyDescent="0.25">
      <c r="A648" s="146"/>
      <c r="B648" s="152"/>
      <c r="C648" s="146"/>
      <c r="D648" s="146"/>
      <c r="E648" s="146"/>
      <c r="F648" s="153"/>
      <c r="G648" s="146"/>
      <c r="H648" s="147"/>
      <c r="I648" s="141" t="s">
        <v>64</v>
      </c>
      <c r="J648" s="146">
        <v>1</v>
      </c>
      <c r="K648" s="153">
        <v>5690</v>
      </c>
      <c r="L648" s="153">
        <v>5690</v>
      </c>
      <c r="M648" s="132">
        <v>5</v>
      </c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</row>
    <row r="649" spans="1:44" s="143" customFormat="1" x14ac:dyDescent="0.25">
      <c r="A649" s="146"/>
      <c r="B649" s="152"/>
      <c r="C649" s="146"/>
      <c r="D649" s="146"/>
      <c r="E649" s="146"/>
      <c r="F649" s="153"/>
      <c r="G649" s="146"/>
      <c r="H649" s="147"/>
      <c r="I649" s="141" t="s">
        <v>689</v>
      </c>
      <c r="J649" s="146">
        <v>1</v>
      </c>
      <c r="K649" s="153">
        <v>5540</v>
      </c>
      <c r="L649" s="153">
        <v>5540</v>
      </c>
      <c r="M649" s="132">
        <v>5</v>
      </c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</row>
    <row r="650" spans="1:44" s="143" customFormat="1" x14ac:dyDescent="0.25">
      <c r="A650" s="146"/>
      <c r="B650" s="152"/>
      <c r="C650" s="146"/>
      <c r="D650" s="146"/>
      <c r="E650" s="146"/>
      <c r="F650" s="153"/>
      <c r="G650" s="146"/>
      <c r="H650" s="147" t="s">
        <v>119</v>
      </c>
      <c r="I650" s="146"/>
      <c r="J650" s="146">
        <v>1</v>
      </c>
      <c r="K650" s="279">
        <v>3800</v>
      </c>
      <c r="L650" s="187">
        <v>3800</v>
      </c>
      <c r="M650" s="132">
        <v>5</v>
      </c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</row>
    <row r="651" spans="1:44" s="143" customFormat="1" x14ac:dyDescent="0.25">
      <c r="A651" s="146">
        <v>261</v>
      </c>
      <c r="B651" s="152">
        <v>41757</v>
      </c>
      <c r="C651" s="146" t="s">
        <v>1356</v>
      </c>
      <c r="D651" s="146" t="s">
        <v>59</v>
      </c>
      <c r="E651" s="146" t="s">
        <v>95</v>
      </c>
      <c r="F651" s="153" t="s">
        <v>60</v>
      </c>
      <c r="G651" s="146">
        <v>18</v>
      </c>
      <c r="H651" s="147" t="s">
        <v>156</v>
      </c>
      <c r="I651" s="141" t="s">
        <v>62</v>
      </c>
      <c r="J651" s="146">
        <v>1</v>
      </c>
      <c r="K651" s="187">
        <v>11250</v>
      </c>
      <c r="L651" s="187">
        <v>11250</v>
      </c>
      <c r="M651" s="132">
        <v>5</v>
      </c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</row>
    <row r="652" spans="1:44" s="143" customFormat="1" x14ac:dyDescent="0.25">
      <c r="A652" s="146"/>
      <c r="B652" s="152"/>
      <c r="C652" s="146"/>
      <c r="D652" s="146"/>
      <c r="E652" s="146"/>
      <c r="F652" s="153"/>
      <c r="G652" s="146"/>
      <c r="H652" s="147"/>
      <c r="I652" s="141" t="s">
        <v>97</v>
      </c>
      <c r="J652" s="146">
        <v>1</v>
      </c>
      <c r="K652" s="153">
        <v>8460</v>
      </c>
      <c r="L652" s="153">
        <v>8460</v>
      </c>
      <c r="M652" s="132">
        <v>5</v>
      </c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</row>
    <row r="653" spans="1:44" s="143" customFormat="1" x14ac:dyDescent="0.25">
      <c r="A653" s="146">
        <v>262</v>
      </c>
      <c r="B653" s="152">
        <v>41751</v>
      </c>
      <c r="C653" s="146" t="s">
        <v>1357</v>
      </c>
      <c r="D653" s="146" t="s">
        <v>59</v>
      </c>
      <c r="E653" s="146" t="s">
        <v>95</v>
      </c>
      <c r="F653" s="153" t="s">
        <v>60</v>
      </c>
      <c r="G653" s="146">
        <v>16</v>
      </c>
      <c r="H653" s="147" t="s">
        <v>1358</v>
      </c>
      <c r="I653" s="141" t="s">
        <v>62</v>
      </c>
      <c r="J653" s="146">
        <v>1</v>
      </c>
      <c r="K653" s="187">
        <v>11250</v>
      </c>
      <c r="L653" s="187">
        <v>11250</v>
      </c>
      <c r="M653" s="132">
        <v>5</v>
      </c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</row>
    <row r="654" spans="1:44" s="143" customFormat="1" x14ac:dyDescent="0.25">
      <c r="A654" s="146"/>
      <c r="B654" s="152"/>
      <c r="C654" s="146"/>
      <c r="D654" s="146"/>
      <c r="E654" s="146"/>
      <c r="F654" s="153"/>
      <c r="G654" s="146"/>
      <c r="H654" s="147"/>
      <c r="I654" s="141" t="s">
        <v>103</v>
      </c>
      <c r="J654" s="146">
        <v>2</v>
      </c>
      <c r="K654" s="153">
        <v>6820</v>
      </c>
      <c r="L654" s="153">
        <v>13640</v>
      </c>
      <c r="M654" s="132">
        <v>5</v>
      </c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</row>
    <row r="655" spans="1:44" s="143" customFormat="1" x14ac:dyDescent="0.25">
      <c r="A655" s="146"/>
      <c r="B655" s="152"/>
      <c r="C655" s="146"/>
      <c r="D655" s="146"/>
      <c r="E655" s="146"/>
      <c r="F655" s="153"/>
      <c r="G655" s="146"/>
      <c r="H655" s="147"/>
      <c r="I655" s="141" t="s">
        <v>1359</v>
      </c>
      <c r="J655" s="146">
        <v>1</v>
      </c>
      <c r="K655" s="153">
        <v>23780</v>
      </c>
      <c r="L655" s="153">
        <v>23780</v>
      </c>
      <c r="M655" s="132">
        <v>5</v>
      </c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</row>
    <row r="656" spans="1:44" s="143" customFormat="1" x14ac:dyDescent="0.25">
      <c r="A656" s="146"/>
      <c r="B656" s="152"/>
      <c r="C656" s="146"/>
      <c r="D656" s="146"/>
      <c r="E656" s="146"/>
      <c r="F656" s="153"/>
      <c r="G656" s="146"/>
      <c r="H656" s="147" t="s">
        <v>1360</v>
      </c>
      <c r="I656" s="146"/>
      <c r="J656" s="146">
        <v>1</v>
      </c>
      <c r="K656" s="153">
        <v>210</v>
      </c>
      <c r="L656" s="153">
        <v>210</v>
      </c>
      <c r="M656" s="132">
        <v>5</v>
      </c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</row>
    <row r="657" spans="1:44" s="143" customFormat="1" x14ac:dyDescent="0.25">
      <c r="A657" s="146"/>
      <c r="B657" s="152"/>
      <c r="C657" s="146"/>
      <c r="D657" s="146"/>
      <c r="E657" s="146"/>
      <c r="F657" s="153"/>
      <c r="G657" s="146"/>
      <c r="H657" s="147" t="s">
        <v>1059</v>
      </c>
      <c r="I657" s="146"/>
      <c r="J657" s="146">
        <v>9</v>
      </c>
      <c r="K657" s="187">
        <v>14</v>
      </c>
      <c r="L657" s="187">
        <v>126</v>
      </c>
      <c r="M657" s="132">
        <v>5</v>
      </c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</row>
    <row r="658" spans="1:44" s="143" customFormat="1" x14ac:dyDescent="0.25">
      <c r="A658" s="146"/>
      <c r="B658" s="152"/>
      <c r="C658" s="146"/>
      <c r="D658" s="146"/>
      <c r="E658" s="146"/>
      <c r="F658" s="153"/>
      <c r="G658" s="146"/>
      <c r="H658" s="147" t="s">
        <v>1054</v>
      </c>
      <c r="I658" s="146"/>
      <c r="J658" s="146">
        <v>8</v>
      </c>
      <c r="K658" s="187">
        <v>11</v>
      </c>
      <c r="L658" s="153">
        <v>88</v>
      </c>
      <c r="M658" s="132">
        <v>5</v>
      </c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</row>
    <row r="659" spans="1:44" s="143" customFormat="1" x14ac:dyDescent="0.25">
      <c r="A659" s="146">
        <v>263</v>
      </c>
      <c r="B659" s="152">
        <v>41724</v>
      </c>
      <c r="C659" s="146" t="s">
        <v>1361</v>
      </c>
      <c r="D659" s="146" t="s">
        <v>59</v>
      </c>
      <c r="E659" s="146" t="s">
        <v>19</v>
      </c>
      <c r="F659" s="153" t="s">
        <v>69</v>
      </c>
      <c r="G659" s="146">
        <v>10</v>
      </c>
      <c r="H659" s="147" t="s">
        <v>91</v>
      </c>
      <c r="I659" s="141" t="s">
        <v>62</v>
      </c>
      <c r="J659" s="146">
        <v>1</v>
      </c>
      <c r="K659" s="187">
        <v>11250</v>
      </c>
      <c r="L659" s="187">
        <v>11250</v>
      </c>
      <c r="M659" s="132">
        <v>5</v>
      </c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</row>
    <row r="660" spans="1:44" s="143" customFormat="1" x14ac:dyDescent="0.25">
      <c r="A660" s="146"/>
      <c r="B660" s="152"/>
      <c r="C660" s="146"/>
      <c r="D660" s="146"/>
      <c r="E660" s="146"/>
      <c r="F660" s="153"/>
      <c r="G660" s="146"/>
      <c r="H660" s="147"/>
      <c r="I660" s="141" t="s">
        <v>66</v>
      </c>
      <c r="J660" s="146">
        <v>1</v>
      </c>
      <c r="K660" s="187">
        <v>6630</v>
      </c>
      <c r="L660" s="187">
        <v>6630</v>
      </c>
      <c r="M660" s="132">
        <v>5</v>
      </c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</row>
    <row r="661" spans="1:44" s="143" customFormat="1" x14ac:dyDescent="0.25">
      <c r="A661" s="146"/>
      <c r="B661" s="152"/>
      <c r="C661" s="146"/>
      <c r="D661" s="146"/>
      <c r="E661" s="146"/>
      <c r="F661" s="153"/>
      <c r="G661" s="146"/>
      <c r="H661" s="147"/>
      <c r="I661" s="141" t="s">
        <v>64</v>
      </c>
      <c r="J661" s="146">
        <v>1</v>
      </c>
      <c r="K661" s="153">
        <v>5690</v>
      </c>
      <c r="L661" s="153">
        <v>5690</v>
      </c>
      <c r="M661" s="132">
        <v>5</v>
      </c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</row>
    <row r="662" spans="1:44" s="143" customFormat="1" x14ac:dyDescent="0.25">
      <c r="A662" s="146">
        <v>264</v>
      </c>
      <c r="B662" s="152">
        <v>41746</v>
      </c>
      <c r="C662" s="146" t="s">
        <v>1362</v>
      </c>
      <c r="D662" s="146" t="s">
        <v>59</v>
      </c>
      <c r="E662" s="146" t="s">
        <v>19</v>
      </c>
      <c r="F662" s="153" t="s">
        <v>69</v>
      </c>
      <c r="G662" s="146">
        <v>11</v>
      </c>
      <c r="H662" s="147" t="s">
        <v>1363</v>
      </c>
      <c r="I662" s="141" t="s">
        <v>62</v>
      </c>
      <c r="J662" s="146">
        <v>1</v>
      </c>
      <c r="K662" s="187">
        <v>11250</v>
      </c>
      <c r="L662" s="187">
        <v>11250</v>
      </c>
      <c r="M662" s="132">
        <v>5</v>
      </c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</row>
    <row r="663" spans="1:44" s="143" customFormat="1" x14ac:dyDescent="0.25">
      <c r="A663" s="146"/>
      <c r="B663" s="152"/>
      <c r="C663" s="146"/>
      <c r="D663" s="146"/>
      <c r="E663" s="146"/>
      <c r="F663" s="153"/>
      <c r="G663" s="146"/>
      <c r="H663" s="147"/>
      <c r="I663" s="141" t="s">
        <v>64</v>
      </c>
      <c r="J663" s="146">
        <v>1</v>
      </c>
      <c r="K663" s="153">
        <v>5690</v>
      </c>
      <c r="L663" s="153">
        <v>5690</v>
      </c>
      <c r="M663" s="132">
        <v>5</v>
      </c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</row>
    <row r="664" spans="1:44" s="143" customFormat="1" x14ac:dyDescent="0.25">
      <c r="A664" s="146"/>
      <c r="B664" s="152"/>
      <c r="C664" s="146"/>
      <c r="D664" s="146"/>
      <c r="E664" s="146"/>
      <c r="F664" s="153"/>
      <c r="G664" s="146"/>
      <c r="H664" s="147" t="s">
        <v>1051</v>
      </c>
      <c r="I664" s="146"/>
      <c r="J664" s="146">
        <v>15</v>
      </c>
      <c r="K664" s="187">
        <v>8</v>
      </c>
      <c r="L664" s="187">
        <v>120</v>
      </c>
      <c r="M664" s="132">
        <v>5</v>
      </c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</row>
    <row r="665" spans="1:44" s="143" customFormat="1" x14ac:dyDescent="0.25">
      <c r="A665" s="146">
        <v>265</v>
      </c>
      <c r="B665" s="152">
        <v>41737</v>
      </c>
      <c r="C665" s="146" t="s">
        <v>1364</v>
      </c>
      <c r="D665" s="146" t="s">
        <v>59</v>
      </c>
      <c r="E665" s="146" t="s">
        <v>19</v>
      </c>
      <c r="F665" s="153" t="s">
        <v>60</v>
      </c>
      <c r="G665" s="146">
        <v>13</v>
      </c>
      <c r="H665" s="147" t="s">
        <v>501</v>
      </c>
      <c r="I665" s="141" t="s">
        <v>62</v>
      </c>
      <c r="J665" s="146">
        <v>1</v>
      </c>
      <c r="K665" s="187">
        <v>11250</v>
      </c>
      <c r="L665" s="187">
        <v>11250</v>
      </c>
      <c r="M665" s="132">
        <v>5</v>
      </c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</row>
    <row r="666" spans="1:44" s="143" customFormat="1" x14ac:dyDescent="0.25">
      <c r="A666" s="146"/>
      <c r="B666" s="152"/>
      <c r="C666" s="146"/>
      <c r="D666" s="146"/>
      <c r="E666" s="146"/>
      <c r="F666" s="153"/>
      <c r="G666" s="146"/>
      <c r="H666" s="147"/>
      <c r="I666" s="141" t="s">
        <v>64</v>
      </c>
      <c r="J666" s="146">
        <v>1</v>
      </c>
      <c r="K666" s="153">
        <v>5690</v>
      </c>
      <c r="L666" s="153">
        <v>5690</v>
      </c>
      <c r="M666" s="132">
        <v>5</v>
      </c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</row>
    <row r="667" spans="1:44" s="143" customFormat="1" x14ac:dyDescent="0.25">
      <c r="A667" s="146"/>
      <c r="B667" s="152"/>
      <c r="C667" s="146"/>
      <c r="D667" s="146"/>
      <c r="E667" s="146"/>
      <c r="F667" s="153"/>
      <c r="G667" s="146"/>
      <c r="H667" s="147"/>
      <c r="I667" s="141" t="s">
        <v>66</v>
      </c>
      <c r="J667" s="146">
        <v>1</v>
      </c>
      <c r="K667" s="187">
        <v>6630</v>
      </c>
      <c r="L667" s="187">
        <v>6630</v>
      </c>
      <c r="M667" s="132">
        <v>5</v>
      </c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</row>
    <row r="668" spans="1:44" s="143" customFormat="1" x14ac:dyDescent="0.25">
      <c r="A668" s="146"/>
      <c r="B668" s="152"/>
      <c r="C668" s="146"/>
      <c r="D668" s="146"/>
      <c r="E668" s="146"/>
      <c r="F668" s="153"/>
      <c r="G668" s="146"/>
      <c r="H668" s="147" t="s">
        <v>1059</v>
      </c>
      <c r="I668" s="146"/>
      <c r="J668" s="146">
        <v>15</v>
      </c>
      <c r="K668" s="187">
        <v>14</v>
      </c>
      <c r="L668" s="187">
        <v>210</v>
      </c>
      <c r="M668" s="132">
        <v>5</v>
      </c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</row>
    <row r="669" spans="1:44" s="143" customFormat="1" x14ac:dyDescent="0.25">
      <c r="A669" s="146">
        <v>266</v>
      </c>
      <c r="B669" s="152">
        <v>41733</v>
      </c>
      <c r="C669" s="146" t="s">
        <v>1365</v>
      </c>
      <c r="D669" s="146" t="s">
        <v>59</v>
      </c>
      <c r="E669" s="146" t="s">
        <v>19</v>
      </c>
      <c r="F669" s="153" t="s">
        <v>60</v>
      </c>
      <c r="G669" s="146">
        <v>2</v>
      </c>
      <c r="H669" s="147" t="s">
        <v>142</v>
      </c>
      <c r="I669" s="141" t="s">
        <v>62</v>
      </c>
      <c r="J669" s="146">
        <v>1</v>
      </c>
      <c r="K669" s="187">
        <v>11250</v>
      </c>
      <c r="L669" s="187">
        <v>11250</v>
      </c>
      <c r="M669" s="132">
        <v>5</v>
      </c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</row>
    <row r="670" spans="1:44" s="143" customFormat="1" x14ac:dyDescent="0.25">
      <c r="A670" s="146"/>
      <c r="B670" s="152"/>
      <c r="C670" s="146"/>
      <c r="D670" s="146"/>
      <c r="E670" s="146"/>
      <c r="F670" s="153"/>
      <c r="G670" s="146"/>
      <c r="H670" s="147"/>
      <c r="I670" s="141" t="s">
        <v>103</v>
      </c>
      <c r="J670" s="146">
        <v>1</v>
      </c>
      <c r="K670" s="153">
        <v>6820</v>
      </c>
      <c r="L670" s="153">
        <v>6820</v>
      </c>
      <c r="M670" s="132">
        <v>5</v>
      </c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</row>
    <row r="671" spans="1:44" s="143" customFormat="1" x14ac:dyDescent="0.25">
      <c r="A671" s="146">
        <v>267</v>
      </c>
      <c r="B671" s="152">
        <v>41737</v>
      </c>
      <c r="C671" s="146" t="s">
        <v>1366</v>
      </c>
      <c r="D671" s="146" t="s">
        <v>59</v>
      </c>
      <c r="E671" s="146" t="s">
        <v>19</v>
      </c>
      <c r="F671" s="153" t="s">
        <v>60</v>
      </c>
      <c r="G671" s="146">
        <v>12</v>
      </c>
      <c r="H671" s="147" t="s">
        <v>124</v>
      </c>
      <c r="I671" s="141" t="s">
        <v>62</v>
      </c>
      <c r="J671" s="146">
        <v>1</v>
      </c>
      <c r="K671" s="187">
        <v>11250</v>
      </c>
      <c r="L671" s="187">
        <v>11250</v>
      </c>
      <c r="M671" s="132">
        <v>5</v>
      </c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</row>
    <row r="672" spans="1:44" s="143" customFormat="1" x14ac:dyDescent="0.25">
      <c r="A672" s="146"/>
      <c r="B672" s="152"/>
      <c r="C672" s="146"/>
      <c r="D672" s="146"/>
      <c r="E672" s="146"/>
      <c r="F672" s="153"/>
      <c r="G672" s="146"/>
      <c r="H672" s="147"/>
      <c r="I672" s="141" t="s">
        <v>103</v>
      </c>
      <c r="J672" s="146">
        <v>2</v>
      </c>
      <c r="K672" s="153">
        <v>6820</v>
      </c>
      <c r="L672" s="153">
        <v>13640</v>
      </c>
      <c r="M672" s="132">
        <v>5</v>
      </c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</row>
    <row r="673" spans="1:44" s="143" customFormat="1" x14ac:dyDescent="0.25">
      <c r="A673" s="146"/>
      <c r="B673" s="152"/>
      <c r="C673" s="146"/>
      <c r="D673" s="146"/>
      <c r="E673" s="146"/>
      <c r="F673" s="153"/>
      <c r="G673" s="146"/>
      <c r="H673" s="147"/>
      <c r="I673" s="141" t="s">
        <v>205</v>
      </c>
      <c r="J673" s="146">
        <v>1</v>
      </c>
      <c r="K673" s="153">
        <v>7460</v>
      </c>
      <c r="L673" s="153">
        <v>7460</v>
      </c>
      <c r="M673" s="132">
        <v>5</v>
      </c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</row>
    <row r="674" spans="1:44" s="143" customFormat="1" x14ac:dyDescent="0.25">
      <c r="A674" s="146"/>
      <c r="B674" s="152"/>
      <c r="C674" s="146"/>
      <c r="D674" s="146"/>
      <c r="E674" s="146"/>
      <c r="F674" s="153"/>
      <c r="G674" s="146"/>
      <c r="H674" s="147" t="s">
        <v>1059</v>
      </c>
      <c r="I674" s="146"/>
      <c r="J674" s="146">
        <v>12</v>
      </c>
      <c r="K674" s="187">
        <v>14</v>
      </c>
      <c r="L674" s="187">
        <v>168</v>
      </c>
      <c r="M674" s="132">
        <v>5</v>
      </c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</row>
    <row r="675" spans="1:44" s="143" customFormat="1" x14ac:dyDescent="0.25">
      <c r="A675" s="146">
        <v>268</v>
      </c>
      <c r="B675" s="152">
        <v>41738</v>
      </c>
      <c r="C675" s="146" t="s">
        <v>1367</v>
      </c>
      <c r="D675" s="146" t="s">
        <v>94</v>
      </c>
      <c r="E675" s="146" t="s">
        <v>19</v>
      </c>
      <c r="F675" s="153" t="s">
        <v>60</v>
      </c>
      <c r="G675" s="146">
        <v>7</v>
      </c>
      <c r="H675" s="147" t="s">
        <v>1070</v>
      </c>
      <c r="I675" s="141" t="s">
        <v>62</v>
      </c>
      <c r="J675" s="146">
        <v>1</v>
      </c>
      <c r="K675" s="187">
        <v>11250</v>
      </c>
      <c r="L675" s="187">
        <v>11250</v>
      </c>
      <c r="M675" s="132">
        <v>5</v>
      </c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</row>
    <row r="676" spans="1:44" s="143" customFormat="1" x14ac:dyDescent="0.25">
      <c r="A676" s="146"/>
      <c r="B676" s="152"/>
      <c r="C676" s="146"/>
      <c r="D676" s="146"/>
      <c r="E676" s="146"/>
      <c r="F676" s="153"/>
      <c r="G676" s="146"/>
      <c r="H676" s="147"/>
      <c r="I676" s="141" t="s">
        <v>64</v>
      </c>
      <c r="J676" s="146">
        <v>1</v>
      </c>
      <c r="K676" s="153">
        <v>5690</v>
      </c>
      <c r="L676" s="153">
        <v>5690</v>
      </c>
      <c r="M676" s="132">
        <v>5</v>
      </c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</row>
    <row r="677" spans="1:44" s="143" customFormat="1" x14ac:dyDescent="0.25">
      <c r="A677" s="146"/>
      <c r="B677" s="152"/>
      <c r="C677" s="146"/>
      <c r="D677" s="146"/>
      <c r="E677" s="146"/>
      <c r="F677" s="153"/>
      <c r="G677" s="146"/>
      <c r="H677" s="147"/>
      <c r="I677" s="141" t="s">
        <v>67</v>
      </c>
      <c r="J677" s="146">
        <v>1</v>
      </c>
      <c r="K677" s="153">
        <v>12220</v>
      </c>
      <c r="L677" s="153">
        <v>12220</v>
      </c>
      <c r="M677" s="132">
        <v>5</v>
      </c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</row>
    <row r="678" spans="1:44" s="143" customFormat="1" x14ac:dyDescent="0.25">
      <c r="A678" s="146"/>
      <c r="B678" s="152"/>
      <c r="C678" s="146"/>
      <c r="D678" s="146"/>
      <c r="E678" s="146"/>
      <c r="F678" s="153"/>
      <c r="G678" s="146"/>
      <c r="H678" s="147" t="s">
        <v>1059</v>
      </c>
      <c r="I678" s="146"/>
      <c r="J678" s="146">
        <v>10</v>
      </c>
      <c r="K678" s="187">
        <v>14</v>
      </c>
      <c r="L678" s="187">
        <v>140</v>
      </c>
      <c r="M678" s="132">
        <v>5</v>
      </c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</row>
    <row r="679" spans="1:44" s="143" customFormat="1" x14ac:dyDescent="0.25">
      <c r="A679" s="146">
        <v>269</v>
      </c>
      <c r="B679" s="152">
        <v>41739</v>
      </c>
      <c r="C679" s="146" t="s">
        <v>1368</v>
      </c>
      <c r="D679" s="146" t="s">
        <v>59</v>
      </c>
      <c r="E679" s="146" t="s">
        <v>19</v>
      </c>
      <c r="F679" s="153" t="s">
        <v>60</v>
      </c>
      <c r="G679" s="146">
        <v>13</v>
      </c>
      <c r="H679" s="147" t="s">
        <v>108</v>
      </c>
      <c r="I679" s="141" t="s">
        <v>62</v>
      </c>
      <c r="J679" s="146">
        <v>1</v>
      </c>
      <c r="K679" s="187">
        <v>11250</v>
      </c>
      <c r="L679" s="187">
        <v>11250</v>
      </c>
      <c r="M679" s="132">
        <v>5</v>
      </c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</row>
    <row r="680" spans="1:44" s="143" customFormat="1" x14ac:dyDescent="0.25">
      <c r="A680" s="146"/>
      <c r="B680" s="152"/>
      <c r="C680" s="146"/>
      <c r="D680" s="146"/>
      <c r="E680" s="146"/>
      <c r="F680" s="153"/>
      <c r="G680" s="146"/>
      <c r="H680" s="147"/>
      <c r="I680" s="141" t="s">
        <v>64</v>
      </c>
      <c r="J680" s="146">
        <v>1</v>
      </c>
      <c r="K680" s="153">
        <v>5690</v>
      </c>
      <c r="L680" s="153">
        <v>5690</v>
      </c>
      <c r="M680" s="132">
        <v>5</v>
      </c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</row>
    <row r="681" spans="1:44" s="143" customFormat="1" x14ac:dyDescent="0.25">
      <c r="A681" s="146"/>
      <c r="B681" s="152"/>
      <c r="C681" s="146"/>
      <c r="D681" s="146"/>
      <c r="E681" s="146"/>
      <c r="F681" s="153"/>
      <c r="G681" s="146"/>
      <c r="H681" s="147"/>
      <c r="I681" s="141" t="s">
        <v>67</v>
      </c>
      <c r="J681" s="146">
        <v>1</v>
      </c>
      <c r="K681" s="153">
        <v>12220</v>
      </c>
      <c r="L681" s="153">
        <v>12220</v>
      </c>
      <c r="M681" s="132">
        <v>5</v>
      </c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</row>
    <row r="682" spans="1:44" s="143" customFormat="1" x14ac:dyDescent="0.25">
      <c r="A682" s="146"/>
      <c r="B682" s="152"/>
      <c r="C682" s="146"/>
      <c r="D682" s="146"/>
      <c r="E682" s="146"/>
      <c r="F682" s="153"/>
      <c r="G682" s="146"/>
      <c r="H682" s="147" t="s">
        <v>1053</v>
      </c>
      <c r="I682" s="146"/>
      <c r="J682" s="146">
        <v>12</v>
      </c>
      <c r="K682" s="279">
        <v>47</v>
      </c>
      <c r="L682" s="153">
        <v>564</v>
      </c>
      <c r="M682" s="132">
        <v>5</v>
      </c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</row>
    <row r="683" spans="1:44" s="143" customFormat="1" x14ac:dyDescent="0.25">
      <c r="A683" s="146">
        <v>270</v>
      </c>
      <c r="B683" s="152">
        <v>41739</v>
      </c>
      <c r="C683" s="146" t="s">
        <v>1136</v>
      </c>
      <c r="D683" s="146" t="s">
        <v>94</v>
      </c>
      <c r="E683" s="146" t="s">
        <v>19</v>
      </c>
      <c r="F683" s="153" t="s">
        <v>60</v>
      </c>
      <c r="G683" s="146">
        <v>2</v>
      </c>
      <c r="H683" s="147" t="s">
        <v>124</v>
      </c>
      <c r="I683" s="141" t="s">
        <v>62</v>
      </c>
      <c r="J683" s="146">
        <v>1</v>
      </c>
      <c r="K683" s="187">
        <v>11250</v>
      </c>
      <c r="L683" s="187">
        <v>11250</v>
      </c>
      <c r="M683" s="132">
        <v>5</v>
      </c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</row>
    <row r="684" spans="1:44" s="143" customFormat="1" x14ac:dyDescent="0.25">
      <c r="A684" s="146"/>
      <c r="B684" s="152"/>
      <c r="C684" s="146"/>
      <c r="D684" s="146"/>
      <c r="E684" s="146"/>
      <c r="F684" s="153"/>
      <c r="G684" s="146"/>
      <c r="H684" s="147"/>
      <c r="I684" s="141" t="s">
        <v>1369</v>
      </c>
      <c r="J684" s="146">
        <v>1</v>
      </c>
      <c r="K684" s="153">
        <v>66300</v>
      </c>
      <c r="L684" s="153">
        <v>66300</v>
      </c>
      <c r="M684" s="132">
        <v>5</v>
      </c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</row>
    <row r="685" spans="1:44" s="143" customFormat="1" x14ac:dyDescent="0.25">
      <c r="A685" s="146"/>
      <c r="B685" s="152"/>
      <c r="C685" s="146"/>
      <c r="D685" s="146"/>
      <c r="E685" s="146"/>
      <c r="F685" s="153"/>
      <c r="G685" s="146"/>
      <c r="H685" s="147"/>
      <c r="I685" s="141" t="s">
        <v>97</v>
      </c>
      <c r="J685" s="146">
        <v>1</v>
      </c>
      <c r="K685" s="153">
        <v>8460</v>
      </c>
      <c r="L685" s="153">
        <v>8460</v>
      </c>
      <c r="M685" s="132">
        <v>5</v>
      </c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</row>
    <row r="686" spans="1:44" s="143" customFormat="1" x14ac:dyDescent="0.25">
      <c r="A686" s="146"/>
      <c r="B686" s="152"/>
      <c r="C686" s="146"/>
      <c r="D686" s="146"/>
      <c r="E686" s="146"/>
      <c r="F686" s="153"/>
      <c r="G686" s="146"/>
      <c r="H686" s="147" t="s">
        <v>1033</v>
      </c>
      <c r="I686" s="146"/>
      <c r="J686" s="146">
        <v>3</v>
      </c>
      <c r="K686" s="153">
        <v>570</v>
      </c>
      <c r="L686" s="153">
        <v>1710</v>
      </c>
      <c r="M686" s="132">
        <v>5</v>
      </c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</row>
    <row r="687" spans="1:44" s="143" customFormat="1" x14ac:dyDescent="0.25">
      <c r="A687" s="146">
        <v>271</v>
      </c>
      <c r="B687" s="152">
        <v>41751</v>
      </c>
      <c r="C687" s="146" t="s">
        <v>735</v>
      </c>
      <c r="D687" s="146" t="s">
        <v>94</v>
      </c>
      <c r="E687" s="146" t="s">
        <v>19</v>
      </c>
      <c r="F687" s="153" t="s">
        <v>69</v>
      </c>
      <c r="G687" s="146">
        <v>9</v>
      </c>
      <c r="H687" s="147" t="s">
        <v>124</v>
      </c>
      <c r="I687" s="141" t="s">
        <v>62</v>
      </c>
      <c r="J687" s="146">
        <v>1</v>
      </c>
      <c r="K687" s="187">
        <v>11250</v>
      </c>
      <c r="L687" s="187">
        <v>11250</v>
      </c>
      <c r="M687" s="132">
        <v>5</v>
      </c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</row>
    <row r="688" spans="1:44" s="143" customFormat="1" x14ac:dyDescent="0.25">
      <c r="A688" s="146"/>
      <c r="B688" s="152"/>
      <c r="C688" s="146"/>
      <c r="D688" s="146"/>
      <c r="E688" s="146"/>
      <c r="F688" s="153"/>
      <c r="G688" s="146"/>
      <c r="H688" s="147"/>
      <c r="I688" s="141" t="s">
        <v>209</v>
      </c>
      <c r="J688" s="146">
        <v>1</v>
      </c>
      <c r="K688" s="187">
        <v>7880</v>
      </c>
      <c r="L688" s="187">
        <v>7880</v>
      </c>
      <c r="M688" s="132">
        <v>5</v>
      </c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</row>
    <row r="689" spans="1:44" s="143" customFormat="1" x14ac:dyDescent="0.25">
      <c r="A689" s="146"/>
      <c r="B689" s="152"/>
      <c r="C689" s="146"/>
      <c r="D689" s="146"/>
      <c r="E689" s="146"/>
      <c r="F689" s="153"/>
      <c r="G689" s="146"/>
      <c r="H689" s="147"/>
      <c r="I689" s="141" t="s">
        <v>1077</v>
      </c>
      <c r="J689" s="146">
        <v>1</v>
      </c>
      <c r="K689" s="153">
        <v>8730</v>
      </c>
      <c r="L689" s="153">
        <v>8730</v>
      </c>
      <c r="M689" s="132">
        <v>5</v>
      </c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</row>
    <row r="690" spans="1:44" s="143" customFormat="1" x14ac:dyDescent="0.25">
      <c r="A690" s="146"/>
      <c r="B690" s="152"/>
      <c r="C690" s="146"/>
      <c r="D690" s="146"/>
      <c r="E690" s="146"/>
      <c r="F690" s="153"/>
      <c r="G690" s="146"/>
      <c r="H690" s="147"/>
      <c r="I690" s="141" t="s">
        <v>953</v>
      </c>
      <c r="J690" s="146">
        <v>1</v>
      </c>
      <c r="K690" s="153">
        <v>46950</v>
      </c>
      <c r="L690" s="153">
        <v>46950</v>
      </c>
      <c r="M690" s="132">
        <v>5</v>
      </c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</row>
    <row r="691" spans="1:44" s="143" customFormat="1" x14ac:dyDescent="0.25">
      <c r="A691" s="146"/>
      <c r="B691" s="152"/>
      <c r="C691" s="146"/>
      <c r="D691" s="146"/>
      <c r="E691" s="146"/>
      <c r="F691" s="153"/>
      <c r="G691" s="146"/>
      <c r="H691" s="147"/>
      <c r="I691" s="141" t="s">
        <v>63</v>
      </c>
      <c r="J691" s="146">
        <v>5</v>
      </c>
      <c r="K691" s="153">
        <v>33020</v>
      </c>
      <c r="L691" s="153">
        <v>165100</v>
      </c>
      <c r="M691" s="132">
        <v>5</v>
      </c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</row>
    <row r="692" spans="1:44" s="143" customFormat="1" x14ac:dyDescent="0.25">
      <c r="A692" s="146">
        <v>272</v>
      </c>
      <c r="B692" s="152">
        <v>41745</v>
      </c>
      <c r="C692" s="146" t="s">
        <v>807</v>
      </c>
      <c r="D692" s="146" t="s">
        <v>59</v>
      </c>
      <c r="E692" s="146" t="s">
        <v>19</v>
      </c>
      <c r="F692" s="153" t="s">
        <v>60</v>
      </c>
      <c r="G692" s="146">
        <v>14</v>
      </c>
      <c r="H692" s="147" t="s">
        <v>729</v>
      </c>
      <c r="I692" s="141" t="s">
        <v>62</v>
      </c>
      <c r="J692" s="146">
        <v>1</v>
      </c>
      <c r="K692" s="187">
        <v>11250</v>
      </c>
      <c r="L692" s="187">
        <v>11250</v>
      </c>
      <c r="M692" s="132">
        <v>5</v>
      </c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</row>
    <row r="693" spans="1:44" s="143" customFormat="1" x14ac:dyDescent="0.25">
      <c r="A693" s="146"/>
      <c r="B693" s="152"/>
      <c r="C693" s="146"/>
      <c r="D693" s="146"/>
      <c r="E693" s="146"/>
      <c r="F693" s="153"/>
      <c r="G693" s="146"/>
      <c r="H693" s="147"/>
      <c r="I693" s="141" t="s">
        <v>133</v>
      </c>
      <c r="J693" s="146">
        <v>3</v>
      </c>
      <c r="K693" s="187">
        <v>660</v>
      </c>
      <c r="L693" s="187">
        <v>1980</v>
      </c>
      <c r="M693" s="132">
        <v>5</v>
      </c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</row>
    <row r="694" spans="1:44" s="143" customFormat="1" x14ac:dyDescent="0.25">
      <c r="A694" s="146"/>
      <c r="B694" s="152"/>
      <c r="C694" s="146"/>
      <c r="D694" s="146"/>
      <c r="E694" s="146"/>
      <c r="F694" s="153"/>
      <c r="G694" s="146"/>
      <c r="H694" s="147"/>
      <c r="I694" s="141" t="s">
        <v>67</v>
      </c>
      <c r="J694" s="146">
        <v>1</v>
      </c>
      <c r="K694" s="153">
        <v>12220</v>
      </c>
      <c r="L694" s="153">
        <v>12220</v>
      </c>
      <c r="M694" s="132">
        <v>5</v>
      </c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</row>
    <row r="695" spans="1:44" s="143" customFormat="1" x14ac:dyDescent="0.25">
      <c r="A695" s="146"/>
      <c r="B695" s="152"/>
      <c r="C695" s="146"/>
      <c r="D695" s="146"/>
      <c r="E695" s="146"/>
      <c r="F695" s="153"/>
      <c r="G695" s="146"/>
      <c r="H695" s="147"/>
      <c r="I695" s="141" t="s">
        <v>64</v>
      </c>
      <c r="J695" s="146">
        <v>1</v>
      </c>
      <c r="K695" s="153">
        <v>5690</v>
      </c>
      <c r="L695" s="153">
        <v>5690</v>
      </c>
      <c r="M695" s="132">
        <v>5</v>
      </c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</row>
    <row r="696" spans="1:44" s="143" customFormat="1" x14ac:dyDescent="0.25">
      <c r="A696" s="146">
        <v>273</v>
      </c>
      <c r="B696" s="152">
        <v>41745</v>
      </c>
      <c r="C696" s="146" t="s">
        <v>1370</v>
      </c>
      <c r="D696" s="146" t="s">
        <v>59</v>
      </c>
      <c r="E696" s="146" t="s">
        <v>19</v>
      </c>
      <c r="F696" s="153" t="s">
        <v>60</v>
      </c>
      <c r="G696" s="146">
        <v>8</v>
      </c>
      <c r="H696" s="147" t="s">
        <v>124</v>
      </c>
      <c r="I696" s="141" t="s">
        <v>62</v>
      </c>
      <c r="J696" s="146">
        <v>1</v>
      </c>
      <c r="K696" s="187">
        <v>11250</v>
      </c>
      <c r="L696" s="187">
        <v>11250</v>
      </c>
      <c r="M696" s="132">
        <v>5</v>
      </c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</row>
    <row r="697" spans="1:44" s="143" customFormat="1" x14ac:dyDescent="0.25">
      <c r="A697" s="146"/>
      <c r="B697" s="152"/>
      <c r="C697" s="146"/>
      <c r="D697" s="146"/>
      <c r="E697" s="146"/>
      <c r="F697" s="153"/>
      <c r="G697" s="146"/>
      <c r="H697" s="147"/>
      <c r="I697" s="141" t="s">
        <v>209</v>
      </c>
      <c r="J697" s="146">
        <v>1</v>
      </c>
      <c r="K697" s="187">
        <v>7880</v>
      </c>
      <c r="L697" s="187">
        <v>7880</v>
      </c>
      <c r="M697" s="132">
        <v>5</v>
      </c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</row>
    <row r="698" spans="1:44" s="143" customFormat="1" x14ac:dyDescent="0.25">
      <c r="A698" s="146"/>
      <c r="B698" s="152"/>
      <c r="C698" s="146"/>
      <c r="D698" s="146"/>
      <c r="E698" s="146"/>
      <c r="F698" s="153"/>
      <c r="G698" s="146"/>
      <c r="H698" s="147"/>
      <c r="I698" s="141" t="s">
        <v>63</v>
      </c>
      <c r="J698" s="146">
        <v>1</v>
      </c>
      <c r="K698" s="153">
        <v>33020</v>
      </c>
      <c r="L698" s="153">
        <v>33020</v>
      </c>
      <c r="M698" s="132">
        <v>5</v>
      </c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</row>
    <row r="699" spans="1:44" s="143" customFormat="1" x14ac:dyDescent="0.25">
      <c r="A699" s="146">
        <v>274</v>
      </c>
      <c r="B699" s="152">
        <v>41754</v>
      </c>
      <c r="C699" s="146" t="s">
        <v>1371</v>
      </c>
      <c r="D699" s="146" t="s">
        <v>59</v>
      </c>
      <c r="E699" s="146" t="s">
        <v>19</v>
      </c>
      <c r="F699" s="153" t="s">
        <v>69</v>
      </c>
      <c r="G699" s="146">
        <v>14</v>
      </c>
      <c r="H699" s="147" t="s">
        <v>96</v>
      </c>
      <c r="I699" s="141" t="s">
        <v>62</v>
      </c>
      <c r="J699" s="146">
        <v>1</v>
      </c>
      <c r="K699" s="187">
        <v>11250</v>
      </c>
      <c r="L699" s="187">
        <v>11250</v>
      </c>
      <c r="M699" s="132">
        <v>5</v>
      </c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</row>
    <row r="700" spans="1:44" s="143" customFormat="1" x14ac:dyDescent="0.25">
      <c r="A700" s="146"/>
      <c r="B700" s="152"/>
      <c r="C700" s="146"/>
      <c r="D700" s="146"/>
      <c r="E700" s="146"/>
      <c r="F700" s="153"/>
      <c r="G700" s="146"/>
      <c r="H700" s="147"/>
      <c r="I700" s="141" t="s">
        <v>97</v>
      </c>
      <c r="J700" s="146">
        <v>1</v>
      </c>
      <c r="K700" s="153">
        <v>8460</v>
      </c>
      <c r="L700" s="153">
        <v>8460</v>
      </c>
      <c r="M700" s="132">
        <v>5</v>
      </c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</row>
    <row r="701" spans="1:44" s="143" customFormat="1" x14ac:dyDescent="0.25">
      <c r="A701" s="146">
        <v>275</v>
      </c>
      <c r="B701" s="152">
        <v>41725</v>
      </c>
      <c r="C701" s="146" t="s">
        <v>1200</v>
      </c>
      <c r="D701" s="146" t="s">
        <v>59</v>
      </c>
      <c r="E701" s="146" t="s">
        <v>19</v>
      </c>
      <c r="F701" s="153" t="s">
        <v>60</v>
      </c>
      <c r="G701" s="146">
        <v>14</v>
      </c>
      <c r="H701" s="147" t="s">
        <v>74</v>
      </c>
      <c r="I701" s="141" t="s">
        <v>62</v>
      </c>
      <c r="J701" s="146">
        <v>1</v>
      </c>
      <c r="K701" s="187">
        <v>11250</v>
      </c>
      <c r="L701" s="187">
        <v>11250</v>
      </c>
      <c r="M701" s="132">
        <v>5</v>
      </c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</row>
    <row r="702" spans="1:44" s="143" customFormat="1" x14ac:dyDescent="0.25">
      <c r="A702" s="146"/>
      <c r="B702" s="152"/>
      <c r="C702" s="146"/>
      <c r="D702" s="146"/>
      <c r="E702" s="146"/>
      <c r="F702" s="153"/>
      <c r="G702" s="146"/>
      <c r="H702" s="147"/>
      <c r="I702" s="141" t="s">
        <v>145</v>
      </c>
      <c r="J702" s="146">
        <v>1</v>
      </c>
      <c r="K702" s="153">
        <v>7750</v>
      </c>
      <c r="L702" s="153">
        <v>7750</v>
      </c>
      <c r="M702" s="132">
        <v>5</v>
      </c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</row>
    <row r="703" spans="1:44" s="143" customFormat="1" x14ac:dyDescent="0.25">
      <c r="A703" s="146"/>
      <c r="B703" s="152"/>
      <c r="C703" s="146"/>
      <c r="D703" s="146"/>
      <c r="E703" s="146"/>
      <c r="F703" s="153"/>
      <c r="G703" s="146"/>
      <c r="H703" s="147"/>
      <c r="I703" s="141" t="s">
        <v>64</v>
      </c>
      <c r="J703" s="146">
        <v>1</v>
      </c>
      <c r="K703" s="153">
        <v>5690</v>
      </c>
      <c r="L703" s="153">
        <v>5690</v>
      </c>
      <c r="M703" s="132">
        <v>5</v>
      </c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</row>
    <row r="704" spans="1:44" s="143" customFormat="1" x14ac:dyDescent="0.25">
      <c r="A704" s="146"/>
      <c r="B704" s="152"/>
      <c r="C704" s="146"/>
      <c r="D704" s="146"/>
      <c r="E704" s="146"/>
      <c r="F704" s="153"/>
      <c r="G704" s="146"/>
      <c r="H704" s="147" t="s">
        <v>679</v>
      </c>
      <c r="I704" s="146"/>
      <c r="J704" s="146">
        <v>1</v>
      </c>
      <c r="K704" s="153">
        <v>1254</v>
      </c>
      <c r="L704" s="153">
        <v>1254</v>
      </c>
      <c r="M704" s="132">
        <v>5</v>
      </c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</row>
    <row r="705" spans="1:44" s="143" customFormat="1" x14ac:dyDescent="0.25">
      <c r="A705" s="146">
        <v>276</v>
      </c>
      <c r="B705" s="152">
        <v>41725</v>
      </c>
      <c r="C705" s="146" t="s">
        <v>1372</v>
      </c>
      <c r="D705" s="146" t="s">
        <v>59</v>
      </c>
      <c r="E705" s="146" t="s">
        <v>19</v>
      </c>
      <c r="F705" s="153" t="s">
        <v>60</v>
      </c>
      <c r="G705" s="146">
        <v>13</v>
      </c>
      <c r="H705" s="147" t="s">
        <v>114</v>
      </c>
      <c r="I705" s="141" t="s">
        <v>62</v>
      </c>
      <c r="J705" s="146">
        <v>1</v>
      </c>
      <c r="K705" s="187">
        <v>11250</v>
      </c>
      <c r="L705" s="187">
        <v>11250</v>
      </c>
      <c r="M705" s="132">
        <v>5</v>
      </c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</row>
    <row r="706" spans="1:44" s="143" customFormat="1" x14ac:dyDescent="0.25">
      <c r="A706" s="146"/>
      <c r="B706" s="152"/>
      <c r="C706" s="146"/>
      <c r="D706" s="146"/>
      <c r="E706" s="146"/>
      <c r="F706" s="153"/>
      <c r="G706" s="146"/>
      <c r="H706" s="147"/>
      <c r="I706" s="141" t="s">
        <v>64</v>
      </c>
      <c r="J706" s="146">
        <v>1</v>
      </c>
      <c r="K706" s="153">
        <v>5690</v>
      </c>
      <c r="L706" s="153">
        <v>5690</v>
      </c>
      <c r="M706" s="132">
        <v>5</v>
      </c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</row>
    <row r="707" spans="1:44" s="143" customFormat="1" x14ac:dyDescent="0.25">
      <c r="A707" s="146"/>
      <c r="B707" s="152"/>
      <c r="C707" s="146"/>
      <c r="D707" s="146"/>
      <c r="E707" s="146"/>
      <c r="F707" s="153"/>
      <c r="G707" s="146"/>
      <c r="H707" s="147"/>
      <c r="I707" s="141" t="s">
        <v>66</v>
      </c>
      <c r="J707" s="146">
        <v>1</v>
      </c>
      <c r="K707" s="187">
        <v>6630</v>
      </c>
      <c r="L707" s="187">
        <v>6630</v>
      </c>
      <c r="M707" s="132">
        <v>5</v>
      </c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</row>
    <row r="708" spans="1:44" s="143" customFormat="1" x14ac:dyDescent="0.25">
      <c r="A708" s="146">
        <v>277</v>
      </c>
      <c r="B708" s="152">
        <v>41716</v>
      </c>
      <c r="C708" s="146" t="s">
        <v>1373</v>
      </c>
      <c r="D708" s="146" t="s">
        <v>59</v>
      </c>
      <c r="E708" s="146" t="s">
        <v>19</v>
      </c>
      <c r="F708" s="153" t="s">
        <v>60</v>
      </c>
      <c r="G708" s="146">
        <v>9</v>
      </c>
      <c r="H708" s="147" t="s">
        <v>201</v>
      </c>
      <c r="I708" s="141" t="s">
        <v>62</v>
      </c>
      <c r="J708" s="146">
        <v>1</v>
      </c>
      <c r="K708" s="187">
        <v>11250</v>
      </c>
      <c r="L708" s="187">
        <v>11250</v>
      </c>
      <c r="M708" s="132">
        <v>5</v>
      </c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</row>
    <row r="709" spans="1:44" s="143" customFormat="1" x14ac:dyDescent="0.25">
      <c r="A709" s="146"/>
      <c r="B709" s="152"/>
      <c r="C709" s="146"/>
      <c r="D709" s="146"/>
      <c r="E709" s="146"/>
      <c r="F709" s="153"/>
      <c r="G709" s="146"/>
      <c r="H709" s="147"/>
      <c r="I709" s="141" t="s">
        <v>64</v>
      </c>
      <c r="J709" s="146">
        <v>1</v>
      </c>
      <c r="K709" s="153">
        <v>5690</v>
      </c>
      <c r="L709" s="153">
        <v>5690</v>
      </c>
      <c r="M709" s="132">
        <v>5</v>
      </c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</row>
    <row r="710" spans="1:44" s="143" customFormat="1" x14ac:dyDescent="0.25">
      <c r="A710" s="146"/>
      <c r="B710" s="152"/>
      <c r="C710" s="146"/>
      <c r="D710" s="146"/>
      <c r="E710" s="146"/>
      <c r="F710" s="153"/>
      <c r="G710" s="146"/>
      <c r="H710" s="147" t="s">
        <v>679</v>
      </c>
      <c r="I710" s="146"/>
      <c r="J710" s="146">
        <v>1</v>
      </c>
      <c r="K710" s="153">
        <v>1254</v>
      </c>
      <c r="L710" s="153">
        <v>1254</v>
      </c>
      <c r="M710" s="132">
        <v>5</v>
      </c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</row>
    <row r="711" spans="1:44" s="143" customFormat="1" x14ac:dyDescent="0.25">
      <c r="A711" s="146"/>
      <c r="B711" s="152"/>
      <c r="C711" s="146"/>
      <c r="D711" s="146"/>
      <c r="E711" s="146"/>
      <c r="F711" s="153"/>
      <c r="G711" s="146"/>
      <c r="H711" s="147" t="s">
        <v>1051</v>
      </c>
      <c r="I711" s="146"/>
      <c r="J711" s="146">
        <v>15</v>
      </c>
      <c r="K711" s="187">
        <v>8</v>
      </c>
      <c r="L711" s="187">
        <v>120</v>
      </c>
      <c r="M711" s="132">
        <v>5</v>
      </c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</row>
    <row r="712" spans="1:44" s="143" customFormat="1" x14ac:dyDescent="0.25">
      <c r="A712" s="146">
        <v>278</v>
      </c>
      <c r="B712" s="152">
        <v>41717</v>
      </c>
      <c r="C712" s="146" t="s">
        <v>1374</v>
      </c>
      <c r="D712" s="146" t="s">
        <v>59</v>
      </c>
      <c r="E712" s="146" t="s">
        <v>19</v>
      </c>
      <c r="F712" s="153" t="s">
        <v>69</v>
      </c>
      <c r="G712" s="146">
        <v>7</v>
      </c>
      <c r="H712" s="147" t="s">
        <v>386</v>
      </c>
      <c r="I712" s="141" t="s">
        <v>62</v>
      </c>
      <c r="J712" s="146">
        <v>1</v>
      </c>
      <c r="K712" s="187">
        <v>11250</v>
      </c>
      <c r="L712" s="187">
        <v>11250</v>
      </c>
      <c r="M712" s="132">
        <v>5</v>
      </c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</row>
    <row r="713" spans="1:44" s="143" customFormat="1" x14ac:dyDescent="0.25">
      <c r="A713" s="146"/>
      <c r="B713" s="152"/>
      <c r="C713" s="146"/>
      <c r="D713" s="146"/>
      <c r="E713" s="146"/>
      <c r="F713" s="153"/>
      <c r="G713" s="146"/>
      <c r="H713" s="147"/>
      <c r="I713" s="141" t="s">
        <v>64</v>
      </c>
      <c r="J713" s="146">
        <v>1</v>
      </c>
      <c r="K713" s="153">
        <v>5690</v>
      </c>
      <c r="L713" s="153">
        <v>5690</v>
      </c>
      <c r="M713" s="132">
        <v>5</v>
      </c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</row>
    <row r="714" spans="1:44" s="143" customFormat="1" x14ac:dyDescent="0.25">
      <c r="A714" s="146"/>
      <c r="B714" s="152"/>
      <c r="C714" s="146"/>
      <c r="D714" s="146"/>
      <c r="E714" s="146"/>
      <c r="F714" s="153"/>
      <c r="G714" s="146"/>
      <c r="H714" s="147"/>
      <c r="I714" s="141" t="s">
        <v>66</v>
      </c>
      <c r="J714" s="146">
        <v>1</v>
      </c>
      <c r="K714" s="187">
        <v>6630</v>
      </c>
      <c r="L714" s="187">
        <v>6630</v>
      </c>
      <c r="M714" s="132">
        <v>5</v>
      </c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</row>
    <row r="715" spans="1:44" s="143" customFormat="1" x14ac:dyDescent="0.25">
      <c r="A715" s="146">
        <v>279</v>
      </c>
      <c r="B715" s="152">
        <v>41729</v>
      </c>
      <c r="C715" s="146" t="s">
        <v>1375</v>
      </c>
      <c r="D715" s="146" t="s">
        <v>59</v>
      </c>
      <c r="E715" s="146" t="s">
        <v>19</v>
      </c>
      <c r="F715" s="153" t="s">
        <v>60</v>
      </c>
      <c r="G715" s="146">
        <v>8</v>
      </c>
      <c r="H715" s="147" t="s">
        <v>388</v>
      </c>
      <c r="I715" s="141" t="s">
        <v>62</v>
      </c>
      <c r="J715" s="146">
        <v>1</v>
      </c>
      <c r="K715" s="187">
        <v>11250</v>
      </c>
      <c r="L715" s="187">
        <v>11250</v>
      </c>
      <c r="M715" s="132">
        <v>5</v>
      </c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</row>
    <row r="716" spans="1:44" s="143" customFormat="1" x14ac:dyDescent="0.25">
      <c r="A716" s="146"/>
      <c r="B716" s="152"/>
      <c r="C716" s="146"/>
      <c r="D716" s="146"/>
      <c r="E716" s="146"/>
      <c r="F716" s="153"/>
      <c r="G716" s="146"/>
      <c r="H716" s="147"/>
      <c r="I716" s="141" t="s">
        <v>97</v>
      </c>
      <c r="J716" s="146">
        <v>1</v>
      </c>
      <c r="K716" s="153">
        <v>8460</v>
      </c>
      <c r="L716" s="153">
        <v>8460</v>
      </c>
      <c r="M716" s="132">
        <v>5</v>
      </c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</row>
    <row r="717" spans="1:44" s="143" customFormat="1" x14ac:dyDescent="0.25">
      <c r="A717" s="146">
        <v>280</v>
      </c>
      <c r="B717" s="152">
        <v>41787</v>
      </c>
      <c r="C717" s="146" t="s">
        <v>1376</v>
      </c>
      <c r="D717" s="146" t="s">
        <v>59</v>
      </c>
      <c r="E717" s="146" t="s">
        <v>19</v>
      </c>
      <c r="F717" s="153" t="s">
        <v>69</v>
      </c>
      <c r="G717" s="146">
        <v>6</v>
      </c>
      <c r="H717" s="147" t="s">
        <v>117</v>
      </c>
      <c r="I717" s="141" t="s">
        <v>62</v>
      </c>
      <c r="J717" s="146">
        <v>1</v>
      </c>
      <c r="K717" s="187">
        <v>11250</v>
      </c>
      <c r="L717" s="187">
        <v>11250</v>
      </c>
      <c r="M717" s="132">
        <v>5</v>
      </c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</row>
    <row r="718" spans="1:44" s="143" customFormat="1" x14ac:dyDescent="0.25">
      <c r="A718" s="146"/>
      <c r="B718" s="152"/>
      <c r="C718" s="146"/>
      <c r="D718" s="146"/>
      <c r="E718" s="146"/>
      <c r="F718" s="153"/>
      <c r="G718" s="146"/>
      <c r="H718" s="147"/>
      <c r="I718" s="141" t="s">
        <v>75</v>
      </c>
      <c r="J718" s="146">
        <v>1</v>
      </c>
      <c r="K718" s="280">
        <v>12220</v>
      </c>
      <c r="L718" s="187">
        <v>12220</v>
      </c>
      <c r="M718" s="132">
        <v>5</v>
      </c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</row>
    <row r="719" spans="1:44" s="143" customFormat="1" x14ac:dyDescent="0.25">
      <c r="A719" s="146"/>
      <c r="B719" s="152"/>
      <c r="C719" s="146"/>
      <c r="D719" s="146"/>
      <c r="E719" s="146"/>
      <c r="F719" s="153"/>
      <c r="G719" s="146"/>
      <c r="H719" s="147"/>
      <c r="I719" s="141" t="s">
        <v>64</v>
      </c>
      <c r="J719" s="146">
        <v>1</v>
      </c>
      <c r="K719" s="153">
        <v>5690</v>
      </c>
      <c r="L719" s="153">
        <v>5690</v>
      </c>
      <c r="M719" s="132">
        <v>5</v>
      </c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</row>
    <row r="720" spans="1:44" s="143" customFormat="1" x14ac:dyDescent="0.25">
      <c r="A720" s="146"/>
      <c r="B720" s="152"/>
      <c r="C720" s="146"/>
      <c r="D720" s="146"/>
      <c r="E720" s="146"/>
      <c r="F720" s="153"/>
      <c r="G720" s="146"/>
      <c r="H720" s="147"/>
      <c r="I720" s="141" t="s">
        <v>66</v>
      </c>
      <c r="J720" s="146">
        <v>1</v>
      </c>
      <c r="K720" s="187">
        <v>6630</v>
      </c>
      <c r="L720" s="187">
        <v>6630</v>
      </c>
      <c r="M720" s="132">
        <v>5</v>
      </c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</row>
    <row r="721" spans="1:44" s="143" customFormat="1" x14ac:dyDescent="0.25">
      <c r="A721" s="146">
        <v>281</v>
      </c>
      <c r="B721" s="152">
        <v>41746</v>
      </c>
      <c r="C721" s="146" t="s">
        <v>1377</v>
      </c>
      <c r="D721" s="146" t="s">
        <v>110</v>
      </c>
      <c r="E721" s="146" t="s">
        <v>19</v>
      </c>
      <c r="F721" s="153" t="s">
        <v>60</v>
      </c>
      <c r="G721" s="146">
        <v>9</v>
      </c>
      <c r="H721" s="147" t="s">
        <v>246</v>
      </c>
      <c r="I721" s="141" t="s">
        <v>62</v>
      </c>
      <c r="J721" s="146">
        <v>1</v>
      </c>
      <c r="K721" s="187">
        <v>11250</v>
      </c>
      <c r="L721" s="187">
        <v>11250</v>
      </c>
      <c r="M721" s="132">
        <v>5</v>
      </c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</row>
    <row r="722" spans="1:44" s="143" customFormat="1" x14ac:dyDescent="0.25">
      <c r="A722" s="146"/>
      <c r="B722" s="152"/>
      <c r="C722" s="146"/>
      <c r="D722" s="146"/>
      <c r="E722" s="146"/>
      <c r="F722" s="153"/>
      <c r="G722" s="146"/>
      <c r="H722" s="147"/>
      <c r="I722" s="141" t="s">
        <v>64</v>
      </c>
      <c r="J722" s="146">
        <v>1</v>
      </c>
      <c r="K722" s="153">
        <v>5690</v>
      </c>
      <c r="L722" s="153">
        <v>5690</v>
      </c>
      <c r="M722" s="132">
        <v>5</v>
      </c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</row>
    <row r="723" spans="1:44" s="143" customFormat="1" x14ac:dyDescent="0.25">
      <c r="A723" s="146">
        <v>282</v>
      </c>
      <c r="B723" s="152">
        <v>41737</v>
      </c>
      <c r="C723" s="146" t="s">
        <v>1378</v>
      </c>
      <c r="D723" s="146" t="s">
        <v>59</v>
      </c>
      <c r="E723" s="146" t="s">
        <v>19</v>
      </c>
      <c r="F723" s="153" t="s">
        <v>69</v>
      </c>
      <c r="G723" s="146">
        <v>4</v>
      </c>
      <c r="H723" s="147" t="s">
        <v>117</v>
      </c>
      <c r="I723" s="141" t="s">
        <v>62</v>
      </c>
      <c r="J723" s="146">
        <v>1</v>
      </c>
      <c r="K723" s="187">
        <v>11250</v>
      </c>
      <c r="L723" s="187">
        <v>11250</v>
      </c>
      <c r="M723" s="132">
        <v>5</v>
      </c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</row>
    <row r="724" spans="1:44" s="143" customFormat="1" x14ac:dyDescent="0.25">
      <c r="A724" s="146"/>
      <c r="B724" s="152"/>
      <c r="C724" s="146"/>
      <c r="D724" s="146"/>
      <c r="E724" s="146"/>
      <c r="F724" s="153"/>
      <c r="G724" s="146"/>
      <c r="H724" s="147"/>
      <c r="I724" s="141" t="s">
        <v>64</v>
      </c>
      <c r="J724" s="146">
        <v>1</v>
      </c>
      <c r="K724" s="153">
        <v>5690</v>
      </c>
      <c r="L724" s="153">
        <v>5690</v>
      </c>
      <c r="M724" s="132">
        <v>5</v>
      </c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</row>
    <row r="725" spans="1:44" s="143" customFormat="1" x14ac:dyDescent="0.25">
      <c r="A725" s="146"/>
      <c r="B725" s="152"/>
      <c r="C725" s="146"/>
      <c r="D725" s="146"/>
      <c r="E725" s="146"/>
      <c r="F725" s="153"/>
      <c r="G725" s="146"/>
      <c r="H725" s="147"/>
      <c r="I725" s="141" t="s">
        <v>66</v>
      </c>
      <c r="J725" s="146">
        <v>1</v>
      </c>
      <c r="K725" s="187">
        <v>6630</v>
      </c>
      <c r="L725" s="187">
        <v>6630</v>
      </c>
      <c r="M725" s="132">
        <v>5</v>
      </c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</row>
    <row r="726" spans="1:44" s="143" customFormat="1" x14ac:dyDescent="0.25">
      <c r="A726" s="146"/>
      <c r="B726" s="152"/>
      <c r="C726" s="146"/>
      <c r="D726" s="146"/>
      <c r="E726" s="146"/>
      <c r="F726" s="153"/>
      <c r="G726" s="146"/>
      <c r="H726" s="147" t="s">
        <v>119</v>
      </c>
      <c r="I726" s="146"/>
      <c r="J726" s="146">
        <v>1</v>
      </c>
      <c r="K726" s="279">
        <v>3800</v>
      </c>
      <c r="L726" s="187">
        <v>3800</v>
      </c>
      <c r="M726" s="132">
        <v>5</v>
      </c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</row>
    <row r="727" spans="1:44" s="143" customFormat="1" x14ac:dyDescent="0.25">
      <c r="A727" s="146">
        <v>283</v>
      </c>
      <c r="B727" s="152">
        <v>41752</v>
      </c>
      <c r="C727" s="146" t="s">
        <v>1046</v>
      </c>
      <c r="D727" s="146" t="s">
        <v>59</v>
      </c>
      <c r="E727" s="146" t="s">
        <v>19</v>
      </c>
      <c r="F727" s="153" t="s">
        <v>69</v>
      </c>
      <c r="G727" s="146">
        <v>7</v>
      </c>
      <c r="H727" s="147" t="s">
        <v>1379</v>
      </c>
      <c r="I727" s="141" t="s">
        <v>62</v>
      </c>
      <c r="J727" s="146">
        <v>1</v>
      </c>
      <c r="K727" s="187">
        <v>11250</v>
      </c>
      <c r="L727" s="187">
        <v>11250</v>
      </c>
      <c r="M727" s="132">
        <v>5</v>
      </c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</row>
    <row r="728" spans="1:44" s="143" customFormat="1" x14ac:dyDescent="0.25">
      <c r="A728" s="146"/>
      <c r="B728" s="152"/>
      <c r="C728" s="146"/>
      <c r="D728" s="146"/>
      <c r="E728" s="146"/>
      <c r="F728" s="153"/>
      <c r="G728" s="146"/>
      <c r="H728" s="147"/>
      <c r="I728" s="141" t="s">
        <v>209</v>
      </c>
      <c r="J728" s="146">
        <v>1</v>
      </c>
      <c r="K728" s="187">
        <v>7880</v>
      </c>
      <c r="L728" s="187">
        <v>7880</v>
      </c>
      <c r="M728" s="132">
        <v>5</v>
      </c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</row>
    <row r="729" spans="1:44" s="143" customFormat="1" x14ac:dyDescent="0.25">
      <c r="A729" s="146"/>
      <c r="B729" s="152"/>
      <c r="C729" s="146"/>
      <c r="D729" s="146"/>
      <c r="E729" s="146"/>
      <c r="F729" s="153"/>
      <c r="G729" s="146"/>
      <c r="H729" s="147"/>
      <c r="I729" s="141" t="s">
        <v>205</v>
      </c>
      <c r="J729" s="146">
        <v>1</v>
      </c>
      <c r="K729" s="153">
        <v>7460</v>
      </c>
      <c r="L729" s="153">
        <v>7460</v>
      </c>
      <c r="M729" s="132">
        <v>5</v>
      </c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</row>
    <row r="730" spans="1:44" s="143" customFormat="1" x14ac:dyDescent="0.25">
      <c r="A730" s="146"/>
      <c r="B730" s="152"/>
      <c r="C730" s="146"/>
      <c r="D730" s="146"/>
      <c r="E730" s="146"/>
      <c r="F730" s="153"/>
      <c r="G730" s="146"/>
      <c r="H730" s="147"/>
      <c r="I730" s="141" t="s">
        <v>63</v>
      </c>
      <c r="J730" s="146">
        <v>1</v>
      </c>
      <c r="K730" s="153">
        <v>33020</v>
      </c>
      <c r="L730" s="153">
        <v>33020</v>
      </c>
      <c r="M730" s="132">
        <v>5</v>
      </c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</row>
    <row r="731" spans="1:44" s="143" customFormat="1" x14ac:dyDescent="0.25">
      <c r="A731" s="146">
        <v>284</v>
      </c>
      <c r="B731" s="152">
        <v>41751</v>
      </c>
      <c r="C731" s="146" t="s">
        <v>1380</v>
      </c>
      <c r="D731" s="146" t="s">
        <v>94</v>
      </c>
      <c r="E731" s="146" t="s">
        <v>19</v>
      </c>
      <c r="F731" s="153" t="s">
        <v>60</v>
      </c>
      <c r="G731" s="146">
        <v>14</v>
      </c>
      <c r="H731" s="147" t="s">
        <v>61</v>
      </c>
      <c r="I731" s="141" t="s">
        <v>62</v>
      </c>
      <c r="J731" s="146">
        <v>1</v>
      </c>
      <c r="K731" s="187">
        <v>11250</v>
      </c>
      <c r="L731" s="187">
        <v>11250</v>
      </c>
      <c r="M731" s="132">
        <v>5</v>
      </c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</row>
    <row r="732" spans="1:44" s="143" customFormat="1" x14ac:dyDescent="0.25">
      <c r="A732" s="146"/>
      <c r="B732" s="152"/>
      <c r="C732" s="146"/>
      <c r="D732" s="146"/>
      <c r="E732" s="146"/>
      <c r="F732" s="153"/>
      <c r="G732" s="146"/>
      <c r="H732" s="147"/>
      <c r="I732" s="141" t="s">
        <v>66</v>
      </c>
      <c r="J732" s="146">
        <v>1</v>
      </c>
      <c r="K732" s="187">
        <v>6630</v>
      </c>
      <c r="L732" s="187">
        <v>6630</v>
      </c>
      <c r="M732" s="132">
        <v>5</v>
      </c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</row>
    <row r="733" spans="1:44" s="143" customFormat="1" x14ac:dyDescent="0.25">
      <c r="A733" s="146"/>
      <c r="B733" s="152"/>
      <c r="C733" s="146"/>
      <c r="D733" s="146"/>
      <c r="E733" s="146"/>
      <c r="F733" s="153"/>
      <c r="G733" s="146"/>
      <c r="H733" s="147"/>
      <c r="I733" s="141" t="s">
        <v>164</v>
      </c>
      <c r="J733" s="146">
        <v>1</v>
      </c>
      <c r="K733" s="153">
        <v>146280</v>
      </c>
      <c r="L733" s="153">
        <v>146280</v>
      </c>
      <c r="M733" s="132">
        <v>5</v>
      </c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</row>
    <row r="734" spans="1:44" s="143" customFormat="1" x14ac:dyDescent="0.25">
      <c r="A734" s="146"/>
      <c r="B734" s="152"/>
      <c r="C734" s="146"/>
      <c r="D734" s="146"/>
      <c r="E734" s="146"/>
      <c r="F734" s="153"/>
      <c r="G734" s="146"/>
      <c r="H734" s="147"/>
      <c r="I734" s="141" t="s">
        <v>72</v>
      </c>
      <c r="J734" s="146">
        <v>1</v>
      </c>
      <c r="K734" s="153">
        <v>84130</v>
      </c>
      <c r="L734" s="153">
        <v>84130</v>
      </c>
      <c r="M734" s="132">
        <v>5</v>
      </c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</row>
    <row r="735" spans="1:44" s="143" customFormat="1" x14ac:dyDescent="0.25">
      <c r="A735" s="146"/>
      <c r="B735" s="152"/>
      <c r="C735" s="146"/>
      <c r="D735" s="146"/>
      <c r="E735" s="146"/>
      <c r="F735" s="153"/>
      <c r="G735" s="146"/>
      <c r="H735" s="147"/>
      <c r="I735" s="141" t="s">
        <v>67</v>
      </c>
      <c r="J735" s="146">
        <v>1</v>
      </c>
      <c r="K735" s="153">
        <v>12220</v>
      </c>
      <c r="L735" s="153">
        <v>12220</v>
      </c>
      <c r="M735" s="132">
        <v>5</v>
      </c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</row>
    <row r="736" spans="1:44" s="143" customFormat="1" x14ac:dyDescent="0.25">
      <c r="A736" s="146"/>
      <c r="B736" s="152"/>
      <c r="C736" s="146"/>
      <c r="D736" s="146"/>
      <c r="E736" s="146"/>
      <c r="F736" s="153"/>
      <c r="G736" s="146"/>
      <c r="H736" s="147"/>
      <c r="I736" s="141" t="s">
        <v>64</v>
      </c>
      <c r="J736" s="146">
        <v>1</v>
      </c>
      <c r="K736" s="153">
        <v>5690</v>
      </c>
      <c r="L736" s="153">
        <v>5690</v>
      </c>
      <c r="M736" s="132">
        <v>5</v>
      </c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</row>
    <row r="737" spans="1:44" s="143" customFormat="1" x14ac:dyDescent="0.25">
      <c r="A737" s="146"/>
      <c r="B737" s="152"/>
      <c r="C737" s="146"/>
      <c r="D737" s="146"/>
      <c r="E737" s="146"/>
      <c r="F737" s="153"/>
      <c r="G737" s="146"/>
      <c r="H737" s="147" t="s">
        <v>1033</v>
      </c>
      <c r="I737" s="146"/>
      <c r="J737" s="146">
        <v>1</v>
      </c>
      <c r="K737" s="153">
        <v>570</v>
      </c>
      <c r="L737" s="153">
        <v>570</v>
      </c>
      <c r="M737" s="132">
        <v>5</v>
      </c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</row>
    <row r="738" spans="1:44" s="143" customFormat="1" x14ac:dyDescent="0.25">
      <c r="A738" s="146">
        <v>285</v>
      </c>
      <c r="B738" s="152" t="s">
        <v>1381</v>
      </c>
      <c r="C738" s="146" t="s">
        <v>1382</v>
      </c>
      <c r="D738" s="146" t="s">
        <v>59</v>
      </c>
      <c r="E738" s="146" t="s">
        <v>19</v>
      </c>
      <c r="F738" s="153" t="s">
        <v>60</v>
      </c>
      <c r="G738" s="146">
        <v>11</v>
      </c>
      <c r="H738" s="147" t="s">
        <v>201</v>
      </c>
      <c r="I738" s="141" t="s">
        <v>62</v>
      </c>
      <c r="J738" s="146">
        <v>1</v>
      </c>
      <c r="K738" s="187">
        <v>11250</v>
      </c>
      <c r="L738" s="187">
        <v>11250</v>
      </c>
      <c r="M738" s="132">
        <v>5</v>
      </c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</row>
    <row r="739" spans="1:44" s="143" customFormat="1" x14ac:dyDescent="0.25">
      <c r="A739" s="146"/>
      <c r="B739" s="152"/>
      <c r="C739" s="146"/>
      <c r="D739" s="146"/>
      <c r="E739" s="146"/>
      <c r="F739" s="153"/>
      <c r="G739" s="146"/>
      <c r="H739" s="147" t="s">
        <v>119</v>
      </c>
      <c r="I739" s="141"/>
      <c r="J739" s="146">
        <v>1</v>
      </c>
      <c r="K739" s="279">
        <v>3800</v>
      </c>
      <c r="L739" s="187">
        <v>3800</v>
      </c>
      <c r="M739" s="132">
        <v>5</v>
      </c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</row>
    <row r="740" spans="1:44" s="143" customFormat="1" x14ac:dyDescent="0.25">
      <c r="A740" s="146"/>
      <c r="B740" s="152"/>
      <c r="C740" s="146"/>
      <c r="D740" s="146"/>
      <c r="E740" s="146"/>
      <c r="F740" s="153"/>
      <c r="G740" s="146"/>
      <c r="H740" s="147" t="s">
        <v>1059</v>
      </c>
      <c r="I740" s="141"/>
      <c r="J740" s="146">
        <v>15</v>
      </c>
      <c r="K740" s="187">
        <v>14</v>
      </c>
      <c r="L740" s="187">
        <v>210</v>
      </c>
      <c r="M740" s="132">
        <v>5</v>
      </c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</row>
    <row r="741" spans="1:44" s="143" customFormat="1" x14ac:dyDescent="0.25">
      <c r="A741" s="146">
        <v>286</v>
      </c>
      <c r="B741" s="152">
        <v>41733</v>
      </c>
      <c r="C741" s="146" t="s">
        <v>1383</v>
      </c>
      <c r="D741" s="146" t="s">
        <v>59</v>
      </c>
      <c r="E741" s="146" t="s">
        <v>19</v>
      </c>
      <c r="F741" s="153" t="s">
        <v>60</v>
      </c>
      <c r="G741" s="146">
        <v>10</v>
      </c>
      <c r="H741" s="147" t="s">
        <v>722</v>
      </c>
      <c r="I741" s="141" t="s">
        <v>62</v>
      </c>
      <c r="J741" s="146">
        <v>1</v>
      </c>
      <c r="K741" s="187">
        <v>11250</v>
      </c>
      <c r="L741" s="187">
        <v>11250</v>
      </c>
      <c r="M741" s="132">
        <v>5</v>
      </c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</row>
    <row r="742" spans="1:44" s="143" customFormat="1" x14ac:dyDescent="0.25">
      <c r="A742" s="146"/>
      <c r="B742" s="152"/>
      <c r="C742" s="146"/>
      <c r="D742" s="146"/>
      <c r="E742" s="146"/>
      <c r="F742" s="153"/>
      <c r="G742" s="146"/>
      <c r="H742" s="147"/>
      <c r="I742" s="141" t="s">
        <v>64</v>
      </c>
      <c r="J742" s="146">
        <v>1</v>
      </c>
      <c r="K742" s="153">
        <v>5690</v>
      </c>
      <c r="L742" s="153">
        <v>5690</v>
      </c>
      <c r="M742" s="132">
        <v>5</v>
      </c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</row>
    <row r="743" spans="1:44" s="143" customFormat="1" x14ac:dyDescent="0.25">
      <c r="A743" s="146"/>
      <c r="B743" s="152"/>
      <c r="C743" s="146"/>
      <c r="D743" s="146"/>
      <c r="E743" s="146"/>
      <c r="F743" s="153"/>
      <c r="G743" s="146"/>
      <c r="H743" s="147" t="s">
        <v>1059</v>
      </c>
      <c r="I743" s="146"/>
      <c r="J743" s="146">
        <v>1</v>
      </c>
      <c r="K743" s="187">
        <v>14</v>
      </c>
      <c r="L743" s="187">
        <v>14</v>
      </c>
      <c r="M743" s="132">
        <v>5</v>
      </c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</row>
    <row r="744" spans="1:44" s="143" customFormat="1" x14ac:dyDescent="0.25">
      <c r="A744" s="146">
        <v>287</v>
      </c>
      <c r="B744" s="152">
        <v>41730</v>
      </c>
      <c r="C744" s="146" t="s">
        <v>1384</v>
      </c>
      <c r="D744" s="146" t="s">
        <v>59</v>
      </c>
      <c r="E744" s="146" t="s">
        <v>95</v>
      </c>
      <c r="F744" s="153" t="s">
        <v>60</v>
      </c>
      <c r="G744" s="146">
        <v>13</v>
      </c>
      <c r="H744" s="147" t="s">
        <v>240</v>
      </c>
      <c r="I744" s="141" t="s">
        <v>62</v>
      </c>
      <c r="J744" s="146">
        <v>1</v>
      </c>
      <c r="K744" s="187">
        <v>11250</v>
      </c>
      <c r="L744" s="187">
        <v>11250</v>
      </c>
      <c r="M744" s="132">
        <v>5</v>
      </c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</row>
    <row r="745" spans="1:44" s="143" customFormat="1" x14ac:dyDescent="0.25">
      <c r="A745" s="146"/>
      <c r="B745" s="152"/>
      <c r="C745" s="146"/>
      <c r="D745" s="146"/>
      <c r="E745" s="146"/>
      <c r="F745" s="153"/>
      <c r="G745" s="146"/>
      <c r="H745" s="147"/>
      <c r="I745" s="141" t="s">
        <v>103</v>
      </c>
      <c r="J745" s="146">
        <v>1</v>
      </c>
      <c r="K745" s="153">
        <v>6820</v>
      </c>
      <c r="L745" s="153">
        <v>6820</v>
      </c>
      <c r="M745" s="132">
        <v>5</v>
      </c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</row>
    <row r="746" spans="1:44" s="143" customFormat="1" x14ac:dyDescent="0.25">
      <c r="A746" s="146"/>
      <c r="B746" s="152"/>
      <c r="C746" s="146"/>
      <c r="D746" s="146"/>
      <c r="E746" s="146"/>
      <c r="F746" s="153"/>
      <c r="G746" s="146"/>
      <c r="H746" s="147" t="s">
        <v>1051</v>
      </c>
      <c r="I746" s="146"/>
      <c r="J746" s="146">
        <v>15</v>
      </c>
      <c r="K746" s="187">
        <v>8</v>
      </c>
      <c r="L746" s="187">
        <v>120</v>
      </c>
      <c r="M746" s="132">
        <v>5</v>
      </c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</row>
    <row r="747" spans="1:44" s="143" customFormat="1" x14ac:dyDescent="0.25">
      <c r="A747" s="146">
        <v>288</v>
      </c>
      <c r="B747" s="152">
        <v>41750</v>
      </c>
      <c r="C747" s="146" t="s">
        <v>1385</v>
      </c>
      <c r="D747" s="146" t="s">
        <v>59</v>
      </c>
      <c r="E747" s="146" t="s">
        <v>95</v>
      </c>
      <c r="F747" s="153" t="s">
        <v>60</v>
      </c>
      <c r="G747" s="146">
        <v>17</v>
      </c>
      <c r="H747" s="147" t="s">
        <v>156</v>
      </c>
      <c r="I747" s="141" t="s">
        <v>62</v>
      </c>
      <c r="J747" s="146">
        <v>1</v>
      </c>
      <c r="K747" s="187">
        <v>11250</v>
      </c>
      <c r="L747" s="187">
        <v>11250</v>
      </c>
      <c r="M747" s="132">
        <v>5</v>
      </c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</row>
    <row r="748" spans="1:44" s="143" customFormat="1" x14ac:dyDescent="0.25">
      <c r="A748" s="146"/>
      <c r="B748" s="152"/>
      <c r="C748" s="146"/>
      <c r="D748" s="146"/>
      <c r="E748" s="146"/>
      <c r="F748" s="153"/>
      <c r="G748" s="146"/>
      <c r="H748" s="147"/>
      <c r="I748" s="141" t="s">
        <v>97</v>
      </c>
      <c r="J748" s="146">
        <v>1</v>
      </c>
      <c r="K748" s="153">
        <v>8460</v>
      </c>
      <c r="L748" s="153">
        <v>8460</v>
      </c>
      <c r="M748" s="132">
        <v>5</v>
      </c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</row>
    <row r="749" spans="1:44" s="143" customFormat="1" x14ac:dyDescent="0.25">
      <c r="A749" s="146">
        <v>289</v>
      </c>
      <c r="B749" s="152">
        <v>41746</v>
      </c>
      <c r="C749" s="146" t="s">
        <v>1386</v>
      </c>
      <c r="D749" s="146" t="s">
        <v>107</v>
      </c>
      <c r="E749" s="146" t="s">
        <v>19</v>
      </c>
      <c r="F749" s="153" t="s">
        <v>60</v>
      </c>
      <c r="G749" s="146">
        <v>9</v>
      </c>
      <c r="H749" s="147" t="s">
        <v>201</v>
      </c>
      <c r="I749" s="141" t="s">
        <v>62</v>
      </c>
      <c r="J749" s="146">
        <v>1</v>
      </c>
      <c r="K749" s="187">
        <v>11250</v>
      </c>
      <c r="L749" s="187">
        <v>11250</v>
      </c>
      <c r="M749" s="132">
        <v>5</v>
      </c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</row>
    <row r="750" spans="1:44" s="143" customFormat="1" x14ac:dyDescent="0.25">
      <c r="A750" s="146"/>
      <c r="B750" s="152"/>
      <c r="C750" s="146"/>
      <c r="D750" s="146"/>
      <c r="E750" s="146"/>
      <c r="F750" s="153"/>
      <c r="G750" s="146"/>
      <c r="H750" s="147"/>
      <c r="I750" s="141" t="s">
        <v>64</v>
      </c>
      <c r="J750" s="146">
        <v>1</v>
      </c>
      <c r="K750" s="153">
        <v>5690</v>
      </c>
      <c r="L750" s="153">
        <v>5690</v>
      </c>
      <c r="M750" s="132">
        <v>5</v>
      </c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</row>
    <row r="751" spans="1:44" s="143" customFormat="1" x14ac:dyDescent="0.25">
      <c r="A751" s="146"/>
      <c r="B751" s="152"/>
      <c r="C751" s="146"/>
      <c r="D751" s="146"/>
      <c r="E751" s="146"/>
      <c r="F751" s="153"/>
      <c r="G751" s="146"/>
      <c r="H751" s="147"/>
      <c r="I751" s="141" t="s">
        <v>66</v>
      </c>
      <c r="J751" s="146">
        <v>1</v>
      </c>
      <c r="K751" s="187">
        <v>6630</v>
      </c>
      <c r="L751" s="187">
        <v>6630</v>
      </c>
      <c r="M751" s="132">
        <v>5</v>
      </c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</row>
    <row r="752" spans="1:44" s="143" customFormat="1" x14ac:dyDescent="0.25">
      <c r="A752" s="146"/>
      <c r="B752" s="152"/>
      <c r="C752" s="146"/>
      <c r="D752" s="146"/>
      <c r="E752" s="146"/>
      <c r="F752" s="153"/>
      <c r="G752" s="146"/>
      <c r="H752" s="147"/>
      <c r="I752" s="141" t="s">
        <v>75</v>
      </c>
      <c r="J752" s="146">
        <v>1</v>
      </c>
      <c r="K752" s="280">
        <v>12220</v>
      </c>
      <c r="L752" s="187">
        <v>12220</v>
      </c>
      <c r="M752" s="132">
        <v>5</v>
      </c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</row>
    <row r="753" spans="1:44" s="143" customFormat="1" x14ac:dyDescent="0.25">
      <c r="A753" s="146">
        <v>290</v>
      </c>
      <c r="B753" s="152">
        <v>41750</v>
      </c>
      <c r="C753" s="146" t="s">
        <v>144</v>
      </c>
      <c r="D753" s="146" t="s">
        <v>59</v>
      </c>
      <c r="E753" s="146" t="s">
        <v>95</v>
      </c>
      <c r="F753" s="153" t="s">
        <v>60</v>
      </c>
      <c r="G753" s="146">
        <v>15</v>
      </c>
      <c r="H753" s="147" t="s">
        <v>1027</v>
      </c>
      <c r="I753" s="141" t="s">
        <v>62</v>
      </c>
      <c r="J753" s="146">
        <v>1</v>
      </c>
      <c r="K753" s="187">
        <v>11250</v>
      </c>
      <c r="L753" s="187">
        <v>11250</v>
      </c>
      <c r="M753" s="132">
        <v>5</v>
      </c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</row>
    <row r="754" spans="1:44" s="143" customFormat="1" x14ac:dyDescent="0.25">
      <c r="A754" s="146"/>
      <c r="B754" s="152"/>
      <c r="C754" s="146"/>
      <c r="D754" s="146"/>
      <c r="E754" s="146"/>
      <c r="F754" s="153"/>
      <c r="G754" s="146"/>
      <c r="H754" s="147" t="s">
        <v>1053</v>
      </c>
      <c r="I754" s="146"/>
      <c r="J754" s="146">
        <v>4</v>
      </c>
      <c r="K754" s="279">
        <v>47</v>
      </c>
      <c r="L754" s="153">
        <v>188</v>
      </c>
      <c r="M754" s="132">
        <v>5</v>
      </c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</row>
    <row r="755" spans="1:44" s="143" customFormat="1" x14ac:dyDescent="0.25">
      <c r="A755" s="146">
        <v>291</v>
      </c>
      <c r="B755" s="152">
        <v>41746</v>
      </c>
      <c r="C755" s="146" t="s">
        <v>1387</v>
      </c>
      <c r="D755" s="146" t="s">
        <v>59</v>
      </c>
      <c r="E755" s="146" t="s">
        <v>19</v>
      </c>
      <c r="F755" s="153" t="s">
        <v>69</v>
      </c>
      <c r="G755" s="146">
        <v>13</v>
      </c>
      <c r="H755" s="147" t="s">
        <v>446</v>
      </c>
      <c r="I755" s="141" t="s">
        <v>62</v>
      </c>
      <c r="J755" s="146">
        <v>1</v>
      </c>
      <c r="K755" s="187">
        <v>11250</v>
      </c>
      <c r="L755" s="187">
        <v>11250</v>
      </c>
      <c r="M755" s="132">
        <v>5</v>
      </c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</row>
    <row r="756" spans="1:44" s="143" customFormat="1" x14ac:dyDescent="0.25">
      <c r="A756" s="146"/>
      <c r="B756" s="152"/>
      <c r="C756" s="146"/>
      <c r="D756" s="146"/>
      <c r="E756" s="146"/>
      <c r="F756" s="153"/>
      <c r="G756" s="146"/>
      <c r="H756" s="274"/>
      <c r="I756" s="141" t="s">
        <v>67</v>
      </c>
      <c r="J756" s="146">
        <v>1</v>
      </c>
      <c r="K756" s="153">
        <v>12220</v>
      </c>
      <c r="L756" s="153">
        <v>12220</v>
      </c>
      <c r="M756" s="132">
        <v>5</v>
      </c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</row>
    <row r="757" spans="1:44" s="143" customFormat="1" x14ac:dyDescent="0.25">
      <c r="A757" s="146"/>
      <c r="B757" s="152"/>
      <c r="C757" s="146"/>
      <c r="D757" s="146"/>
      <c r="E757" s="146"/>
      <c r="F757" s="153"/>
      <c r="G757" s="146"/>
      <c r="H757" s="147"/>
      <c r="I757" s="141" t="s">
        <v>64</v>
      </c>
      <c r="J757" s="146">
        <v>1</v>
      </c>
      <c r="K757" s="153">
        <v>5690</v>
      </c>
      <c r="L757" s="153">
        <v>5690</v>
      </c>
      <c r="M757" s="132">
        <v>5</v>
      </c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</row>
    <row r="758" spans="1:44" s="143" customFormat="1" x14ac:dyDescent="0.25">
      <c r="A758" s="146">
        <v>292</v>
      </c>
      <c r="B758" s="152">
        <v>41774</v>
      </c>
      <c r="C758" s="146" t="s">
        <v>1388</v>
      </c>
      <c r="D758" s="146" t="s">
        <v>94</v>
      </c>
      <c r="E758" s="146" t="s">
        <v>19</v>
      </c>
      <c r="F758" s="153" t="s">
        <v>60</v>
      </c>
      <c r="G758" s="146">
        <v>10</v>
      </c>
      <c r="H758" s="147" t="s">
        <v>61</v>
      </c>
      <c r="I758" s="141" t="s">
        <v>62</v>
      </c>
      <c r="J758" s="146">
        <v>1</v>
      </c>
      <c r="K758" s="187">
        <v>11250</v>
      </c>
      <c r="L758" s="187">
        <v>11250</v>
      </c>
      <c r="M758" s="132">
        <v>5</v>
      </c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</row>
    <row r="759" spans="1:44" s="143" customFormat="1" x14ac:dyDescent="0.25">
      <c r="A759" s="146"/>
      <c r="B759" s="152"/>
      <c r="C759" s="146"/>
      <c r="D759" s="146"/>
      <c r="E759" s="146"/>
      <c r="F759" s="153"/>
      <c r="G759" s="146"/>
      <c r="H759" s="147"/>
      <c r="I759" s="141" t="s">
        <v>72</v>
      </c>
      <c r="J759" s="146">
        <v>1</v>
      </c>
      <c r="K759" s="153">
        <v>84130</v>
      </c>
      <c r="L759" s="153">
        <v>84130</v>
      </c>
      <c r="M759" s="132">
        <v>5</v>
      </c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</row>
    <row r="760" spans="1:44" s="143" customFormat="1" x14ac:dyDescent="0.25">
      <c r="A760" s="146"/>
      <c r="B760" s="152"/>
      <c r="C760" s="146"/>
      <c r="D760" s="146"/>
      <c r="E760" s="146"/>
      <c r="F760" s="153"/>
      <c r="G760" s="146"/>
      <c r="H760" s="147"/>
      <c r="I760" s="141" t="s">
        <v>67</v>
      </c>
      <c r="J760" s="146">
        <v>1</v>
      </c>
      <c r="K760" s="153">
        <v>12220</v>
      </c>
      <c r="L760" s="153">
        <v>12220</v>
      </c>
      <c r="M760" s="132">
        <v>5</v>
      </c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</row>
    <row r="761" spans="1:44" s="143" customFormat="1" x14ac:dyDescent="0.25">
      <c r="A761" s="146"/>
      <c r="B761" s="152"/>
      <c r="C761" s="146"/>
      <c r="D761" s="146"/>
      <c r="E761" s="146"/>
      <c r="F761" s="153"/>
      <c r="G761" s="146"/>
      <c r="H761" s="147"/>
      <c r="I761" s="141" t="s">
        <v>63</v>
      </c>
      <c r="J761" s="146">
        <v>1</v>
      </c>
      <c r="K761" s="153">
        <v>33020</v>
      </c>
      <c r="L761" s="153">
        <v>33020</v>
      </c>
      <c r="M761" s="132">
        <v>5</v>
      </c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</row>
    <row r="762" spans="1:44" s="143" customFormat="1" x14ac:dyDescent="0.25">
      <c r="A762" s="146"/>
      <c r="B762" s="152"/>
      <c r="C762" s="146"/>
      <c r="D762" s="146"/>
      <c r="E762" s="146"/>
      <c r="F762" s="153"/>
      <c r="G762" s="146"/>
      <c r="H762" s="147" t="s">
        <v>1390</v>
      </c>
      <c r="I762" s="146"/>
      <c r="J762" s="146">
        <v>1</v>
      </c>
      <c r="K762" s="153">
        <v>164</v>
      </c>
      <c r="L762" s="153">
        <v>164</v>
      </c>
      <c r="M762" s="132">
        <v>5</v>
      </c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</row>
    <row r="763" spans="1:44" s="143" customFormat="1" x14ac:dyDescent="0.25">
      <c r="A763" s="146"/>
      <c r="B763" s="152"/>
      <c r="C763" s="146"/>
      <c r="D763" s="146"/>
      <c r="E763" s="146"/>
      <c r="F763" s="153"/>
      <c r="G763" s="146"/>
      <c r="H763" s="147" t="s">
        <v>1389</v>
      </c>
      <c r="I763" s="146"/>
      <c r="J763" s="146">
        <v>1</v>
      </c>
      <c r="K763" s="153">
        <v>350</v>
      </c>
      <c r="L763" s="153">
        <v>350</v>
      </c>
      <c r="M763" s="132">
        <v>5</v>
      </c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</row>
    <row r="764" spans="1:44" s="143" customFormat="1" x14ac:dyDescent="0.25">
      <c r="A764" s="146">
        <v>293</v>
      </c>
      <c r="B764" s="152">
        <v>41778</v>
      </c>
      <c r="C764" s="146" t="s">
        <v>1391</v>
      </c>
      <c r="D764" s="146" t="s">
        <v>79</v>
      </c>
      <c r="E764" s="146" t="s">
        <v>19</v>
      </c>
      <c r="F764" s="153" t="s">
        <v>60</v>
      </c>
      <c r="G764" s="146">
        <v>11</v>
      </c>
      <c r="H764" s="147" t="s">
        <v>1301</v>
      </c>
      <c r="I764" s="141" t="s">
        <v>62</v>
      </c>
      <c r="J764" s="146">
        <v>1</v>
      </c>
      <c r="K764" s="187">
        <v>11250</v>
      </c>
      <c r="L764" s="187">
        <v>11250</v>
      </c>
      <c r="M764" s="132">
        <v>5</v>
      </c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</row>
    <row r="765" spans="1:44" s="143" customFormat="1" x14ac:dyDescent="0.25">
      <c r="A765" s="146"/>
      <c r="B765" s="152"/>
      <c r="C765" s="146"/>
      <c r="D765" s="146"/>
      <c r="E765" s="146"/>
      <c r="F765" s="153"/>
      <c r="G765" s="146"/>
      <c r="H765" s="147"/>
      <c r="I765" s="141" t="s">
        <v>66</v>
      </c>
      <c r="J765" s="146">
        <v>1</v>
      </c>
      <c r="K765" s="187">
        <v>6630</v>
      </c>
      <c r="L765" s="187">
        <v>6630</v>
      </c>
      <c r="M765" s="132">
        <v>5</v>
      </c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</row>
    <row r="766" spans="1:44" s="143" customFormat="1" x14ac:dyDescent="0.25">
      <c r="A766" s="146"/>
      <c r="B766" s="152"/>
      <c r="C766" s="146"/>
      <c r="D766" s="146"/>
      <c r="E766" s="146"/>
      <c r="F766" s="153"/>
      <c r="G766" s="146"/>
      <c r="H766" s="147"/>
      <c r="I766" s="141" t="s">
        <v>64</v>
      </c>
      <c r="J766" s="146">
        <v>1</v>
      </c>
      <c r="K766" s="153">
        <v>5690</v>
      </c>
      <c r="L766" s="153">
        <v>5690</v>
      </c>
      <c r="M766" s="132">
        <v>5</v>
      </c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</row>
    <row r="767" spans="1:44" s="143" customFormat="1" x14ac:dyDescent="0.25">
      <c r="A767" s="146"/>
      <c r="B767" s="152"/>
      <c r="C767" s="146"/>
      <c r="D767" s="146"/>
      <c r="E767" s="146"/>
      <c r="F767" s="153"/>
      <c r="G767" s="146"/>
      <c r="H767" s="147" t="s">
        <v>632</v>
      </c>
      <c r="I767" s="146"/>
      <c r="J767" s="146">
        <v>2</v>
      </c>
      <c r="K767" s="153">
        <v>373</v>
      </c>
      <c r="L767" s="153">
        <v>746</v>
      </c>
      <c r="M767" s="132">
        <v>5</v>
      </c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</row>
    <row r="768" spans="1:44" s="143" customFormat="1" x14ac:dyDescent="0.25">
      <c r="A768" s="146">
        <v>294</v>
      </c>
      <c r="B768" s="152">
        <v>41786</v>
      </c>
      <c r="C768" s="146" t="s">
        <v>1392</v>
      </c>
      <c r="D768" s="146" t="s">
        <v>79</v>
      </c>
      <c r="E768" s="146" t="s">
        <v>19</v>
      </c>
      <c r="F768" s="153" t="s">
        <v>69</v>
      </c>
      <c r="G768" s="146">
        <v>8</v>
      </c>
      <c r="H768" s="147" t="s">
        <v>114</v>
      </c>
      <c r="I768" s="141" t="s">
        <v>62</v>
      </c>
      <c r="J768" s="146">
        <v>1</v>
      </c>
      <c r="K768" s="187">
        <v>11250</v>
      </c>
      <c r="L768" s="187">
        <v>11250</v>
      </c>
      <c r="M768" s="132">
        <v>5</v>
      </c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</row>
    <row r="769" spans="1:44" s="143" customFormat="1" x14ac:dyDescent="0.25">
      <c r="A769" s="146"/>
      <c r="B769" s="152"/>
      <c r="C769" s="146"/>
      <c r="D769" s="146"/>
      <c r="E769" s="146"/>
      <c r="F769" s="153"/>
      <c r="G769" s="146"/>
      <c r="H769" s="147"/>
      <c r="I769" s="141" t="s">
        <v>64</v>
      </c>
      <c r="J769" s="146">
        <v>1</v>
      </c>
      <c r="K769" s="153">
        <v>5690</v>
      </c>
      <c r="L769" s="153">
        <v>5690</v>
      </c>
      <c r="M769" s="132">
        <v>5</v>
      </c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</row>
    <row r="770" spans="1:44" s="143" customFormat="1" x14ac:dyDescent="0.25">
      <c r="A770" s="146"/>
      <c r="B770" s="152"/>
      <c r="C770" s="146"/>
      <c r="D770" s="146"/>
      <c r="E770" s="146"/>
      <c r="F770" s="153"/>
      <c r="G770" s="146"/>
      <c r="H770" s="147"/>
      <c r="I770" s="141" t="s">
        <v>67</v>
      </c>
      <c r="J770" s="146">
        <v>1</v>
      </c>
      <c r="K770" s="153">
        <v>12220</v>
      </c>
      <c r="L770" s="153">
        <v>12220</v>
      </c>
      <c r="M770" s="132">
        <v>5</v>
      </c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</row>
    <row r="771" spans="1:44" s="143" customFormat="1" x14ac:dyDescent="0.25">
      <c r="A771" s="146">
        <v>295</v>
      </c>
      <c r="B771" s="152">
        <v>41773</v>
      </c>
      <c r="C771" s="146" t="s">
        <v>1393</v>
      </c>
      <c r="D771" s="146" t="s">
        <v>59</v>
      </c>
      <c r="E771" s="146" t="s">
        <v>19</v>
      </c>
      <c r="F771" s="153" t="s">
        <v>60</v>
      </c>
      <c r="G771" s="146">
        <v>13</v>
      </c>
      <c r="H771" s="147" t="s">
        <v>1394</v>
      </c>
      <c r="I771" s="141" t="s">
        <v>62</v>
      </c>
      <c r="J771" s="146">
        <v>1</v>
      </c>
      <c r="K771" s="187">
        <v>11250</v>
      </c>
      <c r="L771" s="187">
        <v>11250</v>
      </c>
      <c r="M771" s="132">
        <v>5</v>
      </c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</row>
    <row r="772" spans="1:44" s="143" customFormat="1" x14ac:dyDescent="0.25">
      <c r="A772" s="146"/>
      <c r="B772" s="152"/>
      <c r="C772" s="146"/>
      <c r="D772" s="146"/>
      <c r="E772" s="146"/>
      <c r="F772" s="153"/>
      <c r="G772" s="146"/>
      <c r="H772" s="147"/>
      <c r="I772" s="141" t="s">
        <v>66</v>
      </c>
      <c r="J772" s="146">
        <v>1</v>
      </c>
      <c r="K772" s="187">
        <v>6630</v>
      </c>
      <c r="L772" s="187">
        <v>6630</v>
      </c>
      <c r="M772" s="132">
        <v>5</v>
      </c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</row>
    <row r="773" spans="1:44" s="143" customFormat="1" x14ac:dyDescent="0.25">
      <c r="A773" s="146"/>
      <c r="B773" s="152"/>
      <c r="C773" s="146"/>
      <c r="D773" s="146"/>
      <c r="E773" s="146"/>
      <c r="F773" s="153"/>
      <c r="G773" s="146"/>
      <c r="H773" s="147"/>
      <c r="I773" s="141" t="s">
        <v>67</v>
      </c>
      <c r="J773" s="146">
        <v>1</v>
      </c>
      <c r="K773" s="153">
        <v>12220</v>
      </c>
      <c r="L773" s="153">
        <v>12220</v>
      </c>
      <c r="M773" s="132">
        <v>5</v>
      </c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</row>
    <row r="774" spans="1:44" s="143" customFormat="1" x14ac:dyDescent="0.25">
      <c r="A774" s="146">
        <v>296</v>
      </c>
      <c r="B774" s="152">
        <v>41767</v>
      </c>
      <c r="C774" s="146" t="s">
        <v>1395</v>
      </c>
      <c r="D774" s="146" t="s">
        <v>59</v>
      </c>
      <c r="E774" s="146" t="s">
        <v>19</v>
      </c>
      <c r="F774" s="153" t="s">
        <v>69</v>
      </c>
      <c r="G774" s="146">
        <v>11</v>
      </c>
      <c r="H774" s="147" t="s">
        <v>108</v>
      </c>
      <c r="I774" s="141" t="s">
        <v>62</v>
      </c>
      <c r="J774" s="146">
        <v>1</v>
      </c>
      <c r="K774" s="187">
        <v>11250</v>
      </c>
      <c r="L774" s="187">
        <v>11250</v>
      </c>
      <c r="M774" s="132">
        <v>5</v>
      </c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</row>
    <row r="775" spans="1:44" s="143" customFormat="1" x14ac:dyDescent="0.25">
      <c r="A775" s="146"/>
      <c r="B775" s="152"/>
      <c r="C775" s="146"/>
      <c r="D775" s="146"/>
      <c r="E775" s="146"/>
      <c r="F775" s="153"/>
      <c r="G775" s="146"/>
      <c r="H775" s="147"/>
      <c r="I775" s="141" t="s">
        <v>67</v>
      </c>
      <c r="J775" s="146">
        <v>1</v>
      </c>
      <c r="K775" s="153">
        <v>12220</v>
      </c>
      <c r="L775" s="153">
        <v>12220</v>
      </c>
      <c r="M775" s="132">
        <v>5</v>
      </c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</row>
    <row r="776" spans="1:44" s="143" customFormat="1" x14ac:dyDescent="0.25">
      <c r="A776" s="146"/>
      <c r="B776" s="152"/>
      <c r="C776" s="146"/>
      <c r="D776" s="146"/>
      <c r="E776" s="146"/>
      <c r="F776" s="153"/>
      <c r="G776" s="146"/>
      <c r="H776" s="147"/>
      <c r="I776" s="141" t="s">
        <v>64</v>
      </c>
      <c r="J776" s="146">
        <v>1</v>
      </c>
      <c r="K776" s="153">
        <v>5690</v>
      </c>
      <c r="L776" s="153">
        <v>5690</v>
      </c>
      <c r="M776" s="132">
        <v>5</v>
      </c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</row>
    <row r="777" spans="1:44" s="143" customFormat="1" x14ac:dyDescent="0.25">
      <c r="A777" s="146"/>
      <c r="B777" s="152"/>
      <c r="C777" s="146"/>
      <c r="D777" s="146"/>
      <c r="E777" s="146"/>
      <c r="F777" s="153"/>
      <c r="G777" s="146"/>
      <c r="H777" s="147"/>
      <c r="I777" s="141" t="s">
        <v>66</v>
      </c>
      <c r="J777" s="146">
        <v>1</v>
      </c>
      <c r="K777" s="187">
        <v>6630</v>
      </c>
      <c r="L777" s="187">
        <v>6630</v>
      </c>
      <c r="M777" s="132">
        <v>5</v>
      </c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</row>
    <row r="778" spans="1:44" s="143" customFormat="1" x14ac:dyDescent="0.25">
      <c r="A778" s="146"/>
      <c r="B778" s="152"/>
      <c r="C778" s="146"/>
      <c r="D778" s="146"/>
      <c r="E778" s="146"/>
      <c r="F778" s="153"/>
      <c r="G778" s="146"/>
      <c r="H778" s="147" t="s">
        <v>1396</v>
      </c>
      <c r="I778" s="146"/>
      <c r="J778" s="146">
        <v>5</v>
      </c>
      <c r="K778" s="153">
        <v>8</v>
      </c>
      <c r="L778" s="153">
        <v>40</v>
      </c>
      <c r="M778" s="132">
        <v>5</v>
      </c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</row>
    <row r="779" spans="1:44" s="143" customFormat="1" x14ac:dyDescent="0.25">
      <c r="A779" s="146">
        <v>297</v>
      </c>
      <c r="B779" s="152">
        <v>41767</v>
      </c>
      <c r="C779" s="146" t="s">
        <v>1397</v>
      </c>
      <c r="D779" s="146" t="s">
        <v>59</v>
      </c>
      <c r="E779" s="146" t="s">
        <v>95</v>
      </c>
      <c r="F779" s="153" t="s">
        <v>60</v>
      </c>
      <c r="G779" s="146">
        <v>17</v>
      </c>
      <c r="H779" s="147" t="s">
        <v>1398</v>
      </c>
      <c r="I779" s="141" t="s">
        <v>62</v>
      </c>
      <c r="J779" s="146">
        <v>1</v>
      </c>
      <c r="K779" s="187">
        <v>11250</v>
      </c>
      <c r="L779" s="187">
        <v>11250</v>
      </c>
      <c r="M779" s="132">
        <v>5</v>
      </c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</row>
    <row r="780" spans="1:44" s="143" customFormat="1" x14ac:dyDescent="0.25">
      <c r="A780" s="146"/>
      <c r="B780" s="152"/>
      <c r="C780" s="146"/>
      <c r="D780" s="146"/>
      <c r="E780" s="146"/>
      <c r="F780" s="153"/>
      <c r="G780" s="146"/>
      <c r="H780" s="147"/>
      <c r="I780" s="141" t="s">
        <v>103</v>
      </c>
      <c r="J780" s="146">
        <v>1</v>
      </c>
      <c r="K780" s="153">
        <v>6820</v>
      </c>
      <c r="L780" s="153">
        <v>6820</v>
      </c>
      <c r="M780" s="132">
        <v>5</v>
      </c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</row>
    <row r="781" spans="1:44" s="143" customFormat="1" x14ac:dyDescent="0.25">
      <c r="A781" s="146"/>
      <c r="B781" s="152"/>
      <c r="C781" s="146"/>
      <c r="D781" s="146"/>
      <c r="E781" s="146"/>
      <c r="F781" s="153"/>
      <c r="G781" s="146"/>
      <c r="H781" s="147" t="s">
        <v>1332</v>
      </c>
      <c r="I781" s="146"/>
      <c r="J781" s="146">
        <v>1</v>
      </c>
      <c r="K781" s="153">
        <v>8291</v>
      </c>
      <c r="L781" s="153">
        <v>8291</v>
      </c>
      <c r="M781" s="132">
        <v>5</v>
      </c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</row>
    <row r="782" spans="1:44" s="143" customFormat="1" x14ac:dyDescent="0.25">
      <c r="A782" s="146">
        <v>298</v>
      </c>
      <c r="B782" s="152">
        <v>41774</v>
      </c>
      <c r="C782" s="146" t="s">
        <v>1399</v>
      </c>
      <c r="D782" s="146" t="s">
        <v>1400</v>
      </c>
      <c r="E782" s="146" t="s">
        <v>19</v>
      </c>
      <c r="F782" s="153" t="s">
        <v>69</v>
      </c>
      <c r="G782" s="146">
        <v>7</v>
      </c>
      <c r="H782" s="147" t="s">
        <v>1401</v>
      </c>
      <c r="I782" s="141" t="s">
        <v>1402</v>
      </c>
      <c r="J782" s="146">
        <v>1</v>
      </c>
      <c r="K782" s="187">
        <v>11250</v>
      </c>
      <c r="L782" s="187">
        <v>11250</v>
      </c>
      <c r="M782" s="132">
        <v>5</v>
      </c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</row>
    <row r="783" spans="1:44" s="143" customFormat="1" x14ac:dyDescent="0.25">
      <c r="A783" s="146"/>
      <c r="B783" s="152"/>
      <c r="C783" s="146"/>
      <c r="D783" s="146"/>
      <c r="E783" s="146"/>
      <c r="F783" s="153"/>
      <c r="G783" s="146"/>
      <c r="H783" s="147"/>
      <c r="I783" s="141" t="s">
        <v>63</v>
      </c>
      <c r="J783" s="146">
        <v>1</v>
      </c>
      <c r="K783" s="153">
        <v>33020</v>
      </c>
      <c r="L783" s="153">
        <v>33020</v>
      </c>
      <c r="M783" s="132">
        <v>5</v>
      </c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</row>
    <row r="784" spans="1:44" s="143" customFormat="1" x14ac:dyDescent="0.25">
      <c r="A784" s="146"/>
      <c r="B784" s="152"/>
      <c r="C784" s="146"/>
      <c r="D784" s="146"/>
      <c r="E784" s="146"/>
      <c r="F784" s="153"/>
      <c r="G784" s="146"/>
      <c r="H784" s="147"/>
      <c r="I784" s="141" t="s">
        <v>164</v>
      </c>
      <c r="J784" s="146">
        <v>1</v>
      </c>
      <c r="K784" s="153">
        <v>146280</v>
      </c>
      <c r="L784" s="153">
        <v>146280</v>
      </c>
      <c r="M784" s="132">
        <v>5</v>
      </c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</row>
    <row r="785" spans="1:44" s="143" customFormat="1" x14ac:dyDescent="0.25">
      <c r="A785" s="146"/>
      <c r="B785" s="152"/>
      <c r="C785" s="146"/>
      <c r="D785" s="146"/>
      <c r="E785" s="146"/>
      <c r="F785" s="153"/>
      <c r="G785" s="146"/>
      <c r="H785" s="147"/>
      <c r="I785" s="141" t="s">
        <v>64</v>
      </c>
      <c r="J785" s="146">
        <v>1</v>
      </c>
      <c r="K785" s="153">
        <v>5690</v>
      </c>
      <c r="L785" s="153">
        <v>5690</v>
      </c>
      <c r="M785" s="132">
        <v>5</v>
      </c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</row>
    <row r="786" spans="1:44" s="143" customFormat="1" x14ac:dyDescent="0.25">
      <c r="A786" s="146"/>
      <c r="B786" s="152"/>
      <c r="C786" s="146"/>
      <c r="D786" s="146"/>
      <c r="E786" s="146"/>
      <c r="F786" s="153"/>
      <c r="G786" s="146"/>
      <c r="H786" s="147" t="s">
        <v>1033</v>
      </c>
      <c r="I786" s="146"/>
      <c r="J786" s="146">
        <v>2</v>
      </c>
      <c r="K786" s="153">
        <v>570</v>
      </c>
      <c r="L786" s="153">
        <v>1140</v>
      </c>
      <c r="M786" s="132">
        <v>5</v>
      </c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</row>
    <row r="787" spans="1:44" s="143" customFormat="1" x14ac:dyDescent="0.25">
      <c r="A787" s="146"/>
      <c r="B787" s="152"/>
      <c r="C787" s="146"/>
      <c r="D787" s="146"/>
      <c r="E787" s="146"/>
      <c r="F787" s="153"/>
      <c r="G787" s="146"/>
      <c r="H787" s="147" t="s">
        <v>1403</v>
      </c>
      <c r="I787" s="146"/>
      <c r="J787" s="146">
        <v>2</v>
      </c>
      <c r="K787" s="153">
        <v>164</v>
      </c>
      <c r="L787" s="153">
        <v>328</v>
      </c>
      <c r="M787" s="132">
        <v>5</v>
      </c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</row>
    <row r="788" spans="1:44" s="143" customFormat="1" x14ac:dyDescent="0.25">
      <c r="A788" s="146"/>
      <c r="B788" s="152"/>
      <c r="C788" s="146"/>
      <c r="D788" s="146"/>
      <c r="E788" s="146"/>
      <c r="F788" s="153"/>
      <c r="G788" s="146"/>
      <c r="H788" s="147" t="s">
        <v>1389</v>
      </c>
      <c r="I788" s="146"/>
      <c r="J788" s="146">
        <v>2</v>
      </c>
      <c r="K788" s="153">
        <v>350</v>
      </c>
      <c r="L788" s="153">
        <v>700</v>
      </c>
      <c r="M788" s="132">
        <v>5</v>
      </c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</row>
    <row r="789" spans="1:44" s="143" customFormat="1" x14ac:dyDescent="0.25">
      <c r="A789" s="146"/>
      <c r="B789" s="152"/>
      <c r="C789" s="146"/>
      <c r="D789" s="146"/>
      <c r="E789" s="146"/>
      <c r="F789" s="153"/>
      <c r="G789" s="146"/>
      <c r="H789" s="147" t="s">
        <v>1404</v>
      </c>
      <c r="I789" s="146"/>
      <c r="J789" s="146">
        <v>2</v>
      </c>
      <c r="K789" s="153">
        <v>209</v>
      </c>
      <c r="L789" s="153">
        <v>418</v>
      </c>
      <c r="M789" s="132">
        <v>5</v>
      </c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</row>
    <row r="790" spans="1:44" s="143" customFormat="1" x14ac:dyDescent="0.25">
      <c r="A790" s="146">
        <v>299</v>
      </c>
      <c r="B790" s="152">
        <v>41774</v>
      </c>
      <c r="C790" s="146" t="s">
        <v>1405</v>
      </c>
      <c r="D790" s="146" t="s">
        <v>59</v>
      </c>
      <c r="E790" s="146" t="s">
        <v>19</v>
      </c>
      <c r="F790" s="153" t="s">
        <v>60</v>
      </c>
      <c r="G790" s="146">
        <v>8</v>
      </c>
      <c r="H790" s="147" t="s">
        <v>201</v>
      </c>
      <c r="I790" s="141" t="s">
        <v>62</v>
      </c>
      <c r="J790" s="146">
        <v>1</v>
      </c>
      <c r="K790" s="187">
        <v>11250</v>
      </c>
      <c r="L790" s="187">
        <v>11250</v>
      </c>
      <c r="M790" s="132">
        <v>5</v>
      </c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</row>
    <row r="791" spans="1:44" s="143" customFormat="1" x14ac:dyDescent="0.25">
      <c r="A791" s="146"/>
      <c r="B791" s="152"/>
      <c r="C791" s="146"/>
      <c r="D791" s="146"/>
      <c r="E791" s="146"/>
      <c r="F791" s="153"/>
      <c r="G791" s="146"/>
      <c r="H791" s="147"/>
      <c r="I791" s="141" t="s">
        <v>75</v>
      </c>
      <c r="J791" s="146">
        <v>1</v>
      </c>
      <c r="K791" s="280">
        <v>12220</v>
      </c>
      <c r="L791" s="187">
        <v>12220</v>
      </c>
      <c r="M791" s="132">
        <v>5</v>
      </c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</row>
    <row r="792" spans="1:44" s="143" customFormat="1" x14ac:dyDescent="0.25">
      <c r="A792" s="146"/>
      <c r="B792" s="152"/>
      <c r="C792" s="146"/>
      <c r="D792" s="146"/>
      <c r="E792" s="146"/>
      <c r="F792" s="153"/>
      <c r="G792" s="146"/>
      <c r="H792" s="147"/>
      <c r="I792" s="141" t="s">
        <v>64</v>
      </c>
      <c r="J792" s="146">
        <v>1</v>
      </c>
      <c r="K792" s="153">
        <v>5690</v>
      </c>
      <c r="L792" s="153">
        <v>5690</v>
      </c>
      <c r="M792" s="132">
        <v>5</v>
      </c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</row>
    <row r="793" spans="1:44" s="143" customFormat="1" x14ac:dyDescent="0.25">
      <c r="A793" s="146"/>
      <c r="B793" s="152"/>
      <c r="C793" s="146"/>
      <c r="D793" s="146"/>
      <c r="E793" s="146"/>
      <c r="F793" s="153"/>
      <c r="G793" s="146"/>
      <c r="H793" s="147" t="s">
        <v>1051</v>
      </c>
      <c r="I793" s="146"/>
      <c r="J793" s="146">
        <v>15</v>
      </c>
      <c r="K793" s="187">
        <v>8</v>
      </c>
      <c r="L793" s="187">
        <v>120</v>
      </c>
      <c r="M793" s="132">
        <v>5</v>
      </c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</row>
    <row r="794" spans="1:44" s="143" customFormat="1" x14ac:dyDescent="0.25">
      <c r="A794" s="146">
        <v>300</v>
      </c>
      <c r="B794" s="152">
        <v>41785</v>
      </c>
      <c r="C794" s="146" t="s">
        <v>1406</v>
      </c>
      <c r="D794" s="146" t="s">
        <v>59</v>
      </c>
      <c r="E794" s="146" t="s">
        <v>19</v>
      </c>
      <c r="F794" s="153" t="s">
        <v>60</v>
      </c>
      <c r="G794" s="146">
        <v>11</v>
      </c>
      <c r="H794" s="147" t="s">
        <v>124</v>
      </c>
      <c r="I794" s="141" t="s">
        <v>62</v>
      </c>
      <c r="J794" s="146">
        <v>1</v>
      </c>
      <c r="K794" s="187">
        <v>11250</v>
      </c>
      <c r="L794" s="187">
        <v>11250</v>
      </c>
      <c r="M794" s="132">
        <v>5</v>
      </c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</row>
    <row r="795" spans="1:44" s="143" customFormat="1" x14ac:dyDescent="0.25">
      <c r="A795" s="146"/>
      <c r="B795" s="152"/>
      <c r="C795" s="146"/>
      <c r="D795" s="146"/>
      <c r="E795" s="146"/>
      <c r="F795" s="153"/>
      <c r="G795" s="146"/>
      <c r="H795" s="147"/>
      <c r="I795" s="141" t="s">
        <v>953</v>
      </c>
      <c r="J795" s="146">
        <v>1</v>
      </c>
      <c r="K795" s="153">
        <v>46950</v>
      </c>
      <c r="L795" s="153">
        <v>46950</v>
      </c>
      <c r="M795" s="132">
        <v>5</v>
      </c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</row>
    <row r="796" spans="1:44" s="143" customFormat="1" x14ac:dyDescent="0.25">
      <c r="A796" s="146"/>
      <c r="B796" s="152"/>
      <c r="C796" s="146"/>
      <c r="D796" s="146"/>
      <c r="E796" s="146"/>
      <c r="F796" s="153"/>
      <c r="G796" s="146"/>
      <c r="H796" s="147"/>
      <c r="I796" s="141" t="s">
        <v>103</v>
      </c>
      <c r="J796" s="146">
        <v>1</v>
      </c>
      <c r="K796" s="153">
        <v>6820</v>
      </c>
      <c r="L796" s="153">
        <v>6820</v>
      </c>
      <c r="M796" s="132">
        <v>5</v>
      </c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</row>
    <row r="797" spans="1:44" s="143" customFormat="1" x14ac:dyDescent="0.25">
      <c r="A797" s="146">
        <v>301</v>
      </c>
      <c r="B797" s="152">
        <v>41778</v>
      </c>
      <c r="C797" s="146" t="s">
        <v>1407</v>
      </c>
      <c r="D797" s="146" t="s">
        <v>59</v>
      </c>
      <c r="E797" s="146" t="s">
        <v>19</v>
      </c>
      <c r="F797" s="153" t="s">
        <v>60</v>
      </c>
      <c r="G797" s="146">
        <v>4</v>
      </c>
      <c r="H797" s="147" t="s">
        <v>1358</v>
      </c>
      <c r="I797" s="141" t="s">
        <v>62</v>
      </c>
      <c r="J797" s="146">
        <v>1</v>
      </c>
      <c r="K797" s="187">
        <v>11250</v>
      </c>
      <c r="L797" s="187">
        <v>11250</v>
      </c>
      <c r="M797" s="132">
        <v>5</v>
      </c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</row>
    <row r="798" spans="1:44" s="143" customFormat="1" x14ac:dyDescent="0.25">
      <c r="A798" s="146"/>
      <c r="B798" s="152"/>
      <c r="C798" s="146"/>
      <c r="D798" s="146"/>
      <c r="E798" s="146"/>
      <c r="F798" s="153"/>
      <c r="G798" s="146"/>
      <c r="H798" s="147"/>
      <c r="I798" s="141" t="s">
        <v>103</v>
      </c>
      <c r="J798" s="146">
        <v>1</v>
      </c>
      <c r="K798" s="153">
        <v>6820</v>
      </c>
      <c r="L798" s="153">
        <v>6820</v>
      </c>
      <c r="M798" s="132">
        <v>5</v>
      </c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</row>
    <row r="799" spans="1:44" s="143" customFormat="1" x14ac:dyDescent="0.25">
      <c r="A799" s="146"/>
      <c r="B799" s="152"/>
      <c r="C799" s="146"/>
      <c r="D799" s="146"/>
      <c r="E799" s="146"/>
      <c r="F799" s="153"/>
      <c r="G799" s="146"/>
      <c r="H799" s="147" t="s">
        <v>632</v>
      </c>
      <c r="I799" s="146"/>
      <c r="J799" s="146">
        <v>1</v>
      </c>
      <c r="K799" s="153">
        <v>373</v>
      </c>
      <c r="L799" s="153">
        <v>373</v>
      </c>
      <c r="M799" s="132">
        <v>5</v>
      </c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</row>
    <row r="800" spans="1:44" s="143" customFormat="1" x14ac:dyDescent="0.25">
      <c r="A800" s="146">
        <v>302</v>
      </c>
      <c r="B800" s="152">
        <v>41778</v>
      </c>
      <c r="C800" s="146" t="s">
        <v>1408</v>
      </c>
      <c r="D800" s="146" t="s">
        <v>59</v>
      </c>
      <c r="E800" s="146" t="s">
        <v>95</v>
      </c>
      <c r="F800" s="153" t="s">
        <v>69</v>
      </c>
      <c r="G800" s="146">
        <v>17</v>
      </c>
      <c r="H800" s="147" t="s">
        <v>1409</v>
      </c>
      <c r="I800" s="141" t="s">
        <v>62</v>
      </c>
      <c r="J800" s="146">
        <v>1</v>
      </c>
      <c r="K800" s="187">
        <v>11250</v>
      </c>
      <c r="L800" s="187">
        <v>11250</v>
      </c>
      <c r="M800" s="132">
        <v>5</v>
      </c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</row>
    <row r="801" spans="1:44" s="143" customFormat="1" x14ac:dyDescent="0.25">
      <c r="A801" s="146"/>
      <c r="B801" s="152"/>
      <c r="C801" s="146"/>
      <c r="D801" s="146"/>
      <c r="E801" s="146"/>
      <c r="F801" s="153"/>
      <c r="G801" s="146"/>
      <c r="H801" s="147"/>
      <c r="I801" s="141" t="s">
        <v>66</v>
      </c>
      <c r="J801" s="146">
        <v>1</v>
      </c>
      <c r="K801" s="187">
        <v>6630</v>
      </c>
      <c r="L801" s="187">
        <v>6630</v>
      </c>
      <c r="M801" s="132">
        <v>5</v>
      </c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</row>
    <row r="802" spans="1:44" s="143" customFormat="1" x14ac:dyDescent="0.25">
      <c r="A802" s="146">
        <v>303</v>
      </c>
      <c r="B802" s="152">
        <v>41764</v>
      </c>
      <c r="C802" s="146" t="s">
        <v>1410</v>
      </c>
      <c r="D802" s="146" t="s">
        <v>59</v>
      </c>
      <c r="E802" s="146" t="s">
        <v>95</v>
      </c>
      <c r="F802" s="153" t="s">
        <v>60</v>
      </c>
      <c r="G802" s="146">
        <v>18</v>
      </c>
      <c r="H802" s="147" t="s">
        <v>91</v>
      </c>
      <c r="I802" s="141" t="s">
        <v>62</v>
      </c>
      <c r="J802" s="146">
        <v>1</v>
      </c>
      <c r="K802" s="187">
        <v>11250</v>
      </c>
      <c r="L802" s="187">
        <v>11250</v>
      </c>
      <c r="M802" s="132">
        <v>5</v>
      </c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</row>
    <row r="803" spans="1:44" s="143" customFormat="1" x14ac:dyDescent="0.25">
      <c r="A803" s="146"/>
      <c r="B803" s="152"/>
      <c r="C803" s="146"/>
      <c r="D803" s="146"/>
      <c r="E803" s="146"/>
      <c r="F803" s="153"/>
      <c r="G803" s="146"/>
      <c r="H803" s="147"/>
      <c r="I803" s="141" t="s">
        <v>66</v>
      </c>
      <c r="J803" s="146">
        <v>1</v>
      </c>
      <c r="K803" s="187">
        <v>6630</v>
      </c>
      <c r="L803" s="187">
        <v>6630</v>
      </c>
      <c r="M803" s="132">
        <v>5</v>
      </c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</row>
    <row r="804" spans="1:44" s="143" customFormat="1" x14ac:dyDescent="0.25">
      <c r="A804" s="146"/>
      <c r="B804" s="152"/>
      <c r="C804" s="146"/>
      <c r="D804" s="146"/>
      <c r="E804" s="146"/>
      <c r="F804" s="153"/>
      <c r="G804" s="146"/>
      <c r="H804" s="147"/>
      <c r="I804" s="141" t="s">
        <v>64</v>
      </c>
      <c r="J804" s="146">
        <v>1</v>
      </c>
      <c r="K804" s="153">
        <v>5690</v>
      </c>
      <c r="L804" s="153">
        <v>5690</v>
      </c>
      <c r="M804" s="132">
        <v>5</v>
      </c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</row>
    <row r="805" spans="1:44" s="143" customFormat="1" x14ac:dyDescent="0.25">
      <c r="A805" s="146"/>
      <c r="B805" s="152"/>
      <c r="C805" s="146"/>
      <c r="D805" s="146"/>
      <c r="E805" s="146"/>
      <c r="F805" s="153"/>
      <c r="G805" s="146"/>
      <c r="H805" s="147"/>
      <c r="I805" s="141" t="s">
        <v>133</v>
      </c>
      <c r="J805" s="146">
        <v>2</v>
      </c>
      <c r="K805" s="187">
        <v>660</v>
      </c>
      <c r="L805" s="187">
        <v>1320</v>
      </c>
      <c r="M805" s="132">
        <v>5</v>
      </c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</row>
    <row r="806" spans="1:44" s="143" customFormat="1" x14ac:dyDescent="0.25">
      <c r="A806" s="149"/>
      <c r="B806" s="150"/>
      <c r="C806" s="149"/>
      <c r="D806" s="149"/>
      <c r="E806" s="149"/>
      <c r="F806" s="151"/>
      <c r="G806" s="149"/>
      <c r="I806" s="149"/>
      <c r="J806" s="149"/>
      <c r="K806" s="151"/>
      <c r="L806" s="151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</row>
    <row r="807" spans="1:44" s="143" customFormat="1" x14ac:dyDescent="0.25">
      <c r="A807" s="149"/>
      <c r="B807" s="150"/>
      <c r="C807" s="149"/>
      <c r="D807" s="149"/>
      <c r="E807" s="149"/>
      <c r="F807" s="151"/>
      <c r="G807" s="149"/>
      <c r="I807" s="149"/>
      <c r="J807" s="149"/>
      <c r="K807" s="151"/>
      <c r="L807" s="151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</row>
    <row r="808" spans="1:44" s="143" customFormat="1" x14ac:dyDescent="0.25">
      <c r="A808" s="149"/>
      <c r="B808" s="150"/>
      <c r="C808" s="149"/>
      <c r="D808" s="149"/>
      <c r="E808" s="149"/>
      <c r="F808" s="151"/>
      <c r="G808" s="149"/>
      <c r="I808" s="149"/>
      <c r="J808" s="149"/>
      <c r="K808" s="151"/>
      <c r="L808" s="151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</row>
    <row r="809" spans="1:44" s="143" customFormat="1" x14ac:dyDescent="0.25">
      <c r="A809" s="149"/>
      <c r="B809" s="150"/>
      <c r="C809" s="149"/>
      <c r="D809" s="149"/>
      <c r="E809" s="149"/>
      <c r="F809" s="151"/>
      <c r="G809" s="149"/>
      <c r="I809" s="149"/>
      <c r="J809" s="149"/>
      <c r="K809" s="151"/>
      <c r="L809" s="151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</row>
    <row r="810" spans="1:44" s="143" customFormat="1" x14ac:dyDescent="0.25">
      <c r="A810" s="149"/>
      <c r="B810" s="150"/>
      <c r="C810" s="149"/>
      <c r="D810" s="149"/>
      <c r="E810" s="149"/>
      <c r="F810" s="151"/>
      <c r="G810" s="149"/>
      <c r="I810" s="149"/>
      <c r="J810" s="149"/>
      <c r="K810" s="151"/>
      <c r="L810" s="151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</row>
    <row r="811" spans="1:44" s="143" customFormat="1" x14ac:dyDescent="0.25">
      <c r="A811" s="149"/>
      <c r="B811" s="150"/>
      <c r="C811" s="149"/>
      <c r="D811" s="149"/>
      <c r="E811" s="149"/>
      <c r="F811" s="151"/>
      <c r="G811" s="149"/>
      <c r="I811" s="149"/>
      <c r="J811" s="149"/>
      <c r="K811" s="151"/>
      <c r="L811" s="151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</row>
    <row r="812" spans="1:44" s="143" customFormat="1" x14ac:dyDescent="0.25">
      <c r="A812" s="149"/>
      <c r="B812" s="150"/>
      <c r="C812" s="149"/>
      <c r="D812" s="149"/>
      <c r="E812" s="149"/>
      <c r="F812" s="151"/>
      <c r="G812" s="149"/>
      <c r="I812" s="149"/>
      <c r="J812" s="149"/>
      <c r="K812" s="151"/>
      <c r="L812" s="151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</row>
    <row r="813" spans="1:44" s="143" customFormat="1" x14ac:dyDescent="0.25">
      <c r="A813" s="149"/>
      <c r="B813" s="150"/>
      <c r="C813" s="149"/>
      <c r="D813" s="149"/>
      <c r="E813" s="149"/>
      <c r="F813" s="151"/>
      <c r="G813" s="149"/>
      <c r="I813" s="149"/>
      <c r="J813" s="149"/>
      <c r="K813" s="151"/>
      <c r="L813" s="151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</row>
    <row r="814" spans="1:44" s="143" customFormat="1" x14ac:dyDescent="0.25">
      <c r="A814" s="149"/>
      <c r="B814" s="150"/>
      <c r="C814" s="149"/>
      <c r="D814" s="149"/>
      <c r="E814" s="149"/>
      <c r="F814" s="151"/>
      <c r="G814" s="149"/>
      <c r="I814" s="149"/>
      <c r="J814" s="149"/>
      <c r="K814" s="151"/>
      <c r="L814" s="151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</row>
    <row r="815" spans="1:44" s="143" customFormat="1" x14ac:dyDescent="0.25">
      <c r="A815" s="149"/>
      <c r="B815" s="150"/>
      <c r="C815" s="149"/>
      <c r="D815" s="149"/>
      <c r="E815" s="149"/>
      <c r="F815" s="151"/>
      <c r="G815" s="149"/>
      <c r="I815" s="149"/>
      <c r="J815" s="149"/>
      <c r="K815" s="151"/>
      <c r="L815" s="151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</row>
    <row r="816" spans="1:44" s="143" customFormat="1" x14ac:dyDescent="0.25">
      <c r="A816" s="149"/>
      <c r="B816" s="150"/>
      <c r="C816" s="149"/>
      <c r="D816" s="149"/>
      <c r="E816" s="149"/>
      <c r="F816" s="151"/>
      <c r="G816" s="149"/>
      <c r="I816" s="149"/>
      <c r="J816" s="149"/>
      <c r="K816" s="151"/>
      <c r="L816" s="151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</row>
    <row r="817" spans="1:44" s="143" customFormat="1" x14ac:dyDescent="0.25">
      <c r="A817" s="149"/>
      <c r="B817" s="150"/>
      <c r="C817" s="149"/>
      <c r="D817" s="149"/>
      <c r="E817" s="149"/>
      <c r="F817" s="151"/>
      <c r="G817" s="149"/>
      <c r="I817" s="149"/>
      <c r="J817" s="149"/>
      <c r="K817" s="151"/>
      <c r="L817" s="151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</row>
    <row r="818" spans="1:44" s="143" customFormat="1" x14ac:dyDescent="0.25">
      <c r="A818" s="149"/>
      <c r="B818" s="150"/>
      <c r="C818" s="149"/>
      <c r="D818" s="149"/>
      <c r="E818" s="149"/>
      <c r="F818" s="151"/>
      <c r="G818" s="149"/>
      <c r="I818" s="149"/>
      <c r="J818" s="149"/>
      <c r="K818" s="151"/>
      <c r="L818" s="151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</row>
    <row r="819" spans="1:44" s="143" customFormat="1" x14ac:dyDescent="0.25">
      <c r="A819" s="149"/>
      <c r="B819" s="150"/>
      <c r="C819" s="149"/>
      <c r="D819" s="149"/>
      <c r="E819" s="149"/>
      <c r="F819" s="151"/>
      <c r="G819" s="149"/>
      <c r="I819" s="149"/>
      <c r="J819" s="149"/>
      <c r="K819" s="151"/>
      <c r="L819" s="151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</row>
    <row r="820" spans="1:44" s="143" customFormat="1" x14ac:dyDescent="0.25">
      <c r="A820" s="149"/>
      <c r="B820" s="150"/>
      <c r="C820" s="149"/>
      <c r="D820" s="149"/>
      <c r="E820" s="149"/>
      <c r="F820" s="151"/>
      <c r="G820" s="149"/>
      <c r="I820" s="149"/>
      <c r="J820" s="149"/>
      <c r="K820" s="151"/>
      <c r="L820" s="151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</row>
    <row r="821" spans="1:44" s="143" customFormat="1" x14ac:dyDescent="0.25">
      <c r="A821" s="149"/>
      <c r="B821" s="150"/>
      <c r="C821" s="149"/>
      <c r="D821" s="149"/>
      <c r="E821" s="149"/>
      <c r="F821" s="151"/>
      <c r="G821" s="149"/>
      <c r="I821" s="149"/>
      <c r="J821" s="149"/>
      <c r="K821" s="151"/>
      <c r="L821" s="151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</row>
    <row r="822" spans="1:44" s="143" customFormat="1" x14ac:dyDescent="0.25">
      <c r="A822" s="149"/>
      <c r="B822" s="150"/>
      <c r="C822" s="149"/>
      <c r="D822" s="149"/>
      <c r="E822" s="149"/>
      <c r="F822" s="151"/>
      <c r="G822" s="149"/>
      <c r="I822" s="149"/>
      <c r="J822" s="149"/>
      <c r="K822" s="151"/>
      <c r="L822" s="151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</row>
    <row r="823" spans="1:44" s="143" customFormat="1" x14ac:dyDescent="0.25">
      <c r="A823" s="149"/>
      <c r="B823" s="150"/>
      <c r="C823" s="149"/>
      <c r="D823" s="149"/>
      <c r="E823" s="149"/>
      <c r="F823" s="151"/>
      <c r="G823" s="149"/>
      <c r="I823" s="149"/>
      <c r="J823" s="149"/>
      <c r="K823" s="151"/>
      <c r="L823" s="151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</row>
    <row r="824" spans="1:44" s="143" customFormat="1" x14ac:dyDescent="0.25">
      <c r="A824" s="149"/>
      <c r="B824" s="150"/>
      <c r="C824" s="149"/>
      <c r="D824" s="149"/>
      <c r="E824" s="149"/>
      <c r="F824" s="151"/>
      <c r="G824" s="149"/>
      <c r="I824" s="149"/>
      <c r="J824" s="149"/>
      <c r="K824" s="151"/>
      <c r="L824" s="151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</row>
    <row r="825" spans="1:44" s="143" customFormat="1" x14ac:dyDescent="0.25">
      <c r="A825" s="149"/>
      <c r="B825" s="150"/>
      <c r="C825" s="149"/>
      <c r="D825" s="149"/>
      <c r="E825" s="149"/>
      <c r="F825" s="151"/>
      <c r="G825" s="149"/>
      <c r="I825" s="149"/>
      <c r="J825" s="149"/>
      <c r="K825" s="151"/>
      <c r="L825" s="151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</row>
    <row r="826" spans="1:44" s="143" customFormat="1" x14ac:dyDescent="0.25">
      <c r="A826" s="149"/>
      <c r="B826" s="150"/>
      <c r="C826" s="149"/>
      <c r="D826" s="149"/>
      <c r="E826" s="149"/>
      <c r="F826" s="151"/>
      <c r="G826" s="149"/>
      <c r="I826" s="149"/>
      <c r="J826" s="149"/>
      <c r="K826" s="151"/>
      <c r="L826" s="151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</row>
    <row r="827" spans="1:44" s="143" customFormat="1" x14ac:dyDescent="0.25">
      <c r="A827" s="149"/>
      <c r="B827" s="150"/>
      <c r="C827" s="149"/>
      <c r="D827" s="149"/>
      <c r="E827" s="149"/>
      <c r="F827" s="151"/>
      <c r="G827" s="149"/>
      <c r="I827" s="149"/>
      <c r="J827" s="149"/>
      <c r="K827" s="151"/>
      <c r="L827" s="151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</row>
    <row r="828" spans="1:44" s="143" customFormat="1" x14ac:dyDescent="0.25">
      <c r="A828" s="149"/>
      <c r="B828" s="150"/>
      <c r="C828" s="149"/>
      <c r="D828" s="149"/>
      <c r="E828" s="149"/>
      <c r="F828" s="151"/>
      <c r="G828" s="149"/>
      <c r="I828" s="149"/>
      <c r="J828" s="149"/>
      <c r="K828" s="151"/>
      <c r="L828" s="151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</row>
    <row r="829" spans="1:44" s="143" customFormat="1" x14ac:dyDescent="0.25">
      <c r="A829" s="149"/>
      <c r="B829" s="150"/>
      <c r="C829" s="149"/>
      <c r="D829" s="149"/>
      <c r="E829" s="149"/>
      <c r="F829" s="151"/>
      <c r="G829" s="149"/>
      <c r="I829" s="149"/>
      <c r="J829" s="149"/>
      <c r="K829" s="151"/>
      <c r="L829" s="151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</row>
    <row r="830" spans="1:44" s="143" customFormat="1" x14ac:dyDescent="0.25">
      <c r="A830" s="149"/>
      <c r="B830" s="150"/>
      <c r="C830" s="149"/>
      <c r="D830" s="149"/>
      <c r="E830" s="149"/>
      <c r="F830" s="151"/>
      <c r="G830" s="149"/>
      <c r="I830" s="149"/>
      <c r="J830" s="149"/>
      <c r="K830" s="151"/>
      <c r="L830" s="151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</row>
    <row r="831" spans="1:44" s="143" customFormat="1" x14ac:dyDescent="0.25">
      <c r="A831" s="149"/>
      <c r="B831" s="150"/>
      <c r="C831" s="149"/>
      <c r="D831" s="149"/>
      <c r="E831" s="149"/>
      <c r="F831" s="151"/>
      <c r="G831" s="149"/>
      <c r="I831" s="149"/>
      <c r="J831" s="149"/>
      <c r="K831" s="151"/>
      <c r="L831" s="151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</row>
    <row r="832" spans="1:44" s="143" customFormat="1" x14ac:dyDescent="0.25">
      <c r="A832" s="149"/>
      <c r="B832" s="150"/>
      <c r="C832" s="149"/>
      <c r="D832" s="149"/>
      <c r="E832" s="149"/>
      <c r="F832" s="151"/>
      <c r="G832" s="149"/>
      <c r="I832" s="149"/>
      <c r="J832" s="149"/>
      <c r="K832" s="151"/>
      <c r="L832" s="151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</row>
    <row r="833" spans="1:44" s="143" customFormat="1" x14ac:dyDescent="0.25">
      <c r="A833" s="149"/>
      <c r="B833" s="150"/>
      <c r="C833" s="149"/>
      <c r="D833" s="149"/>
      <c r="E833" s="149"/>
      <c r="F833" s="151"/>
      <c r="G833" s="149"/>
      <c r="I833" s="149"/>
      <c r="J833" s="149"/>
      <c r="K833" s="151"/>
      <c r="L833" s="151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</row>
    <row r="834" spans="1:44" s="143" customFormat="1" x14ac:dyDescent="0.25">
      <c r="A834" s="149"/>
      <c r="B834" s="150"/>
      <c r="C834" s="149"/>
      <c r="D834" s="149"/>
      <c r="E834" s="149"/>
      <c r="F834" s="151"/>
      <c r="G834" s="149"/>
      <c r="I834" s="149"/>
      <c r="J834" s="149"/>
      <c r="K834" s="151"/>
      <c r="L834" s="151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</row>
    <row r="835" spans="1:44" s="143" customFormat="1" x14ac:dyDescent="0.25">
      <c r="A835" s="149"/>
      <c r="B835" s="150"/>
      <c r="C835" s="149"/>
      <c r="D835" s="149"/>
      <c r="E835" s="149"/>
      <c r="F835" s="151"/>
      <c r="G835" s="149"/>
      <c r="I835" s="149"/>
      <c r="J835" s="149"/>
      <c r="K835" s="151"/>
      <c r="L835" s="151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</row>
    <row r="836" spans="1:44" s="143" customFormat="1" x14ac:dyDescent="0.25">
      <c r="A836" s="149"/>
      <c r="B836" s="150"/>
      <c r="C836" s="149"/>
      <c r="D836" s="149"/>
      <c r="E836" s="149"/>
      <c r="F836" s="151"/>
      <c r="G836" s="149"/>
      <c r="I836" s="149"/>
      <c r="J836" s="149"/>
      <c r="K836" s="151"/>
      <c r="L836" s="151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</row>
    <row r="837" spans="1:44" s="143" customFormat="1" x14ac:dyDescent="0.25">
      <c r="A837" s="149"/>
      <c r="B837" s="150"/>
      <c r="C837" s="149"/>
      <c r="D837" s="149"/>
      <c r="E837" s="149"/>
      <c r="F837" s="151"/>
      <c r="G837" s="149"/>
      <c r="I837" s="149"/>
      <c r="J837" s="149"/>
      <c r="K837" s="151"/>
      <c r="L837" s="151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</row>
    <row r="838" spans="1:44" s="143" customFormat="1" x14ac:dyDescent="0.25">
      <c r="A838" s="149"/>
      <c r="B838" s="150"/>
      <c r="C838" s="149"/>
      <c r="D838" s="149"/>
      <c r="E838" s="149"/>
      <c r="F838" s="151"/>
      <c r="G838" s="149"/>
      <c r="I838" s="149"/>
      <c r="J838" s="149"/>
      <c r="K838" s="151"/>
      <c r="L838" s="151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</row>
    <row r="839" spans="1:44" s="143" customFormat="1" x14ac:dyDescent="0.25">
      <c r="A839" s="149"/>
      <c r="B839" s="150"/>
      <c r="C839" s="149"/>
      <c r="D839" s="149"/>
      <c r="E839" s="149"/>
      <c r="F839" s="151"/>
      <c r="G839" s="149"/>
      <c r="I839" s="149"/>
      <c r="J839" s="149"/>
      <c r="K839" s="151"/>
      <c r="L839" s="151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</row>
    <row r="840" spans="1:44" s="143" customFormat="1" x14ac:dyDescent="0.25">
      <c r="A840" s="149"/>
      <c r="B840" s="150"/>
      <c r="C840" s="149"/>
      <c r="D840" s="149"/>
      <c r="E840" s="149"/>
      <c r="F840" s="151"/>
      <c r="G840" s="149"/>
      <c r="I840" s="149"/>
      <c r="J840" s="149"/>
      <c r="K840" s="151"/>
      <c r="L840" s="151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</row>
    <row r="841" spans="1:44" s="143" customFormat="1" x14ac:dyDescent="0.25">
      <c r="A841" s="149"/>
      <c r="B841" s="150"/>
      <c r="C841" s="149"/>
      <c r="D841" s="149"/>
      <c r="E841" s="149"/>
      <c r="F841" s="151"/>
      <c r="G841" s="149"/>
      <c r="I841" s="149"/>
      <c r="J841" s="149"/>
      <c r="K841" s="151"/>
      <c r="L841" s="151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</row>
    <row r="842" spans="1:44" s="143" customFormat="1" x14ac:dyDescent="0.25">
      <c r="A842" s="149"/>
      <c r="B842" s="150"/>
      <c r="C842" s="149"/>
      <c r="D842" s="149"/>
      <c r="E842" s="149"/>
      <c r="F842" s="151"/>
      <c r="G842" s="149"/>
      <c r="I842" s="149"/>
      <c r="J842" s="149"/>
      <c r="K842" s="151"/>
      <c r="L842" s="151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</row>
    <row r="843" spans="1:44" s="143" customFormat="1" x14ac:dyDescent="0.25">
      <c r="A843" s="149"/>
      <c r="B843" s="150"/>
      <c r="C843" s="149"/>
      <c r="D843" s="149"/>
      <c r="E843" s="149"/>
      <c r="F843" s="151"/>
      <c r="G843" s="149"/>
      <c r="I843" s="149"/>
      <c r="J843" s="149"/>
      <c r="K843" s="151"/>
      <c r="L843" s="151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</row>
    <row r="844" spans="1:44" s="143" customFormat="1" x14ac:dyDescent="0.25">
      <c r="A844" s="149"/>
      <c r="B844" s="150"/>
      <c r="C844" s="149"/>
      <c r="D844" s="149"/>
      <c r="E844" s="149"/>
      <c r="F844" s="151"/>
      <c r="G844" s="149"/>
      <c r="I844" s="149"/>
      <c r="J844" s="149"/>
      <c r="K844" s="151"/>
      <c r="L844" s="151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</row>
    <row r="845" spans="1:44" s="143" customFormat="1" x14ac:dyDescent="0.25">
      <c r="A845" s="149"/>
      <c r="B845" s="150"/>
      <c r="C845" s="149"/>
      <c r="D845" s="149"/>
      <c r="E845" s="149"/>
      <c r="F845" s="151"/>
      <c r="G845" s="149"/>
      <c r="I845" s="149"/>
      <c r="J845" s="149"/>
      <c r="K845" s="151"/>
      <c r="L845" s="151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</row>
    <row r="846" spans="1:44" s="143" customFormat="1" x14ac:dyDescent="0.25">
      <c r="A846" s="149"/>
      <c r="B846" s="150"/>
      <c r="C846" s="149"/>
      <c r="D846" s="149"/>
      <c r="E846" s="149"/>
      <c r="F846" s="151"/>
      <c r="G846" s="149"/>
      <c r="I846" s="149"/>
      <c r="J846" s="149"/>
      <c r="K846" s="151"/>
      <c r="L846" s="151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</row>
    <row r="847" spans="1:44" s="143" customFormat="1" x14ac:dyDescent="0.25">
      <c r="A847" s="149"/>
      <c r="B847" s="150"/>
      <c r="C847" s="149"/>
      <c r="D847" s="149"/>
      <c r="E847" s="149"/>
      <c r="F847" s="151"/>
      <c r="G847" s="149"/>
      <c r="I847" s="149"/>
      <c r="J847" s="149"/>
      <c r="K847" s="151"/>
      <c r="L847" s="151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</row>
    <row r="848" spans="1:44" s="143" customFormat="1" x14ac:dyDescent="0.25">
      <c r="A848" s="149"/>
      <c r="B848" s="150"/>
      <c r="C848" s="149"/>
      <c r="D848" s="149"/>
      <c r="E848" s="149"/>
      <c r="F848" s="151"/>
      <c r="G848" s="149"/>
      <c r="I848" s="149"/>
      <c r="J848" s="149"/>
      <c r="K848" s="151"/>
      <c r="L848" s="151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</row>
    <row r="849" spans="1:44" s="143" customFormat="1" x14ac:dyDescent="0.25">
      <c r="A849" s="149"/>
      <c r="B849" s="150"/>
      <c r="C849" s="149"/>
      <c r="D849" s="149"/>
      <c r="E849" s="149"/>
      <c r="F849" s="151"/>
      <c r="G849" s="149"/>
      <c r="I849" s="149"/>
      <c r="J849" s="149"/>
      <c r="K849" s="151"/>
      <c r="L849" s="151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</row>
    <row r="850" spans="1:44" s="143" customFormat="1" x14ac:dyDescent="0.25">
      <c r="A850" s="149"/>
      <c r="B850" s="150"/>
      <c r="C850" s="149"/>
      <c r="D850" s="149"/>
      <c r="E850" s="149"/>
      <c r="F850" s="151"/>
      <c r="G850" s="149"/>
      <c r="I850" s="149"/>
      <c r="J850" s="149"/>
      <c r="K850" s="151"/>
      <c r="L850" s="151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</row>
    <row r="851" spans="1:44" s="143" customFormat="1" x14ac:dyDescent="0.25">
      <c r="A851" s="149"/>
      <c r="B851" s="150"/>
      <c r="C851" s="149"/>
      <c r="D851" s="149"/>
      <c r="E851" s="149"/>
      <c r="F851" s="151"/>
      <c r="G851" s="149"/>
      <c r="I851" s="149"/>
      <c r="J851" s="149"/>
      <c r="K851" s="151"/>
      <c r="L851" s="151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</row>
    <row r="852" spans="1:44" s="143" customFormat="1" x14ac:dyDescent="0.25">
      <c r="A852" s="149"/>
      <c r="B852" s="150"/>
      <c r="C852" s="149"/>
      <c r="D852" s="149"/>
      <c r="E852" s="149"/>
      <c r="F852" s="151"/>
      <c r="G852" s="149"/>
      <c r="I852" s="149"/>
      <c r="J852" s="149"/>
      <c r="K852" s="151"/>
      <c r="L852" s="151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</row>
    <row r="853" spans="1:44" s="143" customFormat="1" x14ac:dyDescent="0.25">
      <c r="A853" s="149"/>
      <c r="B853" s="150"/>
      <c r="C853" s="149"/>
      <c r="D853" s="149"/>
      <c r="E853" s="149"/>
      <c r="F853" s="151"/>
      <c r="G853" s="149"/>
      <c r="I853" s="149"/>
      <c r="J853" s="149"/>
      <c r="K853" s="151"/>
      <c r="L853" s="151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</row>
    <row r="854" spans="1:44" s="143" customFormat="1" x14ac:dyDescent="0.25">
      <c r="A854" s="149"/>
      <c r="B854" s="150"/>
      <c r="C854" s="149"/>
      <c r="D854" s="149"/>
      <c r="E854" s="149"/>
      <c r="F854" s="151"/>
      <c r="G854" s="149"/>
      <c r="I854" s="149"/>
      <c r="J854" s="149"/>
      <c r="K854" s="151"/>
      <c r="L854" s="151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</row>
    <row r="855" spans="1:44" s="143" customFormat="1" x14ac:dyDescent="0.25">
      <c r="A855" s="149"/>
      <c r="B855" s="150"/>
      <c r="C855" s="149"/>
      <c r="D855" s="149"/>
      <c r="E855" s="149"/>
      <c r="F855" s="151"/>
      <c r="G855" s="149"/>
      <c r="I855" s="149"/>
      <c r="J855" s="149"/>
      <c r="K855" s="151"/>
      <c r="L855" s="151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</row>
    <row r="856" spans="1:44" s="143" customFormat="1" x14ac:dyDescent="0.25">
      <c r="A856" s="149"/>
      <c r="B856" s="150"/>
      <c r="C856" s="149"/>
      <c r="D856" s="149"/>
      <c r="E856" s="149"/>
      <c r="F856" s="151"/>
      <c r="G856" s="149"/>
      <c r="I856" s="149"/>
      <c r="J856" s="149"/>
      <c r="K856" s="151"/>
      <c r="L856" s="151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</row>
    <row r="857" spans="1:44" s="143" customFormat="1" x14ac:dyDescent="0.25">
      <c r="A857" s="149"/>
      <c r="B857" s="150"/>
      <c r="C857" s="149"/>
      <c r="D857" s="149"/>
      <c r="E857" s="149"/>
      <c r="F857" s="151"/>
      <c r="G857" s="149"/>
      <c r="I857" s="149"/>
      <c r="J857" s="149"/>
      <c r="K857" s="151"/>
      <c r="L857" s="151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</row>
    <row r="858" spans="1:44" s="143" customFormat="1" x14ac:dyDescent="0.25">
      <c r="A858" s="149"/>
      <c r="B858" s="150"/>
      <c r="C858" s="149"/>
      <c r="D858" s="149"/>
      <c r="E858" s="149"/>
      <c r="F858" s="151"/>
      <c r="G858" s="149"/>
      <c r="I858" s="149"/>
      <c r="J858" s="149"/>
      <c r="K858" s="151"/>
      <c r="L858" s="151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</row>
    <row r="859" spans="1:44" s="143" customFormat="1" x14ac:dyDescent="0.25">
      <c r="A859" s="149"/>
      <c r="B859" s="150"/>
      <c r="C859" s="149"/>
      <c r="D859" s="149"/>
      <c r="E859" s="149"/>
      <c r="F859" s="151"/>
      <c r="G859" s="149"/>
      <c r="I859" s="149"/>
      <c r="J859" s="149"/>
      <c r="K859" s="151"/>
      <c r="L859" s="151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</row>
    <row r="860" spans="1:44" s="143" customFormat="1" x14ac:dyDescent="0.25">
      <c r="A860" s="149"/>
      <c r="B860" s="150"/>
      <c r="C860" s="149"/>
      <c r="D860" s="149"/>
      <c r="E860" s="149"/>
      <c r="F860" s="151"/>
      <c r="G860" s="149"/>
      <c r="I860" s="149"/>
      <c r="J860" s="149"/>
      <c r="K860" s="151"/>
      <c r="L860" s="151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</row>
    <row r="861" spans="1:44" s="143" customFormat="1" x14ac:dyDescent="0.25">
      <c r="A861" s="149"/>
      <c r="B861" s="150"/>
      <c r="C861" s="149"/>
      <c r="D861" s="149"/>
      <c r="E861" s="149"/>
      <c r="F861" s="151"/>
      <c r="G861" s="149"/>
      <c r="I861" s="149"/>
      <c r="J861" s="149"/>
      <c r="K861" s="151"/>
      <c r="L861" s="151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</row>
    <row r="862" spans="1:44" s="143" customFormat="1" x14ac:dyDescent="0.25">
      <c r="A862" s="149"/>
      <c r="B862" s="150"/>
      <c r="C862" s="149"/>
      <c r="D862" s="149"/>
      <c r="E862" s="149"/>
      <c r="F862" s="151"/>
      <c r="G862" s="149"/>
      <c r="I862" s="149"/>
      <c r="J862" s="149"/>
      <c r="K862" s="151"/>
      <c r="L862" s="151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</row>
    <row r="863" spans="1:44" s="143" customFormat="1" x14ac:dyDescent="0.25">
      <c r="A863" s="149"/>
      <c r="B863" s="150"/>
      <c r="C863" s="149"/>
      <c r="D863" s="149"/>
      <c r="E863" s="149"/>
      <c r="F863" s="151"/>
      <c r="G863" s="149"/>
      <c r="I863" s="149"/>
      <c r="J863" s="149"/>
      <c r="K863" s="151"/>
      <c r="L863" s="151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</row>
    <row r="864" spans="1:44" s="143" customFormat="1" x14ac:dyDescent="0.25">
      <c r="A864" s="149"/>
      <c r="B864" s="150"/>
      <c r="C864" s="149"/>
      <c r="D864" s="149"/>
      <c r="E864" s="149"/>
      <c r="F864" s="151"/>
      <c r="G864" s="149"/>
      <c r="I864" s="149"/>
      <c r="J864" s="149"/>
      <c r="K864" s="151"/>
      <c r="L864" s="151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</row>
    <row r="865" spans="1:44" s="143" customFormat="1" x14ac:dyDescent="0.25">
      <c r="A865" s="149"/>
      <c r="B865" s="150"/>
      <c r="C865" s="149"/>
      <c r="D865" s="149"/>
      <c r="E865" s="149"/>
      <c r="F865" s="151"/>
      <c r="G865" s="149"/>
      <c r="I865" s="149"/>
      <c r="J865" s="149"/>
      <c r="K865" s="151"/>
      <c r="L865" s="151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</row>
    <row r="866" spans="1:44" s="143" customFormat="1" x14ac:dyDescent="0.25">
      <c r="A866" s="149"/>
      <c r="B866" s="150"/>
      <c r="C866" s="149"/>
      <c r="D866" s="149"/>
      <c r="E866" s="149"/>
      <c r="F866" s="151"/>
      <c r="G866" s="149"/>
      <c r="I866" s="149"/>
      <c r="J866" s="149"/>
      <c r="K866" s="151"/>
      <c r="L866" s="151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</row>
    <row r="867" spans="1:44" s="143" customFormat="1" x14ac:dyDescent="0.25">
      <c r="A867" s="149"/>
      <c r="B867" s="150"/>
      <c r="C867" s="149"/>
      <c r="D867" s="149"/>
      <c r="E867" s="149"/>
      <c r="F867" s="151"/>
      <c r="G867" s="149"/>
      <c r="I867" s="149"/>
      <c r="J867" s="149"/>
      <c r="K867" s="151"/>
      <c r="L867" s="151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</row>
    <row r="868" spans="1:44" s="143" customFormat="1" x14ac:dyDescent="0.25">
      <c r="A868" s="149"/>
      <c r="B868" s="150"/>
      <c r="C868" s="149"/>
      <c r="D868" s="149"/>
      <c r="E868" s="149"/>
      <c r="F868" s="151"/>
      <c r="G868" s="149"/>
      <c r="I868" s="149"/>
      <c r="J868" s="149"/>
      <c r="K868" s="151"/>
      <c r="L868" s="151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</row>
    <row r="869" spans="1:44" s="143" customFormat="1" x14ac:dyDescent="0.25">
      <c r="A869" s="149"/>
      <c r="B869" s="150"/>
      <c r="C869" s="149"/>
      <c r="D869" s="149"/>
      <c r="E869" s="149"/>
      <c r="F869" s="151"/>
      <c r="G869" s="149"/>
      <c r="I869" s="149"/>
      <c r="J869" s="149"/>
      <c r="K869" s="151"/>
      <c r="L869" s="151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</row>
    <row r="870" spans="1:44" s="143" customFormat="1" x14ac:dyDescent="0.25">
      <c r="A870" s="149"/>
      <c r="B870" s="150"/>
      <c r="C870" s="149"/>
      <c r="D870" s="149"/>
      <c r="E870" s="149"/>
      <c r="F870" s="151"/>
      <c r="G870" s="149"/>
      <c r="I870" s="149"/>
      <c r="J870" s="149"/>
      <c r="K870" s="151"/>
      <c r="L870" s="151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</row>
    <row r="871" spans="1:44" s="143" customFormat="1" x14ac:dyDescent="0.25">
      <c r="A871" s="149"/>
      <c r="B871" s="150"/>
      <c r="C871" s="149"/>
      <c r="D871" s="149"/>
      <c r="E871" s="149"/>
      <c r="F871" s="151"/>
      <c r="G871" s="149"/>
      <c r="I871" s="149"/>
      <c r="J871" s="149"/>
      <c r="K871" s="151"/>
      <c r="L871" s="151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</row>
    <row r="872" spans="1:44" s="143" customFormat="1" x14ac:dyDescent="0.25">
      <c r="A872" s="149"/>
      <c r="B872" s="150"/>
      <c r="C872" s="149"/>
      <c r="D872" s="149"/>
      <c r="E872" s="149"/>
      <c r="F872" s="151"/>
      <c r="G872" s="149"/>
      <c r="I872" s="149"/>
      <c r="J872" s="149"/>
      <c r="K872" s="151"/>
      <c r="L872" s="151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</row>
    <row r="873" spans="1:44" s="143" customFormat="1" x14ac:dyDescent="0.25">
      <c r="A873" s="149"/>
      <c r="B873" s="150"/>
      <c r="C873" s="149"/>
      <c r="D873" s="149"/>
      <c r="E873" s="149"/>
      <c r="F873" s="151"/>
      <c r="G873" s="149"/>
      <c r="I873" s="149"/>
      <c r="J873" s="149"/>
      <c r="K873" s="151"/>
      <c r="L873" s="151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</row>
    <row r="874" spans="1:44" s="143" customFormat="1" x14ac:dyDescent="0.25">
      <c r="A874" s="149"/>
      <c r="B874" s="150"/>
      <c r="C874" s="149"/>
      <c r="D874" s="149"/>
      <c r="E874" s="149"/>
      <c r="F874" s="151"/>
      <c r="G874" s="149"/>
      <c r="I874" s="149"/>
      <c r="J874" s="149"/>
      <c r="K874" s="151"/>
      <c r="L874" s="151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</row>
    <row r="875" spans="1:44" s="143" customFormat="1" x14ac:dyDescent="0.25">
      <c r="A875" s="149"/>
      <c r="B875" s="150"/>
      <c r="C875" s="149"/>
      <c r="D875" s="149"/>
      <c r="E875" s="149"/>
      <c r="F875" s="151"/>
      <c r="G875" s="149"/>
      <c r="I875" s="149"/>
      <c r="J875" s="149"/>
      <c r="K875" s="151"/>
      <c r="L875" s="151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</row>
    <row r="876" spans="1:44" s="143" customFormat="1" x14ac:dyDescent="0.25">
      <c r="A876" s="149"/>
      <c r="B876" s="150"/>
      <c r="C876" s="149"/>
      <c r="D876" s="149"/>
      <c r="E876" s="149"/>
      <c r="F876" s="151"/>
      <c r="G876" s="149"/>
      <c r="I876" s="149"/>
      <c r="J876" s="149"/>
      <c r="K876" s="151"/>
      <c r="L876" s="151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</row>
    <row r="877" spans="1:44" s="143" customFormat="1" x14ac:dyDescent="0.25">
      <c r="A877" s="149"/>
      <c r="B877" s="150"/>
      <c r="C877" s="149"/>
      <c r="D877" s="149"/>
      <c r="E877" s="149"/>
      <c r="F877" s="151"/>
      <c r="G877" s="149"/>
      <c r="I877" s="149"/>
      <c r="J877" s="149"/>
      <c r="K877" s="151"/>
      <c r="L877" s="151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</row>
    <row r="878" spans="1:44" s="143" customFormat="1" x14ac:dyDescent="0.25">
      <c r="A878" s="149"/>
      <c r="B878" s="150"/>
      <c r="C878" s="149"/>
      <c r="D878" s="149"/>
      <c r="E878" s="149"/>
      <c r="F878" s="151"/>
      <c r="G878" s="149"/>
      <c r="I878" s="149"/>
      <c r="J878" s="149"/>
      <c r="K878" s="151"/>
      <c r="L878" s="151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</row>
    <row r="879" spans="1:44" s="143" customFormat="1" x14ac:dyDescent="0.25">
      <c r="A879" s="149"/>
      <c r="B879" s="150"/>
      <c r="C879" s="149"/>
      <c r="D879" s="149"/>
      <c r="E879" s="149"/>
      <c r="F879" s="151"/>
      <c r="G879" s="149"/>
      <c r="I879" s="149"/>
      <c r="J879" s="149"/>
      <c r="K879" s="151"/>
      <c r="L879" s="151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</row>
    <row r="880" spans="1:44" s="143" customFormat="1" x14ac:dyDescent="0.25">
      <c r="A880" s="149"/>
      <c r="B880" s="150"/>
      <c r="C880" s="149"/>
      <c r="D880" s="149"/>
      <c r="E880" s="149"/>
      <c r="F880" s="151"/>
      <c r="G880" s="149"/>
      <c r="I880" s="149"/>
      <c r="J880" s="149"/>
      <c r="K880" s="151"/>
      <c r="L880" s="151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</row>
    <row r="881" spans="1:44" s="143" customFormat="1" x14ac:dyDescent="0.25">
      <c r="A881" s="149"/>
      <c r="B881" s="150"/>
      <c r="C881" s="149"/>
      <c r="D881" s="149"/>
      <c r="E881" s="149"/>
      <c r="F881" s="151"/>
      <c r="G881" s="149"/>
      <c r="I881" s="149"/>
      <c r="J881" s="149"/>
      <c r="K881" s="151"/>
      <c r="L881" s="151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</row>
    <row r="882" spans="1:44" s="143" customFormat="1" x14ac:dyDescent="0.25">
      <c r="A882" s="149"/>
      <c r="B882" s="150"/>
      <c r="C882" s="149"/>
      <c r="D882" s="149"/>
      <c r="E882" s="149"/>
      <c r="F882" s="151"/>
      <c r="G882" s="149"/>
      <c r="I882" s="149"/>
      <c r="J882" s="149"/>
      <c r="K882" s="151"/>
      <c r="L882" s="151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</row>
    <row r="883" spans="1:44" s="143" customFormat="1" x14ac:dyDescent="0.25">
      <c r="A883" s="149"/>
      <c r="B883" s="150"/>
      <c r="C883" s="149"/>
      <c r="D883" s="149"/>
      <c r="E883" s="149"/>
      <c r="F883" s="151"/>
      <c r="G883" s="149"/>
      <c r="I883" s="149"/>
      <c r="J883" s="149"/>
      <c r="K883" s="151"/>
      <c r="L883" s="151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</row>
    <row r="884" spans="1:44" s="143" customFormat="1" x14ac:dyDescent="0.25">
      <c r="A884" s="149"/>
      <c r="B884" s="150"/>
      <c r="C884" s="149"/>
      <c r="D884" s="149"/>
      <c r="E884" s="149"/>
      <c r="F884" s="151"/>
      <c r="G884" s="149"/>
      <c r="I884" s="149"/>
      <c r="J884" s="149"/>
      <c r="K884" s="151"/>
      <c r="L884" s="151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</row>
    <row r="885" spans="1:44" s="143" customFormat="1" x14ac:dyDescent="0.25">
      <c r="A885" s="149"/>
      <c r="B885" s="150"/>
      <c r="C885" s="149"/>
      <c r="D885" s="149"/>
      <c r="E885" s="149"/>
      <c r="F885" s="151"/>
      <c r="G885" s="149"/>
      <c r="I885" s="149"/>
      <c r="J885" s="149"/>
      <c r="K885" s="151"/>
      <c r="L885" s="151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</row>
    <row r="886" spans="1:44" s="143" customFormat="1" x14ac:dyDescent="0.25">
      <c r="A886" s="149"/>
      <c r="B886" s="150"/>
      <c r="C886" s="149"/>
      <c r="D886" s="149"/>
      <c r="E886" s="149"/>
      <c r="F886" s="151"/>
      <c r="G886" s="149"/>
      <c r="I886" s="149"/>
      <c r="J886" s="149"/>
      <c r="K886" s="151"/>
      <c r="L886" s="151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</row>
    <row r="887" spans="1:44" s="143" customFormat="1" x14ac:dyDescent="0.25">
      <c r="A887" s="149"/>
      <c r="B887" s="150"/>
      <c r="C887" s="149"/>
      <c r="D887" s="149"/>
      <c r="E887" s="149"/>
      <c r="F887" s="151"/>
      <c r="G887" s="149"/>
      <c r="I887" s="149"/>
      <c r="J887" s="149"/>
      <c r="K887" s="151"/>
      <c r="L887" s="151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</row>
    <row r="888" spans="1:44" s="143" customFormat="1" x14ac:dyDescent="0.25">
      <c r="A888" s="149"/>
      <c r="B888" s="150"/>
      <c r="C888" s="149"/>
      <c r="D888" s="149"/>
      <c r="E888" s="149"/>
      <c r="F888" s="151"/>
      <c r="G888" s="149"/>
      <c r="I888" s="149"/>
      <c r="J888" s="149"/>
      <c r="K888" s="151"/>
      <c r="L888" s="151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</row>
    <row r="889" spans="1:44" s="143" customFormat="1" x14ac:dyDescent="0.25">
      <c r="A889" s="149"/>
      <c r="B889" s="150"/>
      <c r="C889" s="149"/>
      <c r="D889" s="149"/>
      <c r="E889" s="149"/>
      <c r="F889" s="151"/>
      <c r="G889" s="149"/>
      <c r="I889" s="149"/>
      <c r="J889" s="149"/>
      <c r="K889" s="151"/>
      <c r="L889" s="151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</row>
    <row r="890" spans="1:44" s="143" customFormat="1" x14ac:dyDescent="0.25">
      <c r="A890" s="149"/>
      <c r="B890" s="150"/>
      <c r="C890" s="149"/>
      <c r="D890" s="149"/>
      <c r="E890" s="149"/>
      <c r="F890" s="151"/>
      <c r="G890" s="149"/>
      <c r="I890" s="149"/>
      <c r="J890" s="149"/>
      <c r="K890" s="151"/>
      <c r="L890" s="151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</row>
    <row r="891" spans="1:44" s="143" customFormat="1" x14ac:dyDescent="0.25">
      <c r="A891" s="149"/>
      <c r="B891" s="150"/>
      <c r="C891" s="149"/>
      <c r="D891" s="149"/>
      <c r="E891" s="149"/>
      <c r="F891" s="151"/>
      <c r="G891" s="149"/>
      <c r="I891" s="149"/>
      <c r="J891" s="149"/>
      <c r="K891" s="151"/>
      <c r="L891" s="151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</row>
    <row r="892" spans="1:44" s="143" customFormat="1" x14ac:dyDescent="0.25">
      <c r="A892" s="149"/>
      <c r="B892" s="150"/>
      <c r="C892" s="149"/>
      <c r="D892" s="149"/>
      <c r="E892" s="149"/>
      <c r="F892" s="151"/>
      <c r="G892" s="149"/>
      <c r="I892" s="149"/>
      <c r="J892" s="149"/>
      <c r="K892" s="151"/>
      <c r="L892" s="151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</row>
    <row r="893" spans="1:44" s="143" customFormat="1" x14ac:dyDescent="0.25">
      <c r="A893" s="149"/>
      <c r="B893" s="150"/>
      <c r="C893" s="149"/>
      <c r="D893" s="149"/>
      <c r="E893" s="149"/>
      <c r="F893" s="151"/>
      <c r="G893" s="149"/>
      <c r="I893" s="149"/>
      <c r="J893" s="149"/>
      <c r="K893" s="151"/>
      <c r="L893" s="151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</row>
    <row r="894" spans="1:44" s="143" customFormat="1" x14ac:dyDescent="0.25">
      <c r="A894" s="149"/>
      <c r="B894" s="150"/>
      <c r="C894" s="149"/>
      <c r="D894" s="149"/>
      <c r="E894" s="149"/>
      <c r="F894" s="151"/>
      <c r="G894" s="149"/>
      <c r="I894" s="149"/>
      <c r="J894" s="149"/>
      <c r="K894" s="151"/>
      <c r="L894" s="151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</row>
    <row r="895" spans="1:44" s="143" customFormat="1" x14ac:dyDescent="0.25">
      <c r="A895" s="149"/>
      <c r="B895" s="150"/>
      <c r="C895" s="149"/>
      <c r="D895" s="149"/>
      <c r="E895" s="149"/>
      <c r="F895" s="151"/>
      <c r="G895" s="149"/>
      <c r="I895" s="149"/>
      <c r="J895" s="149"/>
      <c r="K895" s="151"/>
      <c r="L895" s="151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</row>
    <row r="896" spans="1:44" s="143" customFormat="1" x14ac:dyDescent="0.25">
      <c r="A896" s="149"/>
      <c r="B896" s="150"/>
      <c r="C896" s="149"/>
      <c r="D896" s="149"/>
      <c r="E896" s="149"/>
      <c r="F896" s="151"/>
      <c r="G896" s="149"/>
      <c r="I896" s="149"/>
      <c r="J896" s="149"/>
      <c r="K896" s="151"/>
      <c r="L896" s="151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</row>
    <row r="897" spans="1:44" s="143" customFormat="1" x14ac:dyDescent="0.25">
      <c r="A897" s="149"/>
      <c r="B897" s="150"/>
      <c r="C897" s="149"/>
      <c r="D897" s="149"/>
      <c r="E897" s="149"/>
      <c r="F897" s="151"/>
      <c r="G897" s="149"/>
      <c r="I897" s="149"/>
      <c r="J897" s="149"/>
      <c r="K897" s="151"/>
      <c r="L897" s="151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</row>
    <row r="898" spans="1:44" s="143" customFormat="1" x14ac:dyDescent="0.25">
      <c r="A898" s="149"/>
      <c r="B898" s="150"/>
      <c r="C898" s="149"/>
      <c r="D898" s="149"/>
      <c r="E898" s="149"/>
      <c r="F898" s="151"/>
      <c r="G898" s="149"/>
      <c r="I898" s="149"/>
      <c r="J898" s="149"/>
      <c r="K898" s="151"/>
      <c r="L898" s="151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</row>
    <row r="899" spans="1:44" s="143" customFormat="1" x14ac:dyDescent="0.25">
      <c r="A899" s="149"/>
      <c r="B899" s="150"/>
      <c r="C899" s="149"/>
      <c r="D899" s="149"/>
      <c r="E899" s="149"/>
      <c r="F899" s="151"/>
      <c r="G899" s="149"/>
      <c r="I899" s="149"/>
      <c r="J899" s="149"/>
      <c r="K899" s="151"/>
      <c r="L899" s="151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</row>
    <row r="900" spans="1:44" s="143" customFormat="1" x14ac:dyDescent="0.25">
      <c r="A900" s="149"/>
      <c r="B900" s="150"/>
      <c r="C900" s="149"/>
      <c r="D900" s="149"/>
      <c r="E900" s="149"/>
      <c r="F900" s="151"/>
      <c r="G900" s="149"/>
      <c r="I900" s="149"/>
      <c r="J900" s="149"/>
      <c r="K900" s="151"/>
      <c r="L900" s="151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</row>
    <row r="901" spans="1:44" s="143" customFormat="1" x14ac:dyDescent="0.25">
      <c r="A901" s="149"/>
      <c r="B901" s="150"/>
      <c r="C901" s="149"/>
      <c r="D901" s="149"/>
      <c r="E901" s="149"/>
      <c r="F901" s="151"/>
      <c r="G901" s="149"/>
      <c r="I901" s="149"/>
      <c r="J901" s="149"/>
      <c r="K901" s="151"/>
      <c r="L901" s="151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</row>
    <row r="902" spans="1:44" s="143" customFormat="1" x14ac:dyDescent="0.25">
      <c r="A902" s="149"/>
      <c r="B902" s="150"/>
      <c r="C902" s="149"/>
      <c r="D902" s="149"/>
      <c r="E902" s="149"/>
      <c r="F902" s="151"/>
      <c r="G902" s="149"/>
      <c r="I902" s="149"/>
      <c r="J902" s="149"/>
      <c r="K902" s="151"/>
      <c r="L902" s="151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</row>
    <row r="903" spans="1:44" s="143" customFormat="1" x14ac:dyDescent="0.25">
      <c r="A903" s="149"/>
      <c r="B903" s="150"/>
      <c r="C903" s="149"/>
      <c r="D903" s="149"/>
      <c r="E903" s="149"/>
      <c r="F903" s="151"/>
      <c r="G903" s="149"/>
      <c r="I903" s="149"/>
      <c r="J903" s="149"/>
      <c r="K903" s="151"/>
      <c r="L903" s="151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</row>
    <row r="904" spans="1:44" s="143" customFormat="1" x14ac:dyDescent="0.25">
      <c r="A904" s="149"/>
      <c r="B904" s="150"/>
      <c r="C904" s="149"/>
      <c r="D904" s="149"/>
      <c r="E904" s="149"/>
      <c r="F904" s="151"/>
      <c r="G904" s="149"/>
      <c r="I904" s="149"/>
      <c r="J904" s="149"/>
      <c r="K904" s="151"/>
      <c r="L904" s="151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</row>
    <row r="905" spans="1:44" s="143" customFormat="1" x14ac:dyDescent="0.25">
      <c r="A905" s="149"/>
      <c r="B905" s="150"/>
      <c r="C905" s="149"/>
      <c r="D905" s="149"/>
      <c r="E905" s="149"/>
      <c r="F905" s="151"/>
      <c r="G905" s="149"/>
      <c r="I905" s="149"/>
      <c r="J905" s="149"/>
      <c r="K905" s="151"/>
      <c r="L905" s="151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</row>
    <row r="906" spans="1:44" s="143" customFormat="1" x14ac:dyDescent="0.25">
      <c r="A906" s="149"/>
      <c r="B906" s="150"/>
      <c r="C906" s="149"/>
      <c r="D906" s="149"/>
      <c r="E906" s="149"/>
      <c r="F906" s="151"/>
      <c r="G906" s="149"/>
      <c r="I906" s="149"/>
      <c r="J906" s="149"/>
      <c r="K906" s="151"/>
      <c r="L906" s="151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</row>
    <row r="907" spans="1:44" s="143" customFormat="1" x14ac:dyDescent="0.25">
      <c r="A907" s="149"/>
      <c r="B907" s="150"/>
      <c r="C907" s="149"/>
      <c r="D907" s="149"/>
      <c r="E907" s="149"/>
      <c r="F907" s="151"/>
      <c r="G907" s="149"/>
      <c r="I907" s="149"/>
      <c r="J907" s="149"/>
      <c r="K907" s="151"/>
      <c r="L907" s="151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</row>
    <row r="908" spans="1:44" s="143" customFormat="1" x14ac:dyDescent="0.25">
      <c r="A908" s="149"/>
      <c r="B908" s="150"/>
      <c r="C908" s="149"/>
      <c r="D908" s="149"/>
      <c r="E908" s="149"/>
      <c r="F908" s="151"/>
      <c r="G908" s="149"/>
      <c r="I908" s="149"/>
      <c r="J908" s="149"/>
      <c r="K908" s="151"/>
      <c r="L908" s="151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</row>
    <row r="909" spans="1:44" s="143" customFormat="1" x14ac:dyDescent="0.25">
      <c r="A909" s="149"/>
      <c r="B909" s="150"/>
      <c r="C909" s="149"/>
      <c r="D909" s="149"/>
      <c r="E909" s="149"/>
      <c r="F909" s="151"/>
      <c r="G909" s="149"/>
      <c r="I909" s="149"/>
      <c r="J909" s="149"/>
      <c r="K909" s="151"/>
      <c r="L909" s="151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</row>
    <row r="910" spans="1:44" s="143" customFormat="1" x14ac:dyDescent="0.25">
      <c r="A910" s="149"/>
      <c r="B910" s="150"/>
      <c r="C910" s="149"/>
      <c r="D910" s="149"/>
      <c r="E910" s="149"/>
      <c r="F910" s="151"/>
      <c r="G910" s="149"/>
      <c r="I910" s="149"/>
      <c r="J910" s="149"/>
      <c r="K910" s="151"/>
      <c r="L910" s="151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</row>
    <row r="911" spans="1:44" s="143" customFormat="1" x14ac:dyDescent="0.25">
      <c r="A911" s="149"/>
      <c r="B911" s="150"/>
      <c r="C911" s="149"/>
      <c r="D911" s="149"/>
      <c r="E911" s="149"/>
      <c r="F911" s="151"/>
      <c r="G911" s="149"/>
      <c r="I911" s="149"/>
      <c r="J911" s="149"/>
      <c r="K911" s="151"/>
      <c r="L911" s="151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</row>
    <row r="912" spans="1:44" s="143" customFormat="1" x14ac:dyDescent="0.25">
      <c r="A912" s="149"/>
      <c r="B912" s="150"/>
      <c r="C912" s="149"/>
      <c r="D912" s="149"/>
      <c r="E912" s="149"/>
      <c r="F912" s="151"/>
      <c r="G912" s="149"/>
      <c r="I912" s="149"/>
      <c r="J912" s="149"/>
      <c r="K912" s="151"/>
      <c r="L912" s="151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</row>
    <row r="913" spans="1:44" s="143" customFormat="1" x14ac:dyDescent="0.25">
      <c r="A913" s="149"/>
      <c r="B913" s="150"/>
      <c r="C913" s="149"/>
      <c r="D913" s="149"/>
      <c r="E913" s="149"/>
      <c r="F913" s="151"/>
      <c r="G913" s="149"/>
      <c r="I913" s="149"/>
      <c r="J913" s="149"/>
      <c r="K913" s="151"/>
      <c r="L913" s="151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</row>
    <row r="914" spans="1:44" s="143" customFormat="1" x14ac:dyDescent="0.25">
      <c r="A914" s="149"/>
      <c r="B914" s="150"/>
      <c r="C914" s="149"/>
      <c r="D914" s="149"/>
      <c r="E914" s="149"/>
      <c r="F914" s="151"/>
      <c r="G914" s="149"/>
      <c r="I914" s="149"/>
      <c r="J914" s="149"/>
      <c r="K914" s="151"/>
      <c r="L914" s="151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</row>
    <row r="915" spans="1:44" s="143" customFormat="1" x14ac:dyDescent="0.25">
      <c r="A915" s="149"/>
      <c r="B915" s="150"/>
      <c r="C915" s="149"/>
      <c r="D915" s="149"/>
      <c r="E915" s="149"/>
      <c r="F915" s="151"/>
      <c r="G915" s="149"/>
      <c r="I915" s="149"/>
      <c r="J915" s="149"/>
      <c r="K915" s="151"/>
      <c r="L915" s="151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</row>
    <row r="916" spans="1:44" s="143" customFormat="1" x14ac:dyDescent="0.25">
      <c r="A916" s="149"/>
      <c r="B916" s="150"/>
      <c r="C916" s="149"/>
      <c r="D916" s="149"/>
      <c r="E916" s="149"/>
      <c r="F916" s="151"/>
      <c r="G916" s="149"/>
      <c r="I916" s="149"/>
      <c r="J916" s="149"/>
      <c r="K916" s="151"/>
      <c r="L916" s="151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</row>
    <row r="917" spans="1:44" s="143" customFormat="1" x14ac:dyDescent="0.25">
      <c r="A917" s="149"/>
      <c r="B917" s="150"/>
      <c r="C917" s="149"/>
      <c r="D917" s="149"/>
      <c r="E917" s="149"/>
      <c r="F917" s="151"/>
      <c r="G917" s="149"/>
      <c r="I917" s="149"/>
      <c r="J917" s="149"/>
      <c r="K917" s="151"/>
      <c r="L917" s="151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</row>
    <row r="918" spans="1:44" s="143" customFormat="1" x14ac:dyDescent="0.25">
      <c r="A918" s="149"/>
      <c r="B918" s="150"/>
      <c r="C918" s="149"/>
      <c r="D918" s="149"/>
      <c r="E918" s="149"/>
      <c r="F918" s="151"/>
      <c r="G918" s="149"/>
      <c r="I918" s="149"/>
      <c r="J918" s="149"/>
      <c r="K918" s="151"/>
      <c r="L918" s="151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</row>
    <row r="919" spans="1:44" s="143" customFormat="1" x14ac:dyDescent="0.25">
      <c r="A919" s="149"/>
      <c r="B919" s="150"/>
      <c r="C919" s="149"/>
      <c r="D919" s="149"/>
      <c r="E919" s="149"/>
      <c r="F919" s="151"/>
      <c r="G919" s="149"/>
      <c r="I919" s="149"/>
      <c r="J919" s="149"/>
      <c r="K919" s="151"/>
      <c r="L919" s="151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</row>
    <row r="920" spans="1:44" s="143" customFormat="1" x14ac:dyDescent="0.25">
      <c r="A920" s="149"/>
      <c r="B920" s="150"/>
      <c r="C920" s="149"/>
      <c r="D920" s="149"/>
      <c r="E920" s="149"/>
      <c r="F920" s="151"/>
      <c r="G920" s="149"/>
      <c r="I920" s="149"/>
      <c r="J920" s="149"/>
      <c r="K920" s="151"/>
      <c r="L920" s="151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</row>
    <row r="921" spans="1:44" s="143" customFormat="1" x14ac:dyDescent="0.25">
      <c r="A921" s="149"/>
      <c r="B921" s="150"/>
      <c r="C921" s="149"/>
      <c r="D921" s="149"/>
      <c r="E921" s="149"/>
      <c r="F921" s="151"/>
      <c r="G921" s="149"/>
      <c r="I921" s="149"/>
      <c r="J921" s="149"/>
      <c r="K921" s="151"/>
      <c r="L921" s="151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</row>
    <row r="922" spans="1:44" s="143" customFormat="1" x14ac:dyDescent="0.25">
      <c r="A922" s="149"/>
      <c r="B922" s="150"/>
      <c r="C922" s="149"/>
      <c r="D922" s="149"/>
      <c r="E922" s="149"/>
      <c r="F922" s="151"/>
      <c r="G922" s="149"/>
      <c r="I922" s="149"/>
      <c r="J922" s="149"/>
      <c r="K922" s="151"/>
      <c r="L922" s="151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</row>
    <row r="923" spans="1:44" s="143" customFormat="1" x14ac:dyDescent="0.25">
      <c r="A923" s="149"/>
      <c r="B923" s="150"/>
      <c r="C923" s="149"/>
      <c r="D923" s="149"/>
      <c r="E923" s="149"/>
      <c r="F923" s="151"/>
      <c r="G923" s="149"/>
      <c r="I923" s="149"/>
      <c r="J923" s="149"/>
      <c r="K923" s="151"/>
      <c r="L923" s="151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</row>
    <row r="924" spans="1:44" s="143" customFormat="1" x14ac:dyDescent="0.25">
      <c r="A924" s="149"/>
      <c r="B924" s="150"/>
      <c r="C924" s="149"/>
      <c r="D924" s="149"/>
      <c r="E924" s="149"/>
      <c r="F924" s="151"/>
      <c r="G924" s="149"/>
      <c r="I924" s="149"/>
      <c r="J924" s="149"/>
      <c r="K924" s="151"/>
      <c r="L924" s="151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</row>
    <row r="925" spans="1:44" s="143" customFormat="1" x14ac:dyDescent="0.25">
      <c r="A925" s="149"/>
      <c r="B925" s="150"/>
      <c r="C925" s="149"/>
      <c r="D925" s="149"/>
      <c r="E925" s="149"/>
      <c r="F925" s="151"/>
      <c r="G925" s="149"/>
      <c r="I925" s="149"/>
      <c r="J925" s="149"/>
      <c r="K925" s="151"/>
      <c r="L925" s="151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</row>
    <row r="926" spans="1:44" s="143" customFormat="1" x14ac:dyDescent="0.25">
      <c r="A926" s="149"/>
      <c r="B926" s="150"/>
      <c r="C926" s="149"/>
      <c r="D926" s="149"/>
      <c r="E926" s="149"/>
      <c r="F926" s="151"/>
      <c r="G926" s="149"/>
      <c r="I926" s="149"/>
      <c r="J926" s="149"/>
      <c r="K926" s="151"/>
      <c r="L926" s="151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</row>
    <row r="927" spans="1:44" s="143" customFormat="1" x14ac:dyDescent="0.25">
      <c r="A927" s="149"/>
      <c r="B927" s="150"/>
      <c r="C927" s="149"/>
      <c r="D927" s="149"/>
      <c r="E927" s="149"/>
      <c r="F927" s="151"/>
      <c r="G927" s="149"/>
      <c r="I927" s="149"/>
      <c r="J927" s="149"/>
      <c r="K927" s="151"/>
      <c r="L927" s="151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</row>
    <row r="928" spans="1:44" s="143" customFormat="1" x14ac:dyDescent="0.25">
      <c r="A928" s="149"/>
      <c r="B928" s="150"/>
      <c r="C928" s="149"/>
      <c r="D928" s="149"/>
      <c r="E928" s="149"/>
      <c r="F928" s="151"/>
      <c r="G928" s="149"/>
      <c r="I928" s="149"/>
      <c r="J928" s="149"/>
      <c r="K928" s="151"/>
      <c r="L928" s="151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</row>
    <row r="929" spans="1:44" s="143" customFormat="1" x14ac:dyDescent="0.25">
      <c r="A929" s="149"/>
      <c r="B929" s="150"/>
      <c r="C929" s="149"/>
      <c r="D929" s="149"/>
      <c r="E929" s="149"/>
      <c r="F929" s="151"/>
      <c r="G929" s="149"/>
      <c r="I929" s="149"/>
      <c r="J929" s="149"/>
      <c r="K929" s="151"/>
      <c r="L929" s="151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</row>
    <row r="930" spans="1:44" s="143" customFormat="1" x14ac:dyDescent="0.25">
      <c r="A930" s="149"/>
      <c r="B930" s="150"/>
      <c r="C930" s="149"/>
      <c r="D930" s="149"/>
      <c r="E930" s="149"/>
      <c r="F930" s="151"/>
      <c r="G930" s="149"/>
      <c r="I930" s="149"/>
      <c r="J930" s="149"/>
      <c r="K930" s="151"/>
      <c r="L930" s="151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</row>
    <row r="931" spans="1:44" s="143" customFormat="1" x14ac:dyDescent="0.25">
      <c r="A931" s="149"/>
      <c r="B931" s="150"/>
      <c r="C931" s="149"/>
      <c r="D931" s="149"/>
      <c r="E931" s="149"/>
      <c r="F931" s="151"/>
      <c r="G931" s="149"/>
      <c r="I931" s="149"/>
      <c r="J931" s="149"/>
      <c r="K931" s="151"/>
      <c r="L931" s="151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</row>
    <row r="932" spans="1:44" s="143" customFormat="1" x14ac:dyDescent="0.25">
      <c r="A932" s="149"/>
      <c r="B932" s="150"/>
      <c r="C932" s="149"/>
      <c r="D932" s="149"/>
      <c r="E932" s="149"/>
      <c r="F932" s="151"/>
      <c r="G932" s="149"/>
      <c r="I932" s="149"/>
      <c r="J932" s="149"/>
      <c r="K932" s="151"/>
      <c r="L932" s="151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</row>
    <row r="933" spans="1:44" s="143" customFormat="1" x14ac:dyDescent="0.25">
      <c r="A933" s="149"/>
      <c r="B933" s="150"/>
      <c r="C933" s="149"/>
      <c r="D933" s="149"/>
      <c r="E933" s="149"/>
      <c r="F933" s="151"/>
      <c r="G933" s="149"/>
      <c r="I933" s="149"/>
      <c r="J933" s="149"/>
      <c r="K933" s="151"/>
      <c r="L933" s="151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</row>
    <row r="934" spans="1:44" s="143" customFormat="1" x14ac:dyDescent="0.25">
      <c r="A934" s="149"/>
      <c r="B934" s="150"/>
      <c r="C934" s="149"/>
      <c r="D934" s="149"/>
      <c r="E934" s="149"/>
      <c r="F934" s="151"/>
      <c r="G934" s="149"/>
      <c r="I934" s="149"/>
      <c r="J934" s="149"/>
      <c r="K934" s="151"/>
      <c r="L934" s="151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</row>
    <row r="935" spans="1:44" s="143" customFormat="1" x14ac:dyDescent="0.25">
      <c r="A935" s="149"/>
      <c r="B935" s="150"/>
      <c r="C935" s="149"/>
      <c r="D935" s="149"/>
      <c r="E935" s="149"/>
      <c r="F935" s="151"/>
      <c r="G935" s="149"/>
      <c r="I935" s="149"/>
      <c r="J935" s="149"/>
      <c r="K935" s="151"/>
      <c r="L935" s="151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</row>
    <row r="936" spans="1:44" s="143" customFormat="1" x14ac:dyDescent="0.25">
      <c r="A936" s="149"/>
      <c r="B936" s="150"/>
      <c r="C936" s="149"/>
      <c r="D936" s="149"/>
      <c r="E936" s="149"/>
      <c r="F936" s="151"/>
      <c r="G936" s="149"/>
      <c r="I936" s="149"/>
      <c r="J936" s="149"/>
      <c r="K936" s="151"/>
      <c r="L936" s="151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</row>
    <row r="937" spans="1:44" s="143" customFormat="1" x14ac:dyDescent="0.25">
      <c r="A937" s="149"/>
      <c r="B937" s="150"/>
      <c r="C937" s="149"/>
      <c r="D937" s="149"/>
      <c r="E937" s="149"/>
      <c r="F937" s="151"/>
      <c r="G937" s="149"/>
      <c r="I937" s="149"/>
      <c r="J937" s="149"/>
      <c r="K937" s="151"/>
      <c r="L937" s="151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</row>
    <row r="938" spans="1:44" s="143" customFormat="1" x14ac:dyDescent="0.25">
      <c r="A938" s="149"/>
      <c r="B938" s="150"/>
      <c r="C938" s="149"/>
      <c r="D938" s="149"/>
      <c r="E938" s="149"/>
      <c r="F938" s="151"/>
      <c r="G938" s="149"/>
      <c r="I938" s="149"/>
      <c r="J938" s="149"/>
      <c r="K938" s="151"/>
      <c r="L938" s="151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</row>
    <row r="939" spans="1:44" s="143" customFormat="1" x14ac:dyDescent="0.25">
      <c r="A939" s="149"/>
      <c r="B939" s="150"/>
      <c r="C939" s="149"/>
      <c r="D939" s="149"/>
      <c r="E939" s="149"/>
      <c r="F939" s="151"/>
      <c r="G939" s="149"/>
      <c r="I939" s="149"/>
      <c r="J939" s="149"/>
      <c r="K939" s="151"/>
      <c r="L939" s="151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</row>
    <row r="940" spans="1:44" s="143" customFormat="1" x14ac:dyDescent="0.25">
      <c r="A940" s="149"/>
      <c r="B940" s="150"/>
      <c r="C940" s="149"/>
      <c r="D940" s="149"/>
      <c r="E940" s="149"/>
      <c r="F940" s="151"/>
      <c r="G940" s="149"/>
      <c r="I940" s="149"/>
      <c r="J940" s="149"/>
      <c r="K940" s="151"/>
      <c r="L940" s="151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</row>
    <row r="941" spans="1:44" s="143" customFormat="1" x14ac:dyDescent="0.25">
      <c r="A941" s="149"/>
      <c r="B941" s="150"/>
      <c r="C941" s="149"/>
      <c r="D941" s="149"/>
      <c r="E941" s="149"/>
      <c r="F941" s="151"/>
      <c r="G941" s="149"/>
      <c r="I941" s="149"/>
      <c r="J941" s="149"/>
      <c r="K941" s="151"/>
      <c r="L941" s="151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</row>
    <row r="942" spans="1:44" s="143" customFormat="1" x14ac:dyDescent="0.25">
      <c r="A942" s="149"/>
      <c r="B942" s="150"/>
      <c r="C942" s="149"/>
      <c r="D942" s="149"/>
      <c r="E942" s="149"/>
      <c r="F942" s="151"/>
      <c r="G942" s="149"/>
      <c r="I942" s="149"/>
      <c r="J942" s="149"/>
      <c r="K942" s="151"/>
      <c r="L942" s="151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</row>
    <row r="943" spans="1:44" s="143" customFormat="1" x14ac:dyDescent="0.25">
      <c r="A943" s="149"/>
      <c r="B943" s="150"/>
      <c r="C943" s="149"/>
      <c r="D943" s="149"/>
      <c r="E943" s="149"/>
      <c r="F943" s="151"/>
      <c r="G943" s="149"/>
      <c r="I943" s="149"/>
      <c r="J943" s="149"/>
      <c r="K943" s="151"/>
      <c r="L943" s="151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</row>
    <row r="944" spans="1:44" s="143" customFormat="1" x14ac:dyDescent="0.25">
      <c r="A944" s="149"/>
      <c r="B944" s="150"/>
      <c r="C944" s="149"/>
      <c r="D944" s="149"/>
      <c r="E944" s="149"/>
      <c r="F944" s="151"/>
      <c r="G944" s="149"/>
      <c r="I944" s="149"/>
      <c r="J944" s="149"/>
      <c r="K944" s="151"/>
      <c r="L944" s="151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</row>
    <row r="945" spans="1:44" s="143" customFormat="1" x14ac:dyDescent="0.25">
      <c r="A945" s="149"/>
      <c r="B945" s="150"/>
      <c r="C945" s="149"/>
      <c r="D945" s="149"/>
      <c r="E945" s="149"/>
      <c r="F945" s="151"/>
      <c r="G945" s="149"/>
      <c r="I945" s="149"/>
      <c r="J945" s="149"/>
      <c r="K945" s="151"/>
      <c r="L945" s="151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</row>
    <row r="946" spans="1:44" s="143" customFormat="1" x14ac:dyDescent="0.25">
      <c r="A946" s="149"/>
      <c r="B946" s="150"/>
      <c r="C946" s="149"/>
      <c r="D946" s="149"/>
      <c r="E946" s="149"/>
      <c r="F946" s="151"/>
      <c r="G946" s="149"/>
      <c r="I946" s="149"/>
      <c r="J946" s="149"/>
      <c r="K946" s="151"/>
      <c r="L946" s="151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</row>
    <row r="947" spans="1:44" s="143" customFormat="1" x14ac:dyDescent="0.25">
      <c r="A947" s="149"/>
      <c r="B947" s="150"/>
      <c r="C947" s="149"/>
      <c r="D947" s="149"/>
      <c r="E947" s="149"/>
      <c r="F947" s="151"/>
      <c r="G947" s="149"/>
      <c r="I947" s="149"/>
      <c r="J947" s="149"/>
      <c r="K947" s="151"/>
      <c r="L947" s="151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</row>
    <row r="948" spans="1:44" s="143" customFormat="1" x14ac:dyDescent="0.25">
      <c r="A948" s="149"/>
      <c r="B948" s="150"/>
      <c r="C948" s="149"/>
      <c r="D948" s="149"/>
      <c r="E948" s="149"/>
      <c r="F948" s="151"/>
      <c r="G948" s="149"/>
      <c r="I948" s="149"/>
      <c r="J948" s="149"/>
      <c r="K948" s="151"/>
      <c r="L948" s="151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</row>
    <row r="949" spans="1:44" s="143" customFormat="1" x14ac:dyDescent="0.25">
      <c r="A949" s="149"/>
      <c r="B949" s="150"/>
      <c r="C949" s="149"/>
      <c r="D949" s="149"/>
      <c r="E949" s="149"/>
      <c r="F949" s="151"/>
      <c r="G949" s="149"/>
      <c r="I949" s="149"/>
      <c r="J949" s="149"/>
      <c r="K949" s="151"/>
      <c r="L949" s="151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</row>
    <row r="950" spans="1:44" s="143" customFormat="1" x14ac:dyDescent="0.25">
      <c r="A950" s="149"/>
      <c r="B950" s="150"/>
      <c r="C950" s="149"/>
      <c r="D950" s="149"/>
      <c r="E950" s="149"/>
      <c r="F950" s="151"/>
      <c r="G950" s="149"/>
      <c r="I950" s="149"/>
      <c r="J950" s="149"/>
      <c r="K950" s="151"/>
      <c r="L950" s="151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</row>
    <row r="951" spans="1:44" s="143" customFormat="1" x14ac:dyDescent="0.25">
      <c r="A951" s="149"/>
      <c r="B951" s="150"/>
      <c r="C951" s="149"/>
      <c r="D951" s="149"/>
      <c r="E951" s="149"/>
      <c r="F951" s="151"/>
      <c r="G951" s="149"/>
      <c r="I951" s="149"/>
      <c r="J951" s="149"/>
      <c r="K951" s="151"/>
      <c r="L951" s="151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</row>
    <row r="952" spans="1:44" s="143" customFormat="1" x14ac:dyDescent="0.25">
      <c r="A952" s="149"/>
      <c r="B952" s="150"/>
      <c r="C952" s="149"/>
      <c r="D952" s="149"/>
      <c r="E952" s="149"/>
      <c r="F952" s="151"/>
      <c r="G952" s="149"/>
      <c r="I952" s="149"/>
      <c r="J952" s="149"/>
      <c r="K952" s="151"/>
      <c r="L952" s="151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</row>
    <row r="953" spans="1:44" s="143" customFormat="1" x14ac:dyDescent="0.25">
      <c r="A953" s="149"/>
      <c r="B953" s="150"/>
      <c r="C953" s="149"/>
      <c r="D953" s="149"/>
      <c r="E953" s="149"/>
      <c r="F953" s="151"/>
      <c r="G953" s="149"/>
      <c r="I953" s="149"/>
      <c r="J953" s="149"/>
      <c r="K953" s="151"/>
      <c r="L953" s="151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</row>
    <row r="954" spans="1:44" s="143" customFormat="1" x14ac:dyDescent="0.25">
      <c r="A954" s="149"/>
      <c r="B954" s="150"/>
      <c r="C954" s="149"/>
      <c r="D954" s="149"/>
      <c r="E954" s="149"/>
      <c r="F954" s="151"/>
      <c r="G954" s="149"/>
      <c r="I954" s="149"/>
      <c r="J954" s="149"/>
      <c r="K954" s="151"/>
      <c r="L954" s="151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</row>
    <row r="955" spans="1:44" s="143" customFormat="1" x14ac:dyDescent="0.25">
      <c r="A955" s="149"/>
      <c r="B955" s="150"/>
      <c r="C955" s="149"/>
      <c r="D955" s="149"/>
      <c r="E955" s="149"/>
      <c r="F955" s="151"/>
      <c r="G955" s="149"/>
      <c r="I955" s="149"/>
      <c r="J955" s="149"/>
      <c r="K955" s="151"/>
      <c r="L955" s="151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</row>
    <row r="956" spans="1:44" s="143" customFormat="1" x14ac:dyDescent="0.25">
      <c r="A956" s="149"/>
      <c r="B956" s="150"/>
      <c r="C956" s="149"/>
      <c r="D956" s="149"/>
      <c r="E956" s="149"/>
      <c r="F956" s="151"/>
      <c r="G956" s="149"/>
      <c r="I956" s="149"/>
      <c r="J956" s="149"/>
      <c r="K956" s="151"/>
      <c r="L956" s="151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</row>
    <row r="957" spans="1:44" s="143" customFormat="1" x14ac:dyDescent="0.25">
      <c r="A957" s="149"/>
      <c r="B957" s="150"/>
      <c r="C957" s="149"/>
      <c r="D957" s="149"/>
      <c r="E957" s="149"/>
      <c r="F957" s="151"/>
      <c r="G957" s="149"/>
      <c r="I957" s="149"/>
      <c r="J957" s="149"/>
      <c r="K957" s="151"/>
      <c r="L957" s="151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</row>
    <row r="958" spans="1:44" s="143" customFormat="1" x14ac:dyDescent="0.25">
      <c r="A958" s="149"/>
      <c r="B958" s="150"/>
      <c r="C958" s="149"/>
      <c r="D958" s="149"/>
      <c r="E958" s="149"/>
      <c r="F958" s="151"/>
      <c r="G958" s="149"/>
      <c r="I958" s="149"/>
      <c r="J958" s="149"/>
      <c r="K958" s="151"/>
      <c r="L958" s="151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</row>
    <row r="959" spans="1:44" s="143" customFormat="1" x14ac:dyDescent="0.25">
      <c r="A959" s="149"/>
      <c r="B959" s="150"/>
      <c r="C959" s="149"/>
      <c r="D959" s="149"/>
      <c r="E959" s="149"/>
      <c r="F959" s="151"/>
      <c r="G959" s="149"/>
      <c r="I959" s="149"/>
      <c r="J959" s="149"/>
      <c r="K959" s="151"/>
      <c r="L959" s="151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</row>
    <row r="960" spans="1:44" s="143" customFormat="1" x14ac:dyDescent="0.25">
      <c r="A960" s="149"/>
      <c r="B960" s="150"/>
      <c r="C960" s="149"/>
      <c r="D960" s="149"/>
      <c r="E960" s="149"/>
      <c r="F960" s="151"/>
      <c r="G960" s="149"/>
      <c r="I960" s="149"/>
      <c r="J960" s="149"/>
      <c r="K960" s="151"/>
      <c r="L960" s="151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</row>
    <row r="961" spans="1:44" s="143" customFormat="1" x14ac:dyDescent="0.25">
      <c r="A961" s="149"/>
      <c r="B961" s="150"/>
      <c r="C961" s="149"/>
      <c r="D961" s="149"/>
      <c r="E961" s="149"/>
      <c r="F961" s="151"/>
      <c r="G961" s="149"/>
      <c r="I961" s="149"/>
      <c r="J961" s="149"/>
      <c r="K961" s="151"/>
      <c r="L961" s="151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</row>
    <row r="962" spans="1:44" s="143" customFormat="1" x14ac:dyDescent="0.25">
      <c r="A962" s="149"/>
      <c r="B962" s="150"/>
      <c r="C962" s="149"/>
      <c r="D962" s="149"/>
      <c r="E962" s="149"/>
      <c r="F962" s="151"/>
      <c r="G962" s="149"/>
      <c r="I962" s="149"/>
      <c r="J962" s="149"/>
      <c r="K962" s="151"/>
      <c r="L962" s="151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</row>
    <row r="963" spans="1:44" s="143" customFormat="1" x14ac:dyDescent="0.25">
      <c r="A963" s="149"/>
      <c r="B963" s="150"/>
      <c r="C963" s="149"/>
      <c r="D963" s="149"/>
      <c r="E963" s="149"/>
      <c r="F963" s="151"/>
      <c r="G963" s="149"/>
      <c r="I963" s="149"/>
      <c r="J963" s="149"/>
      <c r="K963" s="151"/>
      <c r="L963" s="151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</row>
    <row r="964" spans="1:44" s="143" customFormat="1" x14ac:dyDescent="0.25">
      <c r="A964" s="149"/>
      <c r="B964" s="150"/>
      <c r="C964" s="149"/>
      <c r="D964" s="149"/>
      <c r="E964" s="149"/>
      <c r="F964" s="151"/>
      <c r="G964" s="149"/>
      <c r="I964" s="149"/>
      <c r="J964" s="149"/>
      <c r="K964" s="151"/>
      <c r="L964" s="151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</row>
    <row r="965" spans="1:44" s="143" customFormat="1" x14ac:dyDescent="0.25">
      <c r="A965" s="149"/>
      <c r="B965" s="150"/>
      <c r="C965" s="149"/>
      <c r="D965" s="149"/>
      <c r="E965" s="149"/>
      <c r="F965" s="151"/>
      <c r="G965" s="149"/>
      <c r="I965" s="149"/>
      <c r="J965" s="149"/>
      <c r="K965" s="151"/>
      <c r="L965" s="151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</row>
    <row r="966" spans="1:44" s="143" customFormat="1" x14ac:dyDescent="0.25">
      <c r="A966" s="149"/>
      <c r="B966" s="150"/>
      <c r="C966" s="149"/>
      <c r="D966" s="149"/>
      <c r="E966" s="149"/>
      <c r="F966" s="151"/>
      <c r="G966" s="149"/>
      <c r="I966" s="149"/>
      <c r="J966" s="149"/>
      <c r="K966" s="151"/>
      <c r="L966" s="151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</row>
    <row r="967" spans="1:44" s="143" customFormat="1" x14ac:dyDescent="0.25">
      <c r="A967" s="149"/>
      <c r="B967" s="150"/>
      <c r="C967" s="149"/>
      <c r="D967" s="149"/>
      <c r="E967" s="149"/>
      <c r="F967" s="151"/>
      <c r="G967" s="149"/>
      <c r="I967" s="149"/>
      <c r="J967" s="149"/>
      <c r="K967" s="151"/>
      <c r="L967" s="151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</row>
    <row r="968" spans="1:44" s="143" customFormat="1" x14ac:dyDescent="0.25">
      <c r="A968" s="149"/>
      <c r="B968" s="150"/>
      <c r="C968" s="149"/>
      <c r="D968" s="149"/>
      <c r="E968" s="149"/>
      <c r="F968" s="151"/>
      <c r="G968" s="149"/>
      <c r="I968" s="149"/>
      <c r="J968" s="149"/>
      <c r="K968" s="151"/>
      <c r="L968" s="151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</row>
    <row r="969" spans="1:44" s="143" customFormat="1" x14ac:dyDescent="0.25">
      <c r="A969" s="149"/>
      <c r="B969" s="150"/>
      <c r="C969" s="149"/>
      <c r="D969" s="149"/>
      <c r="E969" s="149"/>
      <c r="F969" s="151"/>
      <c r="G969" s="149"/>
      <c r="I969" s="149"/>
      <c r="J969" s="149"/>
      <c r="K969" s="151"/>
      <c r="L969" s="151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</row>
    <row r="970" spans="1:44" s="143" customFormat="1" x14ac:dyDescent="0.25">
      <c r="A970" s="149"/>
      <c r="B970" s="150"/>
      <c r="C970" s="149"/>
      <c r="D970" s="149"/>
      <c r="E970" s="149"/>
      <c r="F970" s="151"/>
      <c r="G970" s="149"/>
      <c r="I970" s="149"/>
      <c r="J970" s="149"/>
      <c r="K970" s="151"/>
      <c r="L970" s="151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</row>
    <row r="971" spans="1:44" s="143" customFormat="1" x14ac:dyDescent="0.25">
      <c r="A971" s="149"/>
      <c r="B971" s="150"/>
      <c r="C971" s="149"/>
      <c r="D971" s="149"/>
      <c r="E971" s="149"/>
      <c r="F971" s="151"/>
      <c r="G971" s="149"/>
      <c r="I971" s="149"/>
      <c r="J971" s="149"/>
      <c r="K971" s="151"/>
      <c r="L971" s="151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</row>
    <row r="972" spans="1:44" s="143" customFormat="1" x14ac:dyDescent="0.25">
      <c r="A972" s="149"/>
      <c r="B972" s="150"/>
      <c r="C972" s="149"/>
      <c r="D972" s="149"/>
      <c r="E972" s="149"/>
      <c r="F972" s="151"/>
      <c r="G972" s="149"/>
      <c r="I972" s="149"/>
      <c r="J972" s="149"/>
      <c r="K972" s="151"/>
      <c r="L972" s="151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</row>
    <row r="973" spans="1:44" s="143" customFormat="1" x14ac:dyDescent="0.25">
      <c r="A973" s="149"/>
      <c r="B973" s="150"/>
      <c r="C973" s="149"/>
      <c r="D973" s="149"/>
      <c r="E973" s="149"/>
      <c r="F973" s="151"/>
      <c r="G973" s="149"/>
      <c r="I973" s="149"/>
      <c r="J973" s="149"/>
      <c r="K973" s="151"/>
      <c r="L973" s="151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</row>
    <row r="974" spans="1:44" s="143" customFormat="1" x14ac:dyDescent="0.25">
      <c r="A974" s="149"/>
      <c r="B974" s="150"/>
      <c r="C974" s="149"/>
      <c r="D974" s="149"/>
      <c r="E974" s="149"/>
      <c r="F974" s="151"/>
      <c r="G974" s="149"/>
      <c r="I974" s="149"/>
      <c r="J974" s="149"/>
      <c r="K974" s="151"/>
      <c r="L974" s="151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</row>
    <row r="975" spans="1:44" s="143" customFormat="1" x14ac:dyDescent="0.25">
      <c r="A975" s="149"/>
      <c r="B975" s="150"/>
      <c r="C975" s="149"/>
      <c r="D975" s="149"/>
      <c r="E975" s="149"/>
      <c r="F975" s="151"/>
      <c r="G975" s="149"/>
      <c r="I975" s="149"/>
      <c r="J975" s="149"/>
      <c r="K975" s="151"/>
      <c r="L975" s="151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</row>
    <row r="976" spans="1:44" s="143" customFormat="1" x14ac:dyDescent="0.25">
      <c r="A976" s="149"/>
      <c r="B976" s="150"/>
      <c r="C976" s="149"/>
      <c r="D976" s="149"/>
      <c r="E976" s="149"/>
      <c r="F976" s="151"/>
      <c r="G976" s="149"/>
      <c r="I976" s="149"/>
      <c r="J976" s="149"/>
      <c r="K976" s="151"/>
      <c r="L976" s="151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</row>
    <row r="977" spans="1:44" s="143" customFormat="1" x14ac:dyDescent="0.25">
      <c r="A977" s="149"/>
      <c r="B977" s="150"/>
      <c r="C977" s="149"/>
      <c r="D977" s="149"/>
      <c r="E977" s="149"/>
      <c r="F977" s="151"/>
      <c r="G977" s="149"/>
      <c r="I977" s="149"/>
      <c r="J977" s="149"/>
      <c r="K977" s="151"/>
      <c r="L977" s="151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</row>
    <row r="978" spans="1:44" s="143" customFormat="1" x14ac:dyDescent="0.25">
      <c r="A978" s="149"/>
      <c r="B978" s="150"/>
      <c r="C978" s="149"/>
      <c r="D978" s="149"/>
      <c r="E978" s="149"/>
      <c r="F978" s="151"/>
      <c r="G978" s="149"/>
      <c r="I978" s="149"/>
      <c r="J978" s="149"/>
      <c r="K978" s="151"/>
      <c r="L978" s="151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</row>
    <row r="979" spans="1:44" s="143" customFormat="1" x14ac:dyDescent="0.25">
      <c r="A979" s="149"/>
      <c r="B979" s="150"/>
      <c r="C979" s="149"/>
      <c r="D979" s="149"/>
      <c r="E979" s="149"/>
      <c r="F979" s="151"/>
      <c r="G979" s="149"/>
      <c r="I979" s="149"/>
      <c r="J979" s="149"/>
      <c r="K979" s="151"/>
      <c r="L979" s="151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</row>
    <row r="980" spans="1:44" s="143" customFormat="1" x14ac:dyDescent="0.25">
      <c r="A980" s="149"/>
      <c r="B980" s="150"/>
      <c r="C980" s="149"/>
      <c r="D980" s="149"/>
      <c r="E980" s="149"/>
      <c r="F980" s="151"/>
      <c r="G980" s="149"/>
      <c r="I980" s="149"/>
      <c r="J980" s="149"/>
      <c r="K980" s="151"/>
      <c r="L980" s="151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</row>
    <row r="981" spans="1:44" s="143" customFormat="1" x14ac:dyDescent="0.25">
      <c r="A981" s="149"/>
      <c r="B981" s="150"/>
      <c r="C981" s="149"/>
      <c r="D981" s="149"/>
      <c r="E981" s="149"/>
      <c r="F981" s="151"/>
      <c r="G981" s="149"/>
      <c r="I981" s="149"/>
      <c r="J981" s="149"/>
      <c r="K981" s="151"/>
      <c r="L981" s="151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</row>
    <row r="982" spans="1:44" s="143" customFormat="1" x14ac:dyDescent="0.25">
      <c r="A982" s="149"/>
      <c r="B982" s="150"/>
      <c r="C982" s="149"/>
      <c r="D982" s="149"/>
      <c r="E982" s="149"/>
      <c r="F982" s="151"/>
      <c r="G982" s="149"/>
      <c r="I982" s="149"/>
      <c r="J982" s="149"/>
      <c r="K982" s="151"/>
      <c r="L982" s="151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</row>
    <row r="983" spans="1:44" s="143" customFormat="1" x14ac:dyDescent="0.25">
      <c r="A983" s="149"/>
      <c r="B983" s="150"/>
      <c r="C983" s="149"/>
      <c r="D983" s="149"/>
      <c r="E983" s="149"/>
      <c r="F983" s="151"/>
      <c r="G983" s="149"/>
      <c r="I983" s="149"/>
      <c r="J983" s="149"/>
      <c r="K983" s="151"/>
      <c r="L983" s="151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</row>
    <row r="984" spans="1:44" s="143" customFormat="1" x14ac:dyDescent="0.25">
      <c r="A984" s="149"/>
      <c r="B984" s="150"/>
      <c r="C984" s="149"/>
      <c r="D984" s="149"/>
      <c r="E984" s="149"/>
      <c r="F984" s="151"/>
      <c r="G984" s="149"/>
      <c r="I984" s="149"/>
      <c r="J984" s="149"/>
      <c r="K984" s="151"/>
      <c r="L984" s="151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</row>
    <row r="985" spans="1:44" s="143" customFormat="1" x14ac:dyDescent="0.25">
      <c r="A985" s="149"/>
      <c r="B985" s="150"/>
      <c r="C985" s="149"/>
      <c r="D985" s="149"/>
      <c r="E985" s="149"/>
      <c r="F985" s="151"/>
      <c r="G985" s="149"/>
      <c r="I985" s="149"/>
      <c r="J985" s="149"/>
      <c r="K985" s="151"/>
      <c r="L985" s="151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</row>
    <row r="986" spans="1:44" s="143" customFormat="1" x14ac:dyDescent="0.25">
      <c r="A986" s="149"/>
      <c r="B986" s="150"/>
      <c r="C986" s="149"/>
      <c r="D986" s="149"/>
      <c r="E986" s="149"/>
      <c r="F986" s="151"/>
      <c r="G986" s="149"/>
      <c r="I986" s="149"/>
      <c r="J986" s="149"/>
      <c r="K986" s="151"/>
      <c r="L986" s="151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</row>
    <row r="987" spans="1:44" s="143" customFormat="1" x14ac:dyDescent="0.25">
      <c r="A987" s="149"/>
      <c r="B987" s="150"/>
      <c r="C987" s="149"/>
      <c r="D987" s="149"/>
      <c r="E987" s="149"/>
      <c r="F987" s="151"/>
      <c r="G987" s="149"/>
      <c r="I987" s="149"/>
      <c r="J987" s="149"/>
      <c r="K987" s="151"/>
      <c r="L987" s="151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</row>
    <row r="988" spans="1:44" s="143" customFormat="1" x14ac:dyDescent="0.25">
      <c r="A988" s="149"/>
      <c r="B988" s="150"/>
      <c r="C988" s="149"/>
      <c r="D988" s="149"/>
      <c r="E988" s="149"/>
      <c r="F988" s="151"/>
      <c r="G988" s="149"/>
      <c r="I988" s="149"/>
      <c r="J988" s="149"/>
      <c r="K988" s="151"/>
      <c r="L988" s="151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</row>
    <row r="989" spans="1:44" s="143" customFormat="1" x14ac:dyDescent="0.25">
      <c r="A989" s="149"/>
      <c r="B989" s="150"/>
      <c r="C989" s="149"/>
      <c r="D989" s="149"/>
      <c r="E989" s="149"/>
      <c r="F989" s="151"/>
      <c r="G989" s="149"/>
      <c r="I989" s="149"/>
      <c r="J989" s="149"/>
      <c r="K989" s="151"/>
      <c r="L989" s="151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</row>
    <row r="990" spans="1:44" s="143" customFormat="1" x14ac:dyDescent="0.25">
      <c r="A990" s="149"/>
      <c r="B990" s="150"/>
      <c r="C990" s="149"/>
      <c r="D990" s="149"/>
      <c r="E990" s="149"/>
      <c r="F990" s="151"/>
      <c r="G990" s="149"/>
      <c r="I990" s="149"/>
      <c r="J990" s="149"/>
      <c r="K990" s="151"/>
      <c r="L990" s="151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</row>
    <row r="991" spans="1:44" s="143" customFormat="1" x14ac:dyDescent="0.25">
      <c r="A991" s="149"/>
      <c r="B991" s="150"/>
      <c r="C991" s="149"/>
      <c r="D991" s="149"/>
      <c r="E991" s="149"/>
      <c r="F991" s="151"/>
      <c r="G991" s="149"/>
      <c r="I991" s="149"/>
      <c r="J991" s="149"/>
      <c r="K991" s="151"/>
      <c r="L991" s="151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</row>
    <row r="992" spans="1:44" s="143" customFormat="1" x14ac:dyDescent="0.25">
      <c r="A992" s="149"/>
      <c r="B992" s="150"/>
      <c r="C992" s="149"/>
      <c r="D992" s="149"/>
      <c r="E992" s="149"/>
      <c r="F992" s="151"/>
      <c r="G992" s="149"/>
      <c r="I992" s="149"/>
      <c r="J992" s="149"/>
      <c r="K992" s="151"/>
      <c r="L992" s="151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</row>
    <row r="993" spans="1:44" s="143" customFormat="1" x14ac:dyDescent="0.25">
      <c r="A993" s="149"/>
      <c r="B993" s="150"/>
      <c r="C993" s="149"/>
      <c r="D993" s="149"/>
      <c r="E993" s="149"/>
      <c r="F993" s="151"/>
      <c r="G993" s="149"/>
      <c r="I993" s="149"/>
      <c r="J993" s="149"/>
      <c r="K993" s="151"/>
      <c r="L993" s="151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</row>
    <row r="994" spans="1:44" s="143" customFormat="1" x14ac:dyDescent="0.25">
      <c r="A994" s="149"/>
      <c r="B994" s="150"/>
      <c r="C994" s="149"/>
      <c r="D994" s="149"/>
      <c r="E994" s="149"/>
      <c r="F994" s="151"/>
      <c r="G994" s="149"/>
      <c r="I994" s="149"/>
      <c r="J994" s="149"/>
      <c r="K994" s="151"/>
      <c r="L994" s="151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</row>
    <row r="995" spans="1:44" s="143" customFormat="1" x14ac:dyDescent="0.25">
      <c r="A995" s="149"/>
      <c r="B995" s="150"/>
      <c r="C995" s="149"/>
      <c r="D995" s="149"/>
      <c r="E995" s="149"/>
      <c r="F995" s="151"/>
      <c r="G995" s="149"/>
      <c r="I995" s="149"/>
      <c r="J995" s="149"/>
      <c r="K995" s="151"/>
      <c r="L995" s="151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</row>
    <row r="996" spans="1:44" s="143" customFormat="1" x14ac:dyDescent="0.25">
      <c r="A996" s="149"/>
      <c r="B996" s="150"/>
      <c r="C996" s="149"/>
      <c r="D996" s="149"/>
      <c r="E996" s="149"/>
      <c r="F996" s="151"/>
      <c r="G996" s="149"/>
      <c r="I996" s="149"/>
      <c r="J996" s="149"/>
      <c r="K996" s="151"/>
      <c r="L996" s="151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</row>
    <row r="997" spans="1:44" s="143" customFormat="1" x14ac:dyDescent="0.25">
      <c r="A997" s="149"/>
      <c r="B997" s="150"/>
      <c r="C997" s="149"/>
      <c r="D997" s="149"/>
      <c r="E997" s="149"/>
      <c r="F997" s="151"/>
      <c r="G997" s="149"/>
      <c r="I997" s="149"/>
      <c r="J997" s="149"/>
      <c r="K997" s="151"/>
      <c r="L997" s="151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</row>
    <row r="998" spans="1:44" s="143" customFormat="1" x14ac:dyDescent="0.25">
      <c r="A998" s="149"/>
      <c r="B998" s="150"/>
      <c r="C998" s="149"/>
      <c r="D998" s="149"/>
      <c r="E998" s="149"/>
      <c r="F998" s="151"/>
      <c r="G998" s="149"/>
      <c r="I998" s="149"/>
      <c r="J998" s="149"/>
      <c r="K998" s="151"/>
      <c r="L998" s="151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</row>
    <row r="999" spans="1:44" s="143" customFormat="1" x14ac:dyDescent="0.25">
      <c r="A999" s="149"/>
      <c r="B999" s="150"/>
      <c r="C999" s="149"/>
      <c r="D999" s="149"/>
      <c r="E999" s="149"/>
      <c r="F999" s="151"/>
      <c r="G999" s="149"/>
      <c r="I999" s="149"/>
      <c r="J999" s="149"/>
      <c r="K999" s="151"/>
      <c r="L999" s="151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</row>
    <row r="1000" spans="1:44" s="143" customFormat="1" x14ac:dyDescent="0.25">
      <c r="A1000" s="149"/>
      <c r="B1000" s="150"/>
      <c r="C1000" s="149"/>
      <c r="D1000" s="149"/>
      <c r="E1000" s="149"/>
      <c r="F1000" s="151"/>
      <c r="G1000" s="149"/>
      <c r="I1000" s="149"/>
      <c r="J1000" s="149"/>
      <c r="K1000" s="151"/>
      <c r="L1000" s="151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</row>
    <row r="1001" spans="1:44" s="143" customFormat="1" x14ac:dyDescent="0.25">
      <c r="A1001" s="149"/>
      <c r="B1001" s="150"/>
      <c r="C1001" s="149"/>
      <c r="D1001" s="149"/>
      <c r="E1001" s="149"/>
      <c r="F1001" s="151"/>
      <c r="G1001" s="149"/>
      <c r="I1001" s="149"/>
      <c r="J1001" s="149"/>
      <c r="K1001" s="151"/>
      <c r="L1001" s="151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</row>
    <row r="1002" spans="1:44" s="143" customFormat="1" x14ac:dyDescent="0.25">
      <c r="A1002" s="149"/>
      <c r="B1002" s="150"/>
      <c r="C1002" s="149"/>
      <c r="D1002" s="149"/>
      <c r="E1002" s="149"/>
      <c r="F1002" s="151"/>
      <c r="G1002" s="149"/>
      <c r="I1002" s="149"/>
      <c r="J1002" s="149"/>
      <c r="K1002" s="151"/>
      <c r="L1002" s="151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</row>
    <row r="1003" spans="1:44" s="143" customFormat="1" x14ac:dyDescent="0.25">
      <c r="A1003" s="149"/>
      <c r="B1003" s="150"/>
      <c r="C1003" s="149"/>
      <c r="D1003" s="149"/>
      <c r="E1003" s="149"/>
      <c r="F1003" s="151"/>
      <c r="G1003" s="149"/>
      <c r="I1003" s="149"/>
      <c r="J1003" s="149"/>
      <c r="K1003" s="151"/>
      <c r="L1003" s="151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</row>
    <row r="1004" spans="1:44" s="143" customFormat="1" x14ac:dyDescent="0.25">
      <c r="A1004" s="149"/>
      <c r="B1004" s="150"/>
      <c r="C1004" s="149"/>
      <c r="D1004" s="149"/>
      <c r="E1004" s="149"/>
      <c r="F1004" s="151"/>
      <c r="G1004" s="149"/>
      <c r="I1004" s="149"/>
      <c r="J1004" s="149"/>
      <c r="K1004" s="151"/>
      <c r="L1004" s="151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</row>
    <row r="1005" spans="1:44" s="143" customFormat="1" x14ac:dyDescent="0.25">
      <c r="A1005" s="149"/>
      <c r="B1005" s="150"/>
      <c r="C1005" s="149"/>
      <c r="D1005" s="149"/>
      <c r="E1005" s="149"/>
      <c r="F1005" s="151"/>
      <c r="G1005" s="149"/>
      <c r="I1005" s="149"/>
      <c r="J1005" s="149"/>
      <c r="K1005" s="151"/>
      <c r="L1005" s="151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</row>
    <row r="1006" spans="1:44" s="143" customFormat="1" x14ac:dyDescent="0.25">
      <c r="A1006" s="149"/>
      <c r="B1006" s="150"/>
      <c r="C1006" s="149"/>
      <c r="D1006" s="149"/>
      <c r="E1006" s="149"/>
      <c r="F1006" s="151"/>
      <c r="G1006" s="149"/>
      <c r="I1006" s="149"/>
      <c r="J1006" s="149"/>
      <c r="K1006" s="151"/>
      <c r="L1006" s="151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</row>
    <row r="1007" spans="1:44" s="143" customFormat="1" x14ac:dyDescent="0.25">
      <c r="A1007" s="149"/>
      <c r="B1007" s="150"/>
      <c r="C1007" s="149"/>
      <c r="D1007" s="149"/>
      <c r="E1007" s="149"/>
      <c r="F1007" s="151"/>
      <c r="G1007" s="149"/>
      <c r="I1007" s="149"/>
      <c r="J1007" s="149"/>
      <c r="K1007" s="151"/>
      <c r="L1007" s="151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</row>
    <row r="1008" spans="1:44" s="143" customFormat="1" x14ac:dyDescent="0.25">
      <c r="A1008" s="149"/>
      <c r="B1008" s="150"/>
      <c r="C1008" s="149"/>
      <c r="D1008" s="149"/>
      <c r="E1008" s="149"/>
      <c r="F1008" s="151"/>
      <c r="G1008" s="149"/>
      <c r="I1008" s="149"/>
      <c r="J1008" s="149"/>
      <c r="K1008" s="151"/>
      <c r="L1008" s="151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</row>
    <row r="1009" spans="1:44" s="143" customFormat="1" x14ac:dyDescent="0.25">
      <c r="A1009" s="149"/>
      <c r="B1009" s="150"/>
      <c r="C1009" s="149"/>
      <c r="D1009" s="149"/>
      <c r="E1009" s="149"/>
      <c r="F1009" s="151"/>
      <c r="G1009" s="149"/>
      <c r="I1009" s="149"/>
      <c r="J1009" s="149"/>
      <c r="K1009" s="151"/>
      <c r="L1009" s="151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</row>
    <row r="1010" spans="1:44" s="143" customFormat="1" x14ac:dyDescent="0.25">
      <c r="A1010" s="149"/>
      <c r="B1010" s="150"/>
      <c r="C1010" s="149"/>
      <c r="D1010" s="149"/>
      <c r="E1010" s="149"/>
      <c r="F1010" s="151"/>
      <c r="G1010" s="149"/>
      <c r="I1010" s="149"/>
      <c r="J1010" s="149"/>
      <c r="K1010" s="151"/>
      <c r="L1010" s="151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</row>
    <row r="1011" spans="1:44" s="143" customFormat="1" x14ac:dyDescent="0.25">
      <c r="A1011" s="149"/>
      <c r="B1011" s="150"/>
      <c r="C1011" s="149"/>
      <c r="D1011" s="149"/>
      <c r="E1011" s="149"/>
      <c r="F1011" s="151"/>
      <c r="G1011" s="149"/>
      <c r="I1011" s="149"/>
      <c r="J1011" s="149"/>
      <c r="K1011" s="151"/>
      <c r="L1011" s="151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</row>
    <row r="1012" spans="1:44" s="143" customFormat="1" x14ac:dyDescent="0.25">
      <c r="A1012" s="149"/>
      <c r="B1012" s="150"/>
      <c r="C1012" s="149"/>
      <c r="D1012" s="149"/>
      <c r="E1012" s="149"/>
      <c r="F1012" s="151"/>
      <c r="G1012" s="149"/>
      <c r="I1012" s="149"/>
      <c r="J1012" s="149"/>
      <c r="K1012" s="151"/>
      <c r="L1012" s="151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</row>
    <row r="1013" spans="1:44" s="143" customFormat="1" x14ac:dyDescent="0.25">
      <c r="A1013" s="149"/>
      <c r="B1013" s="150"/>
      <c r="C1013" s="149"/>
      <c r="D1013" s="149"/>
      <c r="E1013" s="149"/>
      <c r="F1013" s="151"/>
      <c r="G1013" s="149"/>
      <c r="I1013" s="149"/>
      <c r="J1013" s="149"/>
      <c r="K1013" s="151"/>
      <c r="L1013" s="151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</row>
    <row r="1014" spans="1:44" s="143" customFormat="1" x14ac:dyDescent="0.25">
      <c r="A1014" s="149"/>
      <c r="B1014" s="150"/>
      <c r="C1014" s="149"/>
      <c r="D1014" s="149"/>
      <c r="E1014" s="149"/>
      <c r="F1014" s="151"/>
      <c r="G1014" s="149"/>
      <c r="I1014" s="149"/>
      <c r="J1014" s="149"/>
      <c r="K1014" s="151"/>
      <c r="L1014" s="151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</row>
    <row r="1015" spans="1:44" s="143" customFormat="1" x14ac:dyDescent="0.25">
      <c r="A1015" s="149"/>
      <c r="B1015" s="150"/>
      <c r="C1015" s="149"/>
      <c r="D1015" s="149"/>
      <c r="E1015" s="149"/>
      <c r="F1015" s="151"/>
      <c r="G1015" s="149"/>
      <c r="I1015" s="149"/>
      <c r="J1015" s="149"/>
      <c r="K1015" s="151"/>
      <c r="L1015" s="151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</row>
    <row r="1016" spans="1:44" s="143" customFormat="1" x14ac:dyDescent="0.25">
      <c r="A1016" s="149"/>
      <c r="B1016" s="150"/>
      <c r="C1016" s="149"/>
      <c r="D1016" s="149"/>
      <c r="E1016" s="149"/>
      <c r="F1016" s="151"/>
      <c r="G1016" s="149"/>
      <c r="I1016" s="149"/>
      <c r="J1016" s="149"/>
      <c r="K1016" s="151"/>
      <c r="L1016" s="151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</row>
    <row r="1017" spans="1:44" s="143" customFormat="1" x14ac:dyDescent="0.25">
      <c r="A1017" s="149"/>
      <c r="B1017" s="150"/>
      <c r="C1017" s="149"/>
      <c r="D1017" s="149"/>
      <c r="E1017" s="149"/>
      <c r="F1017" s="151"/>
      <c r="G1017" s="149"/>
      <c r="I1017" s="149"/>
      <c r="J1017" s="149"/>
      <c r="K1017" s="151"/>
      <c r="L1017" s="151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</row>
    <row r="1018" spans="1:44" s="143" customFormat="1" x14ac:dyDescent="0.25">
      <c r="A1018" s="149"/>
      <c r="B1018" s="150"/>
      <c r="C1018" s="149"/>
      <c r="D1018" s="149"/>
      <c r="E1018" s="149"/>
      <c r="F1018" s="151"/>
      <c r="G1018" s="149"/>
      <c r="I1018" s="149"/>
      <c r="J1018" s="149"/>
      <c r="K1018" s="151"/>
      <c r="L1018" s="151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</row>
    <row r="1019" spans="1:44" s="143" customFormat="1" x14ac:dyDescent="0.25">
      <c r="A1019" s="149"/>
      <c r="B1019" s="150"/>
      <c r="C1019" s="149"/>
      <c r="D1019" s="149"/>
      <c r="E1019" s="149"/>
      <c r="F1019" s="151"/>
      <c r="G1019" s="149"/>
      <c r="I1019" s="149"/>
      <c r="J1019" s="149"/>
      <c r="K1019" s="151"/>
      <c r="L1019" s="151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</row>
    <row r="1020" spans="1:44" s="143" customFormat="1" x14ac:dyDescent="0.25">
      <c r="A1020" s="149"/>
      <c r="B1020" s="150"/>
      <c r="C1020" s="149"/>
      <c r="D1020" s="149"/>
      <c r="E1020" s="149"/>
      <c r="F1020" s="151"/>
      <c r="G1020" s="149"/>
      <c r="I1020" s="149"/>
      <c r="J1020" s="149"/>
      <c r="K1020" s="151"/>
      <c r="L1020" s="151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</row>
    <row r="1021" spans="1:44" s="143" customFormat="1" x14ac:dyDescent="0.25">
      <c r="A1021" s="149"/>
      <c r="B1021" s="150"/>
      <c r="C1021" s="149"/>
      <c r="D1021" s="149"/>
      <c r="E1021" s="149"/>
      <c r="F1021" s="151"/>
      <c r="G1021" s="149"/>
      <c r="I1021" s="149"/>
      <c r="J1021" s="149"/>
      <c r="K1021" s="151"/>
      <c r="L1021" s="151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</row>
    <row r="1022" spans="1:44" s="143" customFormat="1" x14ac:dyDescent="0.25">
      <c r="A1022" s="149"/>
      <c r="B1022" s="150"/>
      <c r="C1022" s="149"/>
      <c r="D1022" s="149"/>
      <c r="E1022" s="149"/>
      <c r="F1022" s="151"/>
      <c r="G1022" s="149"/>
      <c r="I1022" s="149"/>
      <c r="J1022" s="149"/>
      <c r="K1022" s="151"/>
      <c r="L1022" s="151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</row>
    <row r="1023" spans="1:44" s="143" customFormat="1" x14ac:dyDescent="0.25">
      <c r="A1023" s="149"/>
      <c r="B1023" s="150"/>
      <c r="C1023" s="149"/>
      <c r="D1023" s="149"/>
      <c r="E1023" s="149"/>
      <c r="F1023" s="151"/>
      <c r="G1023" s="149"/>
      <c r="I1023" s="149"/>
      <c r="J1023" s="149"/>
      <c r="K1023" s="151"/>
      <c r="L1023" s="151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</row>
    <row r="1024" spans="1:44" s="143" customFormat="1" x14ac:dyDescent="0.25">
      <c r="A1024" s="149"/>
      <c r="B1024" s="150"/>
      <c r="C1024" s="149"/>
      <c r="D1024" s="149"/>
      <c r="E1024" s="149"/>
      <c r="F1024" s="151"/>
      <c r="G1024" s="149"/>
      <c r="I1024" s="149"/>
      <c r="J1024" s="149"/>
      <c r="K1024" s="151"/>
      <c r="L1024" s="151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</row>
    <row r="1025" spans="1:44" s="143" customFormat="1" x14ac:dyDescent="0.25">
      <c r="A1025" s="149"/>
      <c r="B1025" s="150"/>
      <c r="C1025" s="149"/>
      <c r="D1025" s="149"/>
      <c r="E1025" s="149"/>
      <c r="F1025" s="151"/>
      <c r="G1025" s="149"/>
      <c r="I1025" s="149"/>
      <c r="J1025" s="149"/>
      <c r="K1025" s="151"/>
      <c r="L1025" s="151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</row>
    <row r="1026" spans="1:44" s="143" customFormat="1" x14ac:dyDescent="0.25">
      <c r="A1026" s="149"/>
      <c r="B1026" s="150"/>
      <c r="C1026" s="149"/>
      <c r="D1026" s="149"/>
      <c r="E1026" s="149"/>
      <c r="F1026" s="151"/>
      <c r="G1026" s="149"/>
      <c r="I1026" s="149"/>
      <c r="J1026" s="149"/>
      <c r="K1026" s="151"/>
      <c r="L1026" s="151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</row>
    <row r="1027" spans="1:44" s="143" customFormat="1" x14ac:dyDescent="0.25">
      <c r="A1027" s="149"/>
      <c r="B1027" s="150"/>
      <c r="C1027" s="149"/>
      <c r="D1027" s="149"/>
      <c r="E1027" s="149"/>
      <c r="F1027" s="151"/>
      <c r="G1027" s="149"/>
      <c r="I1027" s="149"/>
      <c r="J1027" s="149"/>
      <c r="K1027" s="151"/>
      <c r="L1027" s="151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</row>
    <row r="1028" spans="1:44" s="143" customFormat="1" x14ac:dyDescent="0.25">
      <c r="A1028" s="149"/>
      <c r="B1028" s="150"/>
      <c r="C1028" s="149"/>
      <c r="D1028" s="149"/>
      <c r="E1028" s="149"/>
      <c r="F1028" s="151"/>
      <c r="G1028" s="149"/>
      <c r="I1028" s="149"/>
      <c r="J1028" s="149"/>
      <c r="K1028" s="151"/>
      <c r="L1028" s="151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</row>
    <row r="1029" spans="1:44" s="143" customFormat="1" x14ac:dyDescent="0.25">
      <c r="A1029" s="149"/>
      <c r="B1029" s="150"/>
      <c r="C1029" s="149"/>
      <c r="D1029" s="149"/>
      <c r="E1029" s="149"/>
      <c r="F1029" s="151"/>
      <c r="G1029" s="149"/>
      <c r="I1029" s="149"/>
      <c r="J1029" s="149"/>
      <c r="K1029" s="151"/>
      <c r="L1029" s="151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</row>
    <row r="1030" spans="1:44" s="143" customFormat="1" x14ac:dyDescent="0.25">
      <c r="A1030" s="149"/>
      <c r="B1030" s="150"/>
      <c r="C1030" s="149"/>
      <c r="D1030" s="149"/>
      <c r="E1030" s="149"/>
      <c r="F1030" s="151"/>
      <c r="G1030" s="149"/>
      <c r="I1030" s="149"/>
      <c r="J1030" s="149"/>
      <c r="K1030" s="151"/>
      <c r="L1030" s="151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</row>
    <row r="1031" spans="1:44" s="143" customFormat="1" x14ac:dyDescent="0.25">
      <c r="A1031" s="149"/>
      <c r="B1031" s="150"/>
      <c r="C1031" s="149"/>
      <c r="D1031" s="149"/>
      <c r="E1031" s="149"/>
      <c r="F1031" s="151"/>
      <c r="G1031" s="149"/>
      <c r="I1031" s="149"/>
      <c r="J1031" s="149"/>
      <c r="K1031" s="151"/>
      <c r="L1031" s="151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</row>
    <row r="1032" spans="1:44" s="143" customFormat="1" x14ac:dyDescent="0.25">
      <c r="A1032" s="149"/>
      <c r="B1032" s="150"/>
      <c r="C1032" s="149"/>
      <c r="D1032" s="149"/>
      <c r="E1032" s="149"/>
      <c r="F1032" s="151"/>
      <c r="G1032" s="149"/>
      <c r="I1032" s="149"/>
      <c r="J1032" s="149"/>
      <c r="K1032" s="151"/>
      <c r="L1032" s="151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</row>
    <row r="1033" spans="1:44" s="143" customFormat="1" x14ac:dyDescent="0.25">
      <c r="A1033" s="149"/>
      <c r="B1033" s="150"/>
      <c r="C1033" s="149"/>
      <c r="D1033" s="149"/>
      <c r="E1033" s="149"/>
      <c r="F1033" s="151"/>
      <c r="G1033" s="149"/>
      <c r="I1033" s="149"/>
      <c r="J1033" s="149"/>
      <c r="K1033" s="151"/>
      <c r="L1033" s="151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</row>
    <row r="1034" spans="1:44" s="143" customFormat="1" x14ac:dyDescent="0.25">
      <c r="A1034" s="149"/>
      <c r="B1034" s="150"/>
      <c r="C1034" s="149"/>
      <c r="D1034" s="149"/>
      <c r="E1034" s="149"/>
      <c r="F1034" s="151"/>
      <c r="G1034" s="149"/>
      <c r="I1034" s="149"/>
      <c r="J1034" s="149"/>
      <c r="K1034" s="151"/>
      <c r="L1034" s="151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</row>
    <row r="1035" spans="1:44" s="143" customFormat="1" x14ac:dyDescent="0.25">
      <c r="A1035" s="149"/>
      <c r="B1035" s="150"/>
      <c r="C1035" s="149"/>
      <c r="D1035" s="149"/>
      <c r="E1035" s="149"/>
      <c r="F1035" s="151"/>
      <c r="G1035" s="149"/>
      <c r="I1035" s="149"/>
      <c r="J1035" s="149"/>
      <c r="K1035" s="151"/>
      <c r="L1035" s="151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</row>
    <row r="1036" spans="1:44" s="143" customFormat="1" x14ac:dyDescent="0.25">
      <c r="A1036" s="149"/>
      <c r="B1036" s="150"/>
      <c r="C1036" s="149"/>
      <c r="D1036" s="149"/>
      <c r="E1036" s="149"/>
      <c r="F1036" s="151"/>
      <c r="G1036" s="149"/>
      <c r="I1036" s="149"/>
      <c r="J1036" s="149"/>
      <c r="K1036" s="151"/>
      <c r="L1036" s="151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</row>
    <row r="1037" spans="1:44" s="143" customFormat="1" x14ac:dyDescent="0.25">
      <c r="A1037" s="149"/>
      <c r="B1037" s="150"/>
      <c r="C1037" s="149"/>
      <c r="D1037" s="149"/>
      <c r="E1037" s="149"/>
      <c r="F1037" s="151"/>
      <c r="G1037" s="149"/>
      <c r="I1037" s="149"/>
      <c r="J1037" s="149"/>
      <c r="K1037" s="151"/>
      <c r="L1037" s="151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</row>
    <row r="1038" spans="1:44" s="143" customFormat="1" x14ac:dyDescent="0.25">
      <c r="A1038" s="149"/>
      <c r="B1038" s="150"/>
      <c r="C1038" s="149"/>
      <c r="D1038" s="149"/>
      <c r="E1038" s="149"/>
      <c r="F1038" s="151"/>
      <c r="G1038" s="149"/>
      <c r="I1038" s="149"/>
      <c r="J1038" s="149"/>
      <c r="K1038" s="151"/>
      <c r="L1038" s="151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</row>
    <row r="1039" spans="1:44" s="143" customFormat="1" x14ac:dyDescent="0.25">
      <c r="A1039" s="149"/>
      <c r="B1039" s="150"/>
      <c r="C1039" s="149"/>
      <c r="D1039" s="149"/>
      <c r="E1039" s="149"/>
      <c r="F1039" s="151"/>
      <c r="G1039" s="149"/>
      <c r="I1039" s="149"/>
      <c r="J1039" s="149"/>
      <c r="K1039" s="151"/>
      <c r="L1039" s="151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</row>
    <row r="1040" spans="1:44" s="143" customFormat="1" x14ac:dyDescent="0.25">
      <c r="A1040" s="149"/>
      <c r="B1040" s="150"/>
      <c r="C1040" s="149"/>
      <c r="D1040" s="149"/>
      <c r="E1040" s="149"/>
      <c r="F1040" s="151"/>
      <c r="G1040" s="149"/>
      <c r="I1040" s="149"/>
      <c r="J1040" s="149"/>
      <c r="K1040" s="151"/>
      <c r="L1040" s="151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</row>
    <row r="1041" spans="1:44" s="143" customFormat="1" x14ac:dyDescent="0.25">
      <c r="A1041" s="149"/>
      <c r="B1041" s="150"/>
      <c r="C1041" s="149"/>
      <c r="D1041" s="149"/>
      <c r="E1041" s="149"/>
      <c r="F1041" s="151"/>
      <c r="G1041" s="149"/>
      <c r="I1041" s="149"/>
      <c r="J1041" s="149"/>
      <c r="K1041" s="151"/>
      <c r="L1041" s="151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</row>
    <row r="1042" spans="1:44" s="143" customFormat="1" x14ac:dyDescent="0.25">
      <c r="A1042" s="149"/>
      <c r="B1042" s="150"/>
      <c r="C1042" s="149"/>
      <c r="D1042" s="149"/>
      <c r="E1042" s="149"/>
      <c r="F1042" s="151"/>
      <c r="G1042" s="149"/>
      <c r="I1042" s="149"/>
      <c r="J1042" s="149"/>
      <c r="K1042" s="151"/>
      <c r="L1042" s="151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</row>
    <row r="1043" spans="1:44" s="143" customFormat="1" x14ac:dyDescent="0.25">
      <c r="A1043" s="149"/>
      <c r="B1043" s="150"/>
      <c r="C1043" s="149"/>
      <c r="D1043" s="149"/>
      <c r="E1043" s="149"/>
      <c r="F1043" s="151"/>
      <c r="G1043" s="149"/>
      <c r="I1043" s="149"/>
      <c r="J1043" s="149"/>
      <c r="K1043" s="151"/>
      <c r="L1043" s="151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</row>
    <row r="1044" spans="1:44" s="143" customFormat="1" x14ac:dyDescent="0.25">
      <c r="A1044" s="149"/>
      <c r="B1044" s="150"/>
      <c r="C1044" s="149"/>
      <c r="D1044" s="149"/>
      <c r="E1044" s="149"/>
      <c r="F1044" s="151"/>
      <c r="G1044" s="149"/>
      <c r="I1044" s="149"/>
      <c r="J1044" s="149"/>
      <c r="K1044" s="151"/>
      <c r="L1044" s="151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</row>
    <row r="1045" spans="1:44" s="143" customFormat="1" x14ac:dyDescent="0.25">
      <c r="A1045" s="149"/>
      <c r="B1045" s="150"/>
      <c r="C1045" s="149"/>
      <c r="D1045" s="149"/>
      <c r="E1045" s="149"/>
      <c r="F1045" s="151"/>
      <c r="G1045" s="149"/>
      <c r="I1045" s="149"/>
      <c r="J1045" s="149"/>
      <c r="K1045" s="151"/>
      <c r="L1045" s="151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</row>
    <row r="1046" spans="1:44" s="143" customFormat="1" x14ac:dyDescent="0.25">
      <c r="A1046" s="149"/>
      <c r="B1046" s="150"/>
      <c r="C1046" s="149"/>
      <c r="D1046" s="149"/>
      <c r="E1046" s="149"/>
      <c r="F1046" s="151"/>
      <c r="G1046" s="149"/>
      <c r="I1046" s="149"/>
      <c r="J1046" s="149"/>
      <c r="K1046" s="151"/>
      <c r="L1046" s="151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</row>
    <row r="1047" spans="1:44" s="143" customFormat="1" x14ac:dyDescent="0.25">
      <c r="A1047" s="149"/>
      <c r="B1047" s="150"/>
      <c r="C1047" s="149"/>
      <c r="D1047" s="149"/>
      <c r="E1047" s="149"/>
      <c r="F1047" s="151"/>
      <c r="G1047" s="149"/>
      <c r="I1047" s="149"/>
      <c r="J1047" s="149"/>
      <c r="K1047" s="151"/>
      <c r="L1047" s="151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</row>
    <row r="1048" spans="1:44" s="143" customFormat="1" x14ac:dyDescent="0.25">
      <c r="A1048" s="149"/>
      <c r="B1048" s="150"/>
      <c r="C1048" s="149"/>
      <c r="D1048" s="149"/>
      <c r="E1048" s="149"/>
      <c r="F1048" s="151"/>
      <c r="G1048" s="149"/>
      <c r="I1048" s="149"/>
      <c r="J1048" s="149"/>
      <c r="K1048" s="151"/>
      <c r="L1048" s="151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</row>
    <row r="1049" spans="1:44" s="143" customFormat="1" x14ac:dyDescent="0.25">
      <c r="A1049" s="149"/>
      <c r="B1049" s="150"/>
      <c r="C1049" s="149"/>
      <c r="D1049" s="149"/>
      <c r="E1049" s="149"/>
      <c r="F1049" s="151"/>
      <c r="G1049" s="149"/>
      <c r="I1049" s="149"/>
      <c r="J1049" s="149"/>
      <c r="K1049" s="151"/>
      <c r="L1049" s="151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</row>
    <row r="1050" spans="1:44" s="143" customFormat="1" x14ac:dyDescent="0.25">
      <c r="A1050" s="149"/>
      <c r="B1050" s="150"/>
      <c r="C1050" s="149"/>
      <c r="D1050" s="149"/>
      <c r="E1050" s="149"/>
      <c r="F1050" s="151"/>
      <c r="G1050" s="149"/>
      <c r="I1050" s="149"/>
      <c r="J1050" s="149"/>
      <c r="K1050" s="151"/>
      <c r="L1050" s="151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</row>
    <row r="1051" spans="1:44" s="143" customFormat="1" x14ac:dyDescent="0.25">
      <c r="A1051" s="149"/>
      <c r="B1051" s="150"/>
      <c r="C1051" s="149"/>
      <c r="D1051" s="149"/>
      <c r="E1051" s="149"/>
      <c r="F1051" s="151"/>
      <c r="G1051" s="149"/>
      <c r="I1051" s="149"/>
      <c r="J1051" s="149"/>
      <c r="K1051" s="151"/>
      <c r="L1051" s="151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</row>
    <row r="1052" spans="1:44" s="143" customFormat="1" x14ac:dyDescent="0.25">
      <c r="A1052" s="149"/>
      <c r="B1052" s="150"/>
      <c r="C1052" s="149"/>
      <c r="D1052" s="149"/>
      <c r="E1052" s="149"/>
      <c r="F1052" s="151"/>
      <c r="G1052" s="149"/>
      <c r="I1052" s="149"/>
      <c r="J1052" s="149"/>
      <c r="K1052" s="151"/>
      <c r="L1052" s="151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</row>
    <row r="1053" spans="1:44" s="143" customFormat="1" x14ac:dyDescent="0.25">
      <c r="A1053" s="149"/>
      <c r="B1053" s="150"/>
      <c r="C1053" s="149"/>
      <c r="D1053" s="149"/>
      <c r="E1053" s="149"/>
      <c r="F1053" s="151"/>
      <c r="G1053" s="149"/>
      <c r="I1053" s="149"/>
      <c r="J1053" s="149"/>
      <c r="K1053" s="151"/>
      <c r="L1053" s="151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</row>
    <row r="1054" spans="1:44" s="143" customFormat="1" x14ac:dyDescent="0.25">
      <c r="A1054" s="149"/>
      <c r="B1054" s="150"/>
      <c r="C1054" s="149"/>
      <c r="D1054" s="149"/>
      <c r="E1054" s="149"/>
      <c r="F1054" s="151"/>
      <c r="G1054" s="149"/>
      <c r="I1054" s="149"/>
      <c r="J1054" s="149"/>
      <c r="K1054" s="151"/>
      <c r="L1054" s="151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</row>
    <row r="1055" spans="1:44" s="143" customFormat="1" x14ac:dyDescent="0.25">
      <c r="A1055" s="149"/>
      <c r="B1055" s="150"/>
      <c r="C1055" s="149"/>
      <c r="D1055" s="149"/>
      <c r="E1055" s="149"/>
      <c r="F1055" s="151"/>
      <c r="G1055" s="149"/>
      <c r="I1055" s="149"/>
      <c r="J1055" s="149"/>
      <c r="K1055" s="151"/>
      <c r="L1055" s="151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</row>
    <row r="1056" spans="1:44" s="143" customFormat="1" x14ac:dyDescent="0.25">
      <c r="A1056" s="149"/>
      <c r="B1056" s="150"/>
      <c r="C1056" s="149"/>
      <c r="D1056" s="149"/>
      <c r="E1056" s="149"/>
      <c r="F1056" s="151"/>
      <c r="G1056" s="149"/>
      <c r="I1056" s="149"/>
      <c r="J1056" s="149"/>
      <c r="K1056" s="151"/>
      <c r="L1056" s="151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</row>
    <row r="1057" spans="1:44" s="143" customFormat="1" x14ac:dyDescent="0.25">
      <c r="A1057" s="149"/>
      <c r="B1057" s="150"/>
      <c r="C1057" s="149"/>
      <c r="D1057" s="149"/>
      <c r="E1057" s="149"/>
      <c r="F1057" s="151"/>
      <c r="G1057" s="149"/>
      <c r="I1057" s="149"/>
      <c r="J1057" s="149"/>
      <c r="K1057" s="151"/>
      <c r="L1057" s="151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</row>
    <row r="1058" spans="1:44" s="143" customFormat="1" x14ac:dyDescent="0.25">
      <c r="A1058" s="149"/>
      <c r="B1058" s="150"/>
      <c r="C1058" s="149"/>
      <c r="D1058" s="149"/>
      <c r="E1058" s="149"/>
      <c r="F1058" s="151"/>
      <c r="G1058" s="149"/>
      <c r="I1058" s="149"/>
      <c r="J1058" s="149"/>
      <c r="K1058" s="151"/>
      <c r="L1058" s="151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</row>
    <row r="1059" spans="1:44" s="143" customFormat="1" x14ac:dyDescent="0.25">
      <c r="A1059" s="149"/>
      <c r="B1059" s="150"/>
      <c r="C1059" s="149"/>
      <c r="D1059" s="149"/>
      <c r="E1059" s="149"/>
      <c r="F1059" s="151"/>
      <c r="G1059" s="149"/>
      <c r="I1059" s="149"/>
      <c r="J1059" s="149"/>
      <c r="K1059" s="151"/>
      <c r="L1059" s="151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</row>
    <row r="1060" spans="1:44" s="143" customFormat="1" x14ac:dyDescent="0.25">
      <c r="A1060" s="149"/>
      <c r="B1060" s="150"/>
      <c r="C1060" s="149"/>
      <c r="D1060" s="149"/>
      <c r="E1060" s="149"/>
      <c r="F1060" s="151"/>
      <c r="G1060" s="149"/>
      <c r="I1060" s="149"/>
      <c r="J1060" s="149"/>
      <c r="K1060" s="151"/>
      <c r="L1060" s="151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</row>
    <row r="1061" spans="1:44" s="143" customFormat="1" x14ac:dyDescent="0.25">
      <c r="A1061" s="149"/>
      <c r="B1061" s="150"/>
      <c r="C1061" s="149"/>
      <c r="D1061" s="149"/>
      <c r="E1061" s="149"/>
      <c r="F1061" s="151"/>
      <c r="G1061" s="149"/>
      <c r="I1061" s="149"/>
      <c r="J1061" s="149"/>
      <c r="K1061" s="151"/>
      <c r="L1061" s="151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</row>
    <row r="1062" spans="1:44" s="143" customFormat="1" x14ac:dyDescent="0.25">
      <c r="A1062" s="149"/>
      <c r="B1062" s="150"/>
      <c r="C1062" s="149"/>
      <c r="D1062" s="149"/>
      <c r="E1062" s="149"/>
      <c r="F1062" s="151"/>
      <c r="G1062" s="149"/>
      <c r="I1062" s="149"/>
      <c r="J1062" s="149"/>
      <c r="K1062" s="151"/>
      <c r="L1062" s="151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</row>
    <row r="1063" spans="1:44" s="143" customFormat="1" x14ac:dyDescent="0.25">
      <c r="A1063" s="149"/>
      <c r="B1063" s="150"/>
      <c r="C1063" s="149"/>
      <c r="D1063" s="149"/>
      <c r="E1063" s="149"/>
      <c r="F1063" s="151"/>
      <c r="G1063" s="149"/>
      <c r="I1063" s="149"/>
      <c r="J1063" s="149"/>
      <c r="K1063" s="151"/>
      <c r="L1063" s="151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</row>
    <row r="1064" spans="1:44" s="143" customFormat="1" x14ac:dyDescent="0.25">
      <c r="A1064" s="149"/>
      <c r="B1064" s="150"/>
      <c r="C1064" s="149"/>
      <c r="D1064" s="149"/>
      <c r="E1064" s="149"/>
      <c r="F1064" s="151"/>
      <c r="G1064" s="149"/>
      <c r="I1064" s="149"/>
      <c r="J1064" s="149"/>
      <c r="K1064" s="151"/>
      <c r="L1064" s="151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</row>
    <row r="1065" spans="1:44" s="143" customFormat="1" x14ac:dyDescent="0.25">
      <c r="A1065" s="149"/>
      <c r="B1065" s="150"/>
      <c r="C1065" s="149"/>
      <c r="D1065" s="149"/>
      <c r="E1065" s="149"/>
      <c r="F1065" s="151"/>
      <c r="G1065" s="149"/>
      <c r="I1065" s="149"/>
      <c r="J1065" s="149"/>
      <c r="K1065" s="151"/>
      <c r="L1065" s="151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</row>
    <row r="1066" spans="1:44" s="143" customFormat="1" x14ac:dyDescent="0.25">
      <c r="A1066" s="149"/>
      <c r="B1066" s="150"/>
      <c r="C1066" s="149"/>
      <c r="D1066" s="149"/>
      <c r="E1066" s="149"/>
      <c r="F1066" s="151"/>
      <c r="G1066" s="149"/>
      <c r="I1066" s="149"/>
      <c r="J1066" s="149"/>
      <c r="K1066" s="151"/>
      <c r="L1066" s="151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</row>
    <row r="1067" spans="1:44" s="143" customFormat="1" x14ac:dyDescent="0.25">
      <c r="A1067" s="149"/>
      <c r="B1067" s="150"/>
      <c r="C1067" s="149"/>
      <c r="D1067" s="149"/>
      <c r="E1067" s="149"/>
      <c r="F1067" s="151"/>
      <c r="G1067" s="149"/>
      <c r="I1067" s="149"/>
      <c r="J1067" s="149"/>
      <c r="K1067" s="151"/>
      <c r="L1067" s="151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</row>
    <row r="1068" spans="1:44" s="143" customFormat="1" x14ac:dyDescent="0.25">
      <c r="A1068" s="149"/>
      <c r="B1068" s="150"/>
      <c r="C1068" s="149"/>
      <c r="D1068" s="149"/>
      <c r="E1068" s="149"/>
      <c r="F1068" s="151"/>
      <c r="G1068" s="149"/>
      <c r="I1068" s="149"/>
      <c r="J1068" s="149"/>
      <c r="K1068" s="151"/>
      <c r="L1068" s="151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</row>
    <row r="1069" spans="1:44" s="143" customFormat="1" x14ac:dyDescent="0.25">
      <c r="A1069" s="149"/>
      <c r="B1069" s="150"/>
      <c r="C1069" s="149"/>
      <c r="D1069" s="149"/>
      <c r="E1069" s="149"/>
      <c r="F1069" s="151"/>
      <c r="G1069" s="149"/>
      <c r="I1069" s="149"/>
      <c r="J1069" s="149"/>
      <c r="K1069" s="151"/>
      <c r="L1069" s="151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</row>
    <row r="1070" spans="1:44" s="143" customFormat="1" x14ac:dyDescent="0.25">
      <c r="A1070" s="149"/>
      <c r="B1070" s="150"/>
      <c r="C1070" s="149"/>
      <c r="D1070" s="149"/>
      <c r="E1070" s="149"/>
      <c r="F1070" s="151"/>
      <c r="G1070" s="149"/>
      <c r="I1070" s="149"/>
      <c r="J1070" s="149"/>
      <c r="K1070" s="151"/>
      <c r="L1070" s="151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</row>
    <row r="1071" spans="1:44" s="143" customFormat="1" x14ac:dyDescent="0.25">
      <c r="A1071" s="149"/>
      <c r="B1071" s="150"/>
      <c r="C1071" s="149"/>
      <c r="D1071" s="149"/>
      <c r="E1071" s="149"/>
      <c r="F1071" s="151"/>
      <c r="G1071" s="149"/>
      <c r="I1071" s="149"/>
      <c r="J1071" s="149"/>
      <c r="K1071" s="151"/>
      <c r="L1071" s="151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</row>
    <row r="1072" spans="1:44" s="143" customFormat="1" x14ac:dyDescent="0.25">
      <c r="A1072" s="149"/>
      <c r="B1072" s="150"/>
      <c r="C1072" s="149"/>
      <c r="D1072" s="149"/>
      <c r="E1072" s="149"/>
      <c r="F1072" s="151"/>
      <c r="G1072" s="149"/>
      <c r="I1072" s="149"/>
      <c r="J1072" s="149"/>
      <c r="K1072" s="151"/>
      <c r="L1072" s="151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</row>
    <row r="1073" spans="1:44" s="143" customFormat="1" x14ac:dyDescent="0.25">
      <c r="A1073" s="149"/>
      <c r="B1073" s="150"/>
      <c r="C1073" s="149"/>
      <c r="D1073" s="149"/>
      <c r="E1073" s="149"/>
      <c r="F1073" s="151"/>
      <c r="G1073" s="149"/>
      <c r="I1073" s="149"/>
      <c r="J1073" s="149"/>
      <c r="K1073" s="151"/>
      <c r="L1073" s="151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</row>
    <row r="1074" spans="1:44" s="143" customFormat="1" x14ac:dyDescent="0.25">
      <c r="A1074" s="149"/>
      <c r="B1074" s="150"/>
      <c r="C1074" s="149"/>
      <c r="D1074" s="149"/>
      <c r="E1074" s="149"/>
      <c r="F1074" s="151"/>
      <c r="G1074" s="149"/>
      <c r="I1074" s="149"/>
      <c r="J1074" s="149"/>
      <c r="K1074" s="151"/>
      <c r="L1074" s="151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</row>
    <row r="1075" spans="1:44" s="143" customFormat="1" x14ac:dyDescent="0.25">
      <c r="A1075" s="149"/>
      <c r="B1075" s="150"/>
      <c r="C1075" s="149"/>
      <c r="D1075" s="149"/>
      <c r="E1075" s="149"/>
      <c r="F1075" s="151"/>
      <c r="G1075" s="149"/>
      <c r="I1075" s="149"/>
      <c r="J1075" s="149"/>
      <c r="K1075" s="151"/>
      <c r="L1075" s="151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</row>
    <row r="1076" spans="1:44" s="143" customFormat="1" x14ac:dyDescent="0.25">
      <c r="A1076" s="149"/>
      <c r="B1076" s="150"/>
      <c r="C1076" s="149"/>
      <c r="D1076" s="149"/>
      <c r="E1076" s="149"/>
      <c r="F1076" s="151"/>
      <c r="G1076" s="149"/>
      <c r="I1076" s="149"/>
      <c r="J1076" s="149"/>
      <c r="K1076" s="151"/>
      <c r="L1076" s="151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</row>
    <row r="1077" spans="1:44" s="143" customFormat="1" x14ac:dyDescent="0.25">
      <c r="A1077" s="149"/>
      <c r="B1077" s="150"/>
      <c r="C1077" s="149"/>
      <c r="D1077" s="149"/>
      <c r="E1077" s="149"/>
      <c r="F1077" s="151"/>
      <c r="G1077" s="149"/>
      <c r="I1077" s="149"/>
      <c r="J1077" s="149"/>
      <c r="K1077" s="151"/>
      <c r="L1077" s="151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</row>
    <row r="1078" spans="1:44" s="143" customFormat="1" x14ac:dyDescent="0.25">
      <c r="A1078" s="149"/>
      <c r="B1078" s="150"/>
      <c r="C1078" s="149"/>
      <c r="D1078" s="149"/>
      <c r="E1078" s="149"/>
      <c r="F1078" s="151"/>
      <c r="G1078" s="149"/>
      <c r="I1078" s="149"/>
      <c r="J1078" s="149"/>
      <c r="K1078" s="151"/>
      <c r="L1078" s="151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</row>
    <row r="1079" spans="1:44" s="143" customFormat="1" x14ac:dyDescent="0.25">
      <c r="A1079" s="149"/>
      <c r="B1079" s="150"/>
      <c r="C1079" s="149"/>
      <c r="D1079" s="149"/>
      <c r="E1079" s="149"/>
      <c r="F1079" s="151"/>
      <c r="G1079" s="149"/>
      <c r="I1079" s="149"/>
      <c r="J1079" s="149"/>
      <c r="K1079" s="151"/>
      <c r="L1079" s="151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</row>
    <row r="1080" spans="1:44" s="143" customFormat="1" x14ac:dyDescent="0.25">
      <c r="A1080" s="149"/>
      <c r="B1080" s="150"/>
      <c r="C1080" s="149"/>
      <c r="D1080" s="149"/>
      <c r="E1080" s="149"/>
      <c r="F1080" s="151"/>
      <c r="G1080" s="149"/>
      <c r="I1080" s="149"/>
      <c r="J1080" s="149"/>
      <c r="K1080" s="151"/>
      <c r="L1080" s="151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</row>
    <row r="1081" spans="1:44" s="143" customFormat="1" x14ac:dyDescent="0.25">
      <c r="A1081" s="149"/>
      <c r="B1081" s="150"/>
      <c r="C1081" s="149"/>
      <c r="D1081" s="149"/>
      <c r="E1081" s="149"/>
      <c r="F1081" s="151"/>
      <c r="G1081" s="149"/>
      <c r="I1081" s="149"/>
      <c r="J1081" s="149"/>
      <c r="K1081" s="151"/>
      <c r="L1081" s="151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</row>
    <row r="1082" spans="1:44" s="143" customFormat="1" x14ac:dyDescent="0.25">
      <c r="A1082" s="149"/>
      <c r="B1082" s="150"/>
      <c r="C1082" s="149"/>
      <c r="D1082" s="149"/>
      <c r="E1082" s="149"/>
      <c r="F1082" s="151"/>
      <c r="G1082" s="149"/>
      <c r="I1082" s="149"/>
      <c r="J1082" s="149"/>
      <c r="K1082" s="151"/>
      <c r="L1082" s="151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</row>
    <row r="1083" spans="1:44" s="143" customFormat="1" x14ac:dyDescent="0.25">
      <c r="A1083" s="149"/>
      <c r="B1083" s="150"/>
      <c r="C1083" s="149"/>
      <c r="D1083" s="149"/>
      <c r="E1083" s="149"/>
      <c r="F1083" s="151"/>
      <c r="G1083" s="149"/>
      <c r="I1083" s="149"/>
      <c r="J1083" s="149"/>
      <c r="K1083" s="151"/>
      <c r="L1083" s="151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</row>
    <row r="1084" spans="1:44" s="143" customFormat="1" x14ac:dyDescent="0.25">
      <c r="A1084" s="149"/>
      <c r="B1084" s="150"/>
      <c r="C1084" s="149"/>
      <c r="D1084" s="149"/>
      <c r="E1084" s="149"/>
      <c r="F1084" s="151"/>
      <c r="G1084" s="149"/>
      <c r="I1084" s="149"/>
      <c r="J1084" s="149"/>
      <c r="K1084" s="151"/>
      <c r="L1084" s="151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</row>
    <row r="1085" spans="1:44" s="143" customFormat="1" x14ac:dyDescent="0.25">
      <c r="A1085" s="149"/>
      <c r="B1085" s="150"/>
      <c r="C1085" s="149"/>
      <c r="D1085" s="149"/>
      <c r="E1085" s="149"/>
      <c r="F1085" s="151"/>
      <c r="G1085" s="149"/>
      <c r="I1085" s="149"/>
      <c r="J1085" s="149"/>
      <c r="K1085" s="151"/>
      <c r="L1085" s="151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</row>
    <row r="1086" spans="1:44" s="143" customFormat="1" x14ac:dyDescent="0.25">
      <c r="A1086" s="149"/>
      <c r="B1086" s="150"/>
      <c r="C1086" s="149"/>
      <c r="D1086" s="149"/>
      <c r="E1086" s="149"/>
      <c r="F1086" s="151"/>
      <c r="G1086" s="149"/>
      <c r="I1086" s="149"/>
      <c r="J1086" s="149"/>
      <c r="K1086" s="151"/>
      <c r="L1086" s="151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</row>
    <row r="1087" spans="1:44" s="143" customFormat="1" x14ac:dyDescent="0.25">
      <c r="A1087" s="149"/>
      <c r="B1087" s="150"/>
      <c r="C1087" s="149"/>
      <c r="D1087" s="149"/>
      <c r="E1087" s="149"/>
      <c r="F1087" s="151"/>
      <c r="G1087" s="149"/>
      <c r="I1087" s="149"/>
      <c r="J1087" s="149"/>
      <c r="K1087" s="151"/>
      <c r="L1087" s="151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</row>
    <row r="1088" spans="1:44" s="143" customFormat="1" x14ac:dyDescent="0.25">
      <c r="A1088" s="149"/>
      <c r="B1088" s="150"/>
      <c r="C1088" s="149"/>
      <c r="D1088" s="149"/>
      <c r="E1088" s="149"/>
      <c r="F1088" s="151"/>
      <c r="G1088" s="149"/>
      <c r="I1088" s="149"/>
      <c r="J1088" s="149"/>
      <c r="K1088" s="151"/>
      <c r="L1088" s="151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</row>
    <row r="1089" spans="1:44" s="143" customFormat="1" x14ac:dyDescent="0.25">
      <c r="A1089" s="149"/>
      <c r="B1089" s="150"/>
      <c r="C1089" s="149"/>
      <c r="D1089" s="149"/>
      <c r="E1089" s="149"/>
      <c r="F1089" s="151"/>
      <c r="G1089" s="149"/>
      <c r="I1089" s="149"/>
      <c r="J1089" s="149"/>
      <c r="K1089" s="151"/>
      <c r="L1089" s="151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</row>
    <row r="1090" spans="1:44" s="143" customFormat="1" x14ac:dyDescent="0.25">
      <c r="A1090" s="149"/>
      <c r="B1090" s="150"/>
      <c r="C1090" s="149"/>
      <c r="D1090" s="149"/>
      <c r="E1090" s="149"/>
      <c r="F1090" s="151"/>
      <c r="G1090" s="149"/>
      <c r="I1090" s="149"/>
      <c r="J1090" s="149"/>
      <c r="K1090" s="151"/>
      <c r="L1090" s="151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</row>
    <row r="1091" spans="1:44" s="143" customFormat="1" x14ac:dyDescent="0.25">
      <c r="A1091" s="149"/>
      <c r="B1091" s="150"/>
      <c r="C1091" s="149"/>
      <c r="D1091" s="149"/>
      <c r="E1091" s="149"/>
      <c r="F1091" s="151"/>
      <c r="G1091" s="149"/>
      <c r="I1091" s="149"/>
      <c r="J1091" s="149"/>
      <c r="K1091" s="151"/>
      <c r="L1091" s="151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</row>
    <row r="1092" spans="1:44" s="143" customFormat="1" x14ac:dyDescent="0.25">
      <c r="A1092" s="149"/>
      <c r="B1092" s="150"/>
      <c r="C1092" s="149"/>
      <c r="D1092" s="149"/>
      <c r="E1092" s="149"/>
      <c r="F1092" s="151"/>
      <c r="G1092" s="149"/>
      <c r="I1092" s="149"/>
      <c r="J1092" s="149"/>
      <c r="K1092" s="151"/>
      <c r="L1092" s="151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</row>
    <row r="1093" spans="1:44" s="143" customFormat="1" x14ac:dyDescent="0.25">
      <c r="A1093" s="149"/>
      <c r="B1093" s="150"/>
      <c r="C1093" s="149"/>
      <c r="D1093" s="149"/>
      <c r="E1093" s="149"/>
      <c r="F1093" s="151"/>
      <c r="G1093" s="149"/>
      <c r="I1093" s="149"/>
      <c r="J1093" s="149"/>
      <c r="K1093" s="151"/>
      <c r="L1093" s="151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</row>
    <row r="1094" spans="1:44" s="143" customFormat="1" x14ac:dyDescent="0.25">
      <c r="A1094" s="149"/>
      <c r="B1094" s="150"/>
      <c r="C1094" s="149"/>
      <c r="D1094" s="149"/>
      <c r="E1094" s="149"/>
      <c r="F1094" s="151"/>
      <c r="G1094" s="149"/>
      <c r="I1094" s="149"/>
      <c r="J1094" s="149"/>
      <c r="K1094" s="151"/>
      <c r="L1094" s="151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</row>
    <row r="1095" spans="1:44" s="143" customFormat="1" x14ac:dyDescent="0.25">
      <c r="A1095" s="149"/>
      <c r="B1095" s="150"/>
      <c r="C1095" s="149"/>
      <c r="D1095" s="149"/>
      <c r="E1095" s="149"/>
      <c r="F1095" s="151"/>
      <c r="G1095" s="149"/>
      <c r="I1095" s="149"/>
      <c r="J1095" s="149"/>
      <c r="K1095" s="151"/>
      <c r="L1095" s="151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</row>
    <row r="1096" spans="1:44" s="143" customFormat="1" x14ac:dyDescent="0.25">
      <c r="A1096" s="149"/>
      <c r="B1096" s="150"/>
      <c r="C1096" s="149"/>
      <c r="D1096" s="149"/>
      <c r="E1096" s="149"/>
      <c r="F1096" s="151"/>
      <c r="G1096" s="149"/>
      <c r="I1096" s="149"/>
      <c r="J1096" s="149"/>
      <c r="K1096" s="151"/>
      <c r="L1096" s="151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</row>
    <row r="1097" spans="1:44" s="143" customFormat="1" x14ac:dyDescent="0.25">
      <c r="A1097" s="149"/>
      <c r="B1097" s="150"/>
      <c r="C1097" s="149"/>
      <c r="D1097" s="149"/>
      <c r="E1097" s="149"/>
      <c r="F1097" s="151"/>
      <c r="G1097" s="149"/>
      <c r="I1097" s="149"/>
      <c r="J1097" s="149"/>
      <c r="K1097" s="151"/>
      <c r="L1097" s="151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</row>
    <row r="1098" spans="1:44" s="143" customFormat="1" x14ac:dyDescent="0.25">
      <c r="A1098" s="149"/>
      <c r="B1098" s="150"/>
      <c r="C1098" s="149"/>
      <c r="D1098" s="149"/>
      <c r="E1098" s="149"/>
      <c r="F1098" s="151"/>
      <c r="G1098" s="149"/>
      <c r="I1098" s="149"/>
      <c r="J1098" s="149"/>
      <c r="K1098" s="151"/>
      <c r="L1098" s="151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</row>
    <row r="1099" spans="1:44" s="143" customFormat="1" x14ac:dyDescent="0.25">
      <c r="A1099" s="149"/>
      <c r="B1099" s="150"/>
      <c r="C1099" s="149"/>
      <c r="D1099" s="149"/>
      <c r="E1099" s="149"/>
      <c r="F1099" s="151"/>
      <c r="G1099" s="149"/>
      <c r="I1099" s="149"/>
      <c r="J1099" s="149"/>
      <c r="K1099" s="151"/>
      <c r="L1099" s="151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</row>
    <row r="1100" spans="1:44" s="143" customFormat="1" x14ac:dyDescent="0.25">
      <c r="A1100" s="149"/>
      <c r="B1100" s="150"/>
      <c r="C1100" s="149"/>
      <c r="D1100" s="149"/>
      <c r="E1100" s="149"/>
      <c r="F1100" s="151"/>
      <c r="G1100" s="149"/>
      <c r="I1100" s="149"/>
      <c r="J1100" s="149"/>
      <c r="K1100" s="151"/>
      <c r="L1100" s="151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</row>
    <row r="1101" spans="1:44" s="143" customFormat="1" x14ac:dyDescent="0.25">
      <c r="A1101" s="149"/>
      <c r="B1101" s="150"/>
      <c r="C1101" s="149"/>
      <c r="D1101" s="149"/>
      <c r="E1101" s="149"/>
      <c r="F1101" s="151"/>
      <c r="G1101" s="149"/>
      <c r="I1101" s="149"/>
      <c r="J1101" s="149"/>
      <c r="K1101" s="151"/>
      <c r="L1101" s="151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</row>
    <row r="1102" spans="1:44" s="143" customFormat="1" x14ac:dyDescent="0.25">
      <c r="A1102" s="149"/>
      <c r="B1102" s="150"/>
      <c r="C1102" s="149"/>
      <c r="D1102" s="149"/>
      <c r="E1102" s="149"/>
      <c r="F1102" s="151"/>
      <c r="G1102" s="149"/>
      <c r="I1102" s="149"/>
      <c r="J1102" s="149"/>
      <c r="K1102" s="151"/>
      <c r="L1102" s="151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</row>
    <row r="1103" spans="1:44" s="143" customFormat="1" x14ac:dyDescent="0.25">
      <c r="A1103" s="149"/>
      <c r="B1103" s="150"/>
      <c r="C1103" s="149"/>
      <c r="D1103" s="149"/>
      <c r="E1103" s="149"/>
      <c r="F1103" s="151"/>
      <c r="G1103" s="149"/>
      <c r="I1103" s="149"/>
      <c r="J1103" s="149"/>
      <c r="K1103" s="151"/>
      <c r="L1103" s="151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</row>
    <row r="1104" spans="1:44" s="143" customFormat="1" x14ac:dyDescent="0.25">
      <c r="A1104" s="149"/>
      <c r="B1104" s="150"/>
      <c r="C1104" s="149"/>
      <c r="D1104" s="149"/>
      <c r="E1104" s="149"/>
      <c r="F1104" s="151"/>
      <c r="G1104" s="149"/>
      <c r="I1104" s="149"/>
      <c r="J1104" s="149"/>
      <c r="K1104" s="151"/>
      <c r="L1104" s="151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</row>
    <row r="1105" spans="1:44" s="143" customFormat="1" x14ac:dyDescent="0.25">
      <c r="A1105" s="149"/>
      <c r="B1105" s="150"/>
      <c r="C1105" s="149"/>
      <c r="D1105" s="149"/>
      <c r="E1105" s="149"/>
      <c r="F1105" s="151"/>
      <c r="G1105" s="149"/>
      <c r="I1105" s="149"/>
      <c r="J1105" s="149"/>
      <c r="K1105" s="151"/>
      <c r="L1105" s="151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</row>
    <row r="1106" spans="1:44" s="143" customFormat="1" x14ac:dyDescent="0.25">
      <c r="A1106" s="149"/>
      <c r="B1106" s="150"/>
      <c r="C1106" s="149"/>
      <c r="D1106" s="149"/>
      <c r="E1106" s="149"/>
      <c r="F1106" s="151"/>
      <c r="G1106" s="149"/>
      <c r="I1106" s="149"/>
      <c r="J1106" s="149"/>
      <c r="K1106" s="151"/>
      <c r="L1106" s="151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</row>
    <row r="1107" spans="1:44" s="143" customFormat="1" x14ac:dyDescent="0.25">
      <c r="A1107" s="149"/>
      <c r="B1107" s="150"/>
      <c r="C1107" s="149"/>
      <c r="D1107" s="149"/>
      <c r="E1107" s="149"/>
      <c r="F1107" s="151"/>
      <c r="G1107" s="149"/>
      <c r="I1107" s="149"/>
      <c r="J1107" s="149"/>
      <c r="K1107" s="151"/>
      <c r="L1107" s="151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</row>
    <row r="1108" spans="1:44" s="143" customFormat="1" x14ac:dyDescent="0.25">
      <c r="A1108" s="149"/>
      <c r="B1108" s="150"/>
      <c r="C1108" s="149"/>
      <c r="D1108" s="149"/>
      <c r="E1108" s="149"/>
      <c r="F1108" s="151"/>
      <c r="G1108" s="149"/>
      <c r="I1108" s="149"/>
      <c r="J1108" s="149"/>
      <c r="K1108" s="151"/>
      <c r="L1108" s="151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</row>
    <row r="1109" spans="1:44" s="143" customFormat="1" x14ac:dyDescent="0.25">
      <c r="A1109" s="149"/>
      <c r="B1109" s="150"/>
      <c r="C1109" s="149"/>
      <c r="D1109" s="149"/>
      <c r="E1109" s="149"/>
      <c r="F1109" s="151"/>
      <c r="G1109" s="149"/>
      <c r="I1109" s="149"/>
      <c r="J1109" s="149"/>
      <c r="K1109" s="151"/>
      <c r="L1109" s="151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</row>
    <row r="1110" spans="1:44" s="143" customFormat="1" x14ac:dyDescent="0.25">
      <c r="A1110" s="149"/>
      <c r="B1110" s="150"/>
      <c r="C1110" s="149"/>
      <c r="D1110" s="149"/>
      <c r="E1110" s="149"/>
      <c r="F1110" s="151"/>
      <c r="G1110" s="149"/>
      <c r="I1110" s="149"/>
      <c r="J1110" s="149"/>
      <c r="K1110" s="151"/>
      <c r="L1110" s="151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</row>
    <row r="1111" spans="1:44" s="143" customFormat="1" x14ac:dyDescent="0.25">
      <c r="A1111" s="149"/>
      <c r="B1111" s="150"/>
      <c r="C1111" s="149"/>
      <c r="D1111" s="149"/>
      <c r="E1111" s="149"/>
      <c r="F1111" s="151"/>
      <c r="G1111" s="149"/>
      <c r="I1111" s="149"/>
      <c r="J1111" s="149"/>
      <c r="K1111" s="151"/>
      <c r="L1111" s="151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</row>
    <row r="1112" spans="1:44" s="143" customFormat="1" x14ac:dyDescent="0.25">
      <c r="A1112" s="149"/>
      <c r="B1112" s="150"/>
      <c r="C1112" s="149"/>
      <c r="D1112" s="149"/>
      <c r="E1112" s="149"/>
      <c r="F1112" s="151"/>
      <c r="G1112" s="149"/>
      <c r="I1112" s="149"/>
      <c r="J1112" s="149"/>
      <c r="K1112" s="151"/>
      <c r="L1112" s="151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</row>
    <row r="1113" spans="1:44" s="143" customFormat="1" x14ac:dyDescent="0.25">
      <c r="A1113" s="149"/>
      <c r="B1113" s="150"/>
      <c r="C1113" s="149"/>
      <c r="D1113" s="149"/>
      <c r="E1113" s="149"/>
      <c r="F1113" s="151"/>
      <c r="G1113" s="149"/>
      <c r="I1113" s="149"/>
      <c r="J1113" s="149"/>
      <c r="K1113" s="151"/>
      <c r="L1113" s="151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</row>
    <row r="1114" spans="1:44" s="143" customFormat="1" x14ac:dyDescent="0.25">
      <c r="A1114" s="149"/>
      <c r="B1114" s="150"/>
      <c r="C1114" s="149"/>
      <c r="D1114" s="149"/>
      <c r="E1114" s="149"/>
      <c r="F1114" s="151"/>
      <c r="G1114" s="149"/>
      <c r="I1114" s="149"/>
      <c r="J1114" s="149"/>
      <c r="K1114" s="151"/>
      <c r="L1114" s="151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</row>
    <row r="1115" spans="1:44" s="143" customFormat="1" x14ac:dyDescent="0.25">
      <c r="A1115" s="149"/>
      <c r="B1115" s="150"/>
      <c r="C1115" s="149"/>
      <c r="D1115" s="149"/>
      <c r="E1115" s="149"/>
      <c r="F1115" s="151"/>
      <c r="G1115" s="149"/>
      <c r="I1115" s="149"/>
      <c r="J1115" s="149"/>
      <c r="K1115" s="151"/>
      <c r="L1115" s="151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</row>
    <row r="1116" spans="1:44" s="143" customFormat="1" x14ac:dyDescent="0.25">
      <c r="A1116" s="149"/>
      <c r="B1116" s="150"/>
      <c r="C1116" s="149"/>
      <c r="D1116" s="149"/>
      <c r="E1116" s="149"/>
      <c r="F1116" s="151"/>
      <c r="G1116" s="149"/>
      <c r="I1116" s="149"/>
      <c r="J1116" s="149"/>
      <c r="K1116" s="151"/>
      <c r="L1116" s="151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</row>
    <row r="1117" spans="1:44" s="143" customFormat="1" x14ac:dyDescent="0.25">
      <c r="A1117" s="149"/>
      <c r="B1117" s="150"/>
      <c r="C1117" s="149"/>
      <c r="D1117" s="149"/>
      <c r="E1117" s="149"/>
      <c r="F1117" s="151"/>
      <c r="G1117" s="149"/>
      <c r="I1117" s="149"/>
      <c r="J1117" s="149"/>
      <c r="K1117" s="151"/>
      <c r="L1117" s="151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</row>
    <row r="1118" spans="1:44" s="143" customFormat="1" x14ac:dyDescent="0.25">
      <c r="A1118" s="149"/>
      <c r="B1118" s="150"/>
      <c r="C1118" s="149"/>
      <c r="D1118" s="149"/>
      <c r="E1118" s="149"/>
      <c r="F1118" s="151"/>
      <c r="G1118" s="149"/>
      <c r="I1118" s="149"/>
      <c r="J1118" s="149"/>
      <c r="K1118" s="151"/>
      <c r="L1118" s="151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</row>
    <row r="1119" spans="1:44" s="143" customFormat="1" x14ac:dyDescent="0.25">
      <c r="A1119" s="149"/>
      <c r="B1119" s="150"/>
      <c r="C1119" s="149"/>
      <c r="D1119" s="149"/>
      <c r="E1119" s="149"/>
      <c r="F1119" s="151"/>
      <c r="G1119" s="149"/>
      <c r="I1119" s="149"/>
      <c r="J1119" s="149"/>
      <c r="K1119" s="151"/>
      <c r="L1119" s="151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</row>
    <row r="1120" spans="1:44" s="143" customFormat="1" x14ac:dyDescent="0.25">
      <c r="A1120" s="149"/>
      <c r="B1120" s="150"/>
      <c r="C1120" s="149"/>
      <c r="D1120" s="149"/>
      <c r="E1120" s="149"/>
      <c r="F1120" s="151"/>
      <c r="G1120" s="149"/>
      <c r="I1120" s="149"/>
      <c r="J1120" s="149"/>
      <c r="K1120" s="151"/>
      <c r="L1120" s="151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</row>
    <row r="1121" spans="1:44" s="143" customFormat="1" x14ac:dyDescent="0.25">
      <c r="A1121" s="149"/>
      <c r="B1121" s="150"/>
      <c r="C1121" s="149"/>
      <c r="D1121" s="149"/>
      <c r="E1121" s="149"/>
      <c r="F1121" s="151"/>
      <c r="G1121" s="149"/>
      <c r="I1121" s="149"/>
      <c r="J1121" s="149"/>
      <c r="K1121" s="151"/>
      <c r="L1121" s="151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</row>
    <row r="1122" spans="1:44" s="143" customFormat="1" x14ac:dyDescent="0.25">
      <c r="A1122" s="149"/>
      <c r="B1122" s="150"/>
      <c r="C1122" s="149"/>
      <c r="D1122" s="149"/>
      <c r="E1122" s="149"/>
      <c r="F1122" s="151"/>
      <c r="G1122" s="149"/>
      <c r="I1122" s="149"/>
      <c r="J1122" s="149"/>
      <c r="K1122" s="151"/>
      <c r="L1122" s="151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</row>
    <row r="1123" spans="1:44" s="143" customFormat="1" x14ac:dyDescent="0.25">
      <c r="A1123" s="149"/>
      <c r="B1123" s="150"/>
      <c r="C1123" s="149"/>
      <c r="D1123" s="149"/>
      <c r="E1123" s="149"/>
      <c r="F1123" s="151"/>
      <c r="G1123" s="149"/>
      <c r="I1123" s="149"/>
      <c r="J1123" s="149"/>
      <c r="K1123" s="151"/>
      <c r="L1123" s="151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</row>
    <row r="1124" spans="1:44" s="143" customFormat="1" x14ac:dyDescent="0.25">
      <c r="A1124" s="149"/>
      <c r="B1124" s="150"/>
      <c r="C1124" s="149"/>
      <c r="D1124" s="149"/>
      <c r="E1124" s="149"/>
      <c r="F1124" s="151"/>
      <c r="G1124" s="149"/>
      <c r="I1124" s="149"/>
      <c r="J1124" s="149"/>
      <c r="K1124" s="151"/>
      <c r="L1124" s="151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</row>
    <row r="1125" spans="1:44" s="143" customFormat="1" x14ac:dyDescent="0.25">
      <c r="A1125" s="149"/>
      <c r="B1125" s="150"/>
      <c r="C1125" s="149"/>
      <c r="D1125" s="149"/>
      <c r="E1125" s="149"/>
      <c r="F1125" s="151"/>
      <c r="G1125" s="149"/>
      <c r="I1125" s="149"/>
      <c r="J1125" s="149"/>
      <c r="K1125" s="151"/>
      <c r="L1125" s="151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</row>
    <row r="1126" spans="1:44" s="143" customFormat="1" x14ac:dyDescent="0.25">
      <c r="A1126" s="149"/>
      <c r="B1126" s="150"/>
      <c r="C1126" s="149"/>
      <c r="D1126" s="149"/>
      <c r="E1126" s="149"/>
      <c r="F1126" s="151"/>
      <c r="G1126" s="149"/>
      <c r="I1126" s="149"/>
      <c r="J1126" s="149"/>
      <c r="K1126" s="151"/>
      <c r="L1126" s="151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</row>
    <row r="1127" spans="1:44" s="143" customFormat="1" x14ac:dyDescent="0.25">
      <c r="A1127" s="149"/>
      <c r="B1127" s="150"/>
      <c r="C1127" s="149"/>
      <c r="D1127" s="149"/>
      <c r="E1127" s="149"/>
      <c r="F1127" s="151"/>
      <c r="G1127" s="149"/>
      <c r="I1127" s="149"/>
      <c r="J1127" s="149"/>
      <c r="K1127" s="151"/>
      <c r="L1127" s="151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</row>
    <row r="1128" spans="1:44" s="143" customFormat="1" x14ac:dyDescent="0.25">
      <c r="A1128" s="149"/>
      <c r="B1128" s="150"/>
      <c r="C1128" s="149"/>
      <c r="D1128" s="149"/>
      <c r="E1128" s="149"/>
      <c r="F1128" s="151"/>
      <c r="G1128" s="149"/>
      <c r="I1128" s="149"/>
      <c r="J1128" s="149"/>
      <c r="K1128" s="151"/>
      <c r="L1128" s="151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</row>
    <row r="1129" spans="1:44" s="143" customFormat="1" x14ac:dyDescent="0.25">
      <c r="A1129" s="149"/>
      <c r="B1129" s="150"/>
      <c r="C1129" s="149"/>
      <c r="D1129" s="149"/>
      <c r="E1129" s="149"/>
      <c r="F1129" s="151"/>
      <c r="G1129" s="149"/>
      <c r="I1129" s="149"/>
      <c r="J1129" s="149"/>
      <c r="K1129" s="151"/>
      <c r="L1129" s="151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</row>
    <row r="1130" spans="1:44" s="143" customFormat="1" x14ac:dyDescent="0.25">
      <c r="A1130" s="149"/>
      <c r="B1130" s="150"/>
      <c r="C1130" s="149"/>
      <c r="D1130" s="149"/>
      <c r="E1130" s="149"/>
      <c r="F1130" s="151"/>
      <c r="G1130" s="149"/>
      <c r="I1130" s="149"/>
      <c r="J1130" s="149"/>
      <c r="K1130" s="151"/>
      <c r="L1130" s="151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</row>
    <row r="1131" spans="1:44" s="143" customFormat="1" x14ac:dyDescent="0.25">
      <c r="A1131" s="149"/>
      <c r="B1131" s="150"/>
      <c r="C1131" s="149"/>
      <c r="D1131" s="149"/>
      <c r="E1131" s="149"/>
      <c r="F1131" s="151"/>
      <c r="G1131" s="149"/>
      <c r="I1131" s="149"/>
      <c r="J1131" s="149"/>
      <c r="K1131" s="151"/>
      <c r="L1131" s="151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</row>
    <row r="1132" spans="1:44" s="143" customFormat="1" x14ac:dyDescent="0.25">
      <c r="A1132" s="149"/>
      <c r="B1132" s="150"/>
      <c r="C1132" s="149"/>
      <c r="D1132" s="149"/>
      <c r="E1132" s="149"/>
      <c r="F1132" s="151"/>
      <c r="G1132" s="149"/>
      <c r="I1132" s="149"/>
      <c r="J1132" s="149"/>
      <c r="K1132" s="151"/>
      <c r="L1132" s="151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</row>
    <row r="1133" spans="1:44" s="143" customFormat="1" x14ac:dyDescent="0.25">
      <c r="A1133" s="149"/>
      <c r="B1133" s="150"/>
      <c r="C1133" s="149"/>
      <c r="D1133" s="149"/>
      <c r="E1133" s="149"/>
      <c r="F1133" s="151"/>
      <c r="G1133" s="149"/>
      <c r="I1133" s="149"/>
      <c r="J1133" s="149"/>
      <c r="K1133" s="151"/>
      <c r="L1133" s="151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</row>
    <row r="1134" spans="1:44" s="143" customFormat="1" x14ac:dyDescent="0.25">
      <c r="A1134" s="149"/>
      <c r="B1134" s="150"/>
      <c r="C1134" s="149"/>
      <c r="D1134" s="149"/>
      <c r="E1134" s="149"/>
      <c r="F1134" s="151"/>
      <c r="G1134" s="149"/>
      <c r="I1134" s="149"/>
      <c r="J1134" s="149"/>
      <c r="K1134" s="151"/>
      <c r="L1134" s="151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</row>
    <row r="1135" spans="1:44" s="143" customFormat="1" x14ac:dyDescent="0.25">
      <c r="A1135" s="149"/>
      <c r="B1135" s="150"/>
      <c r="C1135" s="149"/>
      <c r="D1135" s="149"/>
      <c r="E1135" s="149"/>
      <c r="F1135" s="151"/>
      <c r="G1135" s="149"/>
      <c r="I1135" s="149"/>
      <c r="J1135" s="149"/>
      <c r="K1135" s="151"/>
      <c r="L1135" s="151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</row>
    <row r="1136" spans="1:44" s="143" customFormat="1" x14ac:dyDescent="0.25">
      <c r="A1136" s="149"/>
      <c r="B1136" s="150"/>
      <c r="C1136" s="149"/>
      <c r="D1136" s="149"/>
      <c r="E1136" s="149"/>
      <c r="F1136" s="151"/>
      <c r="G1136" s="149"/>
      <c r="I1136" s="149"/>
      <c r="J1136" s="149"/>
      <c r="K1136" s="151"/>
      <c r="L1136" s="151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</row>
    <row r="1137" spans="1:44" s="143" customFormat="1" x14ac:dyDescent="0.25">
      <c r="A1137" s="149"/>
      <c r="B1137" s="150"/>
      <c r="C1137" s="149"/>
      <c r="D1137" s="149"/>
      <c r="E1137" s="149"/>
      <c r="F1137" s="151"/>
      <c r="G1137" s="149"/>
      <c r="I1137" s="149"/>
      <c r="J1137" s="149"/>
      <c r="K1137" s="151"/>
      <c r="L1137" s="151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</row>
    <row r="1138" spans="1:44" s="143" customFormat="1" x14ac:dyDescent="0.25">
      <c r="A1138" s="149"/>
      <c r="B1138" s="150"/>
      <c r="C1138" s="149"/>
      <c r="D1138" s="149"/>
      <c r="E1138" s="149"/>
      <c r="F1138" s="151"/>
      <c r="G1138" s="149"/>
      <c r="I1138" s="149"/>
      <c r="J1138" s="149"/>
      <c r="K1138" s="151"/>
      <c r="L1138" s="151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</row>
    <row r="1139" spans="1:44" s="143" customFormat="1" x14ac:dyDescent="0.25">
      <c r="A1139" s="149"/>
      <c r="B1139" s="150"/>
      <c r="C1139" s="149"/>
      <c r="D1139" s="149"/>
      <c r="E1139" s="149"/>
      <c r="F1139" s="151"/>
      <c r="G1139" s="149"/>
      <c r="I1139" s="149"/>
      <c r="J1139" s="149"/>
      <c r="K1139" s="151"/>
      <c r="L1139" s="151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</row>
    <row r="1140" spans="1:44" s="143" customFormat="1" x14ac:dyDescent="0.25">
      <c r="A1140" s="149"/>
      <c r="B1140" s="150"/>
      <c r="C1140" s="149"/>
      <c r="D1140" s="149"/>
      <c r="E1140" s="149"/>
      <c r="F1140" s="151"/>
      <c r="G1140" s="149"/>
      <c r="I1140" s="149"/>
      <c r="J1140" s="149"/>
      <c r="K1140" s="151"/>
      <c r="L1140" s="151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</row>
    <row r="1141" spans="1:44" s="143" customFormat="1" x14ac:dyDescent="0.25">
      <c r="A1141" s="149"/>
      <c r="B1141" s="150"/>
      <c r="C1141" s="149"/>
      <c r="D1141" s="149"/>
      <c r="E1141" s="149"/>
      <c r="F1141" s="151"/>
      <c r="G1141" s="149"/>
      <c r="I1141" s="149"/>
      <c r="J1141" s="149"/>
      <c r="K1141" s="151"/>
      <c r="L1141" s="151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</row>
    <row r="1142" spans="1:44" s="143" customFormat="1" x14ac:dyDescent="0.25">
      <c r="A1142" s="149"/>
      <c r="B1142" s="150"/>
      <c r="C1142" s="149"/>
      <c r="D1142" s="149"/>
      <c r="E1142" s="149"/>
      <c r="F1142" s="151"/>
      <c r="G1142" s="149"/>
      <c r="I1142" s="149"/>
      <c r="J1142" s="149"/>
      <c r="K1142" s="151"/>
      <c r="L1142" s="151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</row>
    <row r="1143" spans="1:44" s="143" customFormat="1" x14ac:dyDescent="0.25">
      <c r="A1143" s="149"/>
      <c r="B1143" s="150"/>
      <c r="C1143" s="149"/>
      <c r="D1143" s="149"/>
      <c r="E1143" s="149"/>
      <c r="F1143" s="151"/>
      <c r="G1143" s="149"/>
      <c r="I1143" s="149"/>
      <c r="J1143" s="149"/>
      <c r="K1143" s="151"/>
      <c r="L1143" s="151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</row>
    <row r="1144" spans="1:44" s="143" customFormat="1" x14ac:dyDescent="0.25">
      <c r="A1144" s="149"/>
      <c r="B1144" s="150"/>
      <c r="C1144" s="149"/>
      <c r="D1144" s="149"/>
      <c r="E1144" s="149"/>
      <c r="F1144" s="151"/>
      <c r="G1144" s="149"/>
      <c r="I1144" s="149"/>
      <c r="J1144" s="149"/>
      <c r="K1144" s="151"/>
      <c r="L1144" s="151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</row>
    <row r="1145" spans="1:44" s="143" customFormat="1" x14ac:dyDescent="0.25">
      <c r="A1145" s="149"/>
      <c r="B1145" s="150"/>
      <c r="C1145" s="149"/>
      <c r="D1145" s="149"/>
      <c r="E1145" s="149"/>
      <c r="F1145" s="151"/>
      <c r="G1145" s="149"/>
      <c r="I1145" s="149"/>
      <c r="J1145" s="149"/>
      <c r="K1145" s="151"/>
      <c r="L1145" s="151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</row>
    <row r="1146" spans="1:44" s="143" customFormat="1" x14ac:dyDescent="0.25">
      <c r="A1146" s="149"/>
      <c r="B1146" s="150"/>
      <c r="C1146" s="149"/>
      <c r="D1146" s="149"/>
      <c r="E1146" s="149"/>
      <c r="F1146" s="151"/>
      <c r="G1146" s="149"/>
      <c r="I1146" s="149"/>
      <c r="J1146" s="149"/>
      <c r="K1146" s="151"/>
      <c r="L1146" s="151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</row>
    <row r="1147" spans="1:44" s="143" customFormat="1" x14ac:dyDescent="0.25">
      <c r="A1147" s="149"/>
      <c r="B1147" s="150"/>
      <c r="C1147" s="149"/>
      <c r="D1147" s="149"/>
      <c r="E1147" s="149"/>
      <c r="F1147" s="151"/>
      <c r="G1147" s="149"/>
      <c r="I1147" s="149"/>
      <c r="J1147" s="149"/>
      <c r="K1147" s="151"/>
      <c r="L1147" s="151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</row>
    <row r="1148" spans="1:44" s="143" customFormat="1" x14ac:dyDescent="0.25">
      <c r="A1148" s="149"/>
      <c r="B1148" s="150"/>
      <c r="C1148" s="149"/>
      <c r="D1148" s="149"/>
      <c r="E1148" s="149"/>
      <c r="F1148" s="151"/>
      <c r="G1148" s="149"/>
      <c r="I1148" s="149"/>
      <c r="J1148" s="149"/>
      <c r="K1148" s="151"/>
      <c r="L1148" s="151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</row>
    <row r="1149" spans="1:44" s="143" customFormat="1" x14ac:dyDescent="0.25">
      <c r="A1149" s="149"/>
      <c r="B1149" s="150"/>
      <c r="C1149" s="149"/>
      <c r="D1149" s="149"/>
      <c r="E1149" s="149"/>
      <c r="F1149" s="151"/>
      <c r="G1149" s="149"/>
      <c r="I1149" s="149"/>
      <c r="J1149" s="149"/>
      <c r="K1149" s="151"/>
      <c r="L1149" s="151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</row>
    <row r="1150" spans="1:44" s="143" customFormat="1" x14ac:dyDescent="0.25">
      <c r="A1150" s="149"/>
      <c r="B1150" s="150"/>
      <c r="C1150" s="149"/>
      <c r="D1150" s="149"/>
      <c r="E1150" s="149"/>
      <c r="F1150" s="151"/>
      <c r="G1150" s="149"/>
      <c r="I1150" s="149"/>
      <c r="J1150" s="149"/>
      <c r="K1150" s="151"/>
      <c r="L1150" s="151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</row>
    <row r="1151" spans="1:44" s="143" customFormat="1" x14ac:dyDescent="0.25">
      <c r="A1151" s="149"/>
      <c r="B1151" s="150"/>
      <c r="C1151" s="149"/>
      <c r="D1151" s="149"/>
      <c r="E1151" s="149"/>
      <c r="F1151" s="151"/>
      <c r="G1151" s="149"/>
      <c r="I1151" s="149"/>
      <c r="J1151" s="149"/>
      <c r="K1151" s="151"/>
      <c r="L1151" s="151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</row>
    <row r="1152" spans="1:44" s="143" customFormat="1" x14ac:dyDescent="0.25">
      <c r="A1152" s="149"/>
      <c r="B1152" s="150"/>
      <c r="C1152" s="149"/>
      <c r="D1152" s="149"/>
      <c r="E1152" s="149"/>
      <c r="F1152" s="151"/>
      <c r="G1152" s="149"/>
      <c r="I1152" s="149"/>
      <c r="J1152" s="149"/>
      <c r="K1152" s="151"/>
      <c r="L1152" s="151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</row>
    <row r="1153" spans="1:44" s="143" customFormat="1" x14ac:dyDescent="0.25">
      <c r="A1153" s="149"/>
      <c r="B1153" s="150"/>
      <c r="C1153" s="149"/>
      <c r="D1153" s="149"/>
      <c r="E1153" s="149"/>
      <c r="F1153" s="151"/>
      <c r="G1153" s="149"/>
      <c r="I1153" s="149"/>
      <c r="J1153" s="149"/>
      <c r="K1153" s="151"/>
      <c r="L1153" s="151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</row>
    <row r="1154" spans="1:44" s="143" customFormat="1" x14ac:dyDescent="0.25">
      <c r="A1154" s="149"/>
      <c r="B1154" s="150"/>
      <c r="C1154" s="149"/>
      <c r="D1154" s="149"/>
      <c r="E1154" s="149"/>
      <c r="F1154" s="151"/>
      <c r="G1154" s="149"/>
      <c r="I1154" s="149"/>
      <c r="J1154" s="149"/>
      <c r="K1154" s="151"/>
      <c r="L1154" s="151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</row>
    <row r="1155" spans="1:44" s="143" customFormat="1" x14ac:dyDescent="0.25">
      <c r="A1155" s="149"/>
      <c r="B1155" s="150"/>
      <c r="C1155" s="149"/>
      <c r="D1155" s="149"/>
      <c r="E1155" s="149"/>
      <c r="F1155" s="151"/>
      <c r="G1155" s="149"/>
      <c r="I1155" s="149"/>
      <c r="J1155" s="149"/>
      <c r="K1155" s="151"/>
      <c r="L1155" s="151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</row>
    <row r="1156" spans="1:44" s="143" customFormat="1" x14ac:dyDescent="0.25">
      <c r="A1156" s="149"/>
      <c r="B1156" s="150"/>
      <c r="C1156" s="149"/>
      <c r="D1156" s="149"/>
      <c r="E1156" s="149"/>
      <c r="F1156" s="151"/>
      <c r="G1156" s="149"/>
      <c r="I1156" s="149"/>
      <c r="J1156" s="149"/>
      <c r="K1156" s="151"/>
      <c r="L1156" s="151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</row>
    <row r="1157" spans="1:44" s="143" customFormat="1" x14ac:dyDescent="0.25">
      <c r="A1157" s="149"/>
      <c r="B1157" s="150"/>
      <c r="C1157" s="149"/>
      <c r="D1157" s="149"/>
      <c r="E1157" s="149"/>
      <c r="F1157" s="151"/>
      <c r="G1157" s="149"/>
      <c r="I1157" s="149"/>
      <c r="J1157" s="149"/>
      <c r="K1157" s="151"/>
      <c r="L1157" s="151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</row>
    <row r="1158" spans="1:44" s="143" customFormat="1" x14ac:dyDescent="0.25">
      <c r="A1158" s="149"/>
      <c r="B1158" s="150"/>
      <c r="C1158" s="149"/>
      <c r="D1158" s="149"/>
      <c r="E1158" s="149"/>
      <c r="F1158" s="151"/>
      <c r="G1158" s="149"/>
      <c r="I1158" s="149"/>
      <c r="J1158" s="149"/>
      <c r="K1158" s="151"/>
      <c r="L1158" s="151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</row>
    <row r="1159" spans="1:44" s="143" customFormat="1" x14ac:dyDescent="0.25">
      <c r="A1159" s="149"/>
      <c r="B1159" s="150"/>
      <c r="C1159" s="149"/>
      <c r="D1159" s="149"/>
      <c r="E1159" s="149"/>
      <c r="F1159" s="151"/>
      <c r="G1159" s="149"/>
      <c r="I1159" s="149"/>
      <c r="J1159" s="149"/>
      <c r="K1159" s="151"/>
      <c r="L1159" s="151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</row>
    <row r="1160" spans="1:44" s="143" customFormat="1" x14ac:dyDescent="0.25">
      <c r="A1160" s="149"/>
      <c r="B1160" s="150"/>
      <c r="C1160" s="149"/>
      <c r="D1160" s="149"/>
      <c r="E1160" s="149"/>
      <c r="F1160" s="151"/>
      <c r="G1160" s="149"/>
      <c r="I1160" s="149"/>
      <c r="J1160" s="149"/>
      <c r="K1160" s="151"/>
      <c r="L1160" s="151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</row>
    <row r="1161" spans="1:44" s="143" customFormat="1" x14ac:dyDescent="0.25">
      <c r="A1161" s="149"/>
      <c r="B1161" s="150"/>
      <c r="C1161" s="149"/>
      <c r="D1161" s="149"/>
      <c r="E1161" s="149"/>
      <c r="F1161" s="151"/>
      <c r="G1161" s="149"/>
      <c r="I1161" s="149"/>
      <c r="J1161" s="149"/>
      <c r="K1161" s="151"/>
      <c r="L1161" s="151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</row>
    <row r="1162" spans="1:44" s="143" customFormat="1" x14ac:dyDescent="0.25">
      <c r="A1162" s="149"/>
      <c r="B1162" s="150"/>
      <c r="C1162" s="149"/>
      <c r="D1162" s="149"/>
      <c r="E1162" s="149"/>
      <c r="F1162" s="151"/>
      <c r="G1162" s="149"/>
      <c r="I1162" s="149"/>
      <c r="J1162" s="149"/>
      <c r="K1162" s="151"/>
      <c r="L1162" s="151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</row>
    <row r="1163" spans="1:44" s="143" customFormat="1" x14ac:dyDescent="0.25">
      <c r="A1163" s="149"/>
      <c r="B1163" s="150"/>
      <c r="C1163" s="149"/>
      <c r="D1163" s="149"/>
      <c r="E1163" s="149"/>
      <c r="F1163" s="151"/>
      <c r="G1163" s="149"/>
      <c r="I1163" s="149"/>
      <c r="J1163" s="149"/>
      <c r="K1163" s="151"/>
      <c r="L1163" s="151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</row>
    <row r="1164" spans="1:44" s="143" customFormat="1" x14ac:dyDescent="0.25">
      <c r="A1164" s="149"/>
      <c r="B1164" s="150"/>
      <c r="C1164" s="149"/>
      <c r="D1164" s="149"/>
      <c r="E1164" s="149"/>
      <c r="F1164" s="151"/>
      <c r="G1164" s="149"/>
      <c r="I1164" s="149"/>
      <c r="J1164" s="149"/>
      <c r="K1164" s="151"/>
      <c r="L1164" s="151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</row>
    <row r="1165" spans="1:44" s="143" customFormat="1" x14ac:dyDescent="0.25">
      <c r="A1165" s="149"/>
      <c r="B1165" s="150"/>
      <c r="C1165" s="149"/>
      <c r="D1165" s="149"/>
      <c r="E1165" s="149"/>
      <c r="F1165" s="151"/>
      <c r="G1165" s="149"/>
      <c r="I1165" s="149"/>
      <c r="J1165" s="149"/>
      <c r="K1165" s="151"/>
      <c r="L1165" s="151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</row>
    <row r="1166" spans="1:44" s="143" customFormat="1" x14ac:dyDescent="0.25">
      <c r="A1166" s="149"/>
      <c r="B1166" s="150"/>
      <c r="C1166" s="149"/>
      <c r="D1166" s="149"/>
      <c r="E1166" s="149"/>
      <c r="F1166" s="151"/>
      <c r="G1166" s="149"/>
      <c r="I1166" s="149"/>
      <c r="J1166" s="149"/>
      <c r="K1166" s="151"/>
      <c r="L1166" s="151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</row>
    <row r="1167" spans="1:44" s="143" customFormat="1" x14ac:dyDescent="0.25">
      <c r="A1167" s="149"/>
      <c r="B1167" s="150"/>
      <c r="C1167" s="149"/>
      <c r="D1167" s="149"/>
      <c r="E1167" s="149"/>
      <c r="F1167" s="151"/>
      <c r="G1167" s="149"/>
      <c r="I1167" s="149"/>
      <c r="J1167" s="149"/>
      <c r="K1167" s="151"/>
      <c r="L1167" s="151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</row>
    <row r="1168" spans="1:44" s="143" customFormat="1" x14ac:dyDescent="0.25">
      <c r="A1168" s="149"/>
      <c r="B1168" s="150"/>
      <c r="C1168" s="149"/>
      <c r="D1168" s="149"/>
      <c r="E1168" s="149"/>
      <c r="F1168" s="151"/>
      <c r="G1168" s="149"/>
      <c r="I1168" s="149"/>
      <c r="J1168" s="149"/>
      <c r="K1168" s="151"/>
      <c r="L1168" s="151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</row>
    <row r="1169" spans="1:44" s="143" customFormat="1" x14ac:dyDescent="0.25">
      <c r="A1169" s="149"/>
      <c r="B1169" s="150"/>
      <c r="C1169" s="149"/>
      <c r="D1169" s="149"/>
      <c r="E1169" s="149"/>
      <c r="F1169" s="151"/>
      <c r="G1169" s="149"/>
      <c r="I1169" s="149"/>
      <c r="J1169" s="149"/>
      <c r="K1169" s="151"/>
      <c r="L1169" s="151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</row>
    <row r="1170" spans="1:44" s="143" customFormat="1" x14ac:dyDescent="0.25">
      <c r="A1170" s="149"/>
      <c r="B1170" s="150"/>
      <c r="C1170" s="149"/>
      <c r="D1170" s="149"/>
      <c r="E1170" s="149"/>
      <c r="F1170" s="151"/>
      <c r="G1170" s="149"/>
      <c r="I1170" s="149"/>
      <c r="J1170" s="149"/>
      <c r="K1170" s="151"/>
      <c r="L1170" s="151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</row>
    <row r="1171" spans="1:44" s="143" customFormat="1" x14ac:dyDescent="0.25">
      <c r="A1171" s="149"/>
      <c r="B1171" s="150"/>
      <c r="C1171" s="149"/>
      <c r="D1171" s="149"/>
      <c r="E1171" s="149"/>
      <c r="F1171" s="151"/>
      <c r="G1171" s="149"/>
      <c r="I1171" s="149"/>
      <c r="J1171" s="149"/>
      <c r="K1171" s="151"/>
      <c r="L1171" s="151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</row>
    <row r="1172" spans="1:44" s="143" customFormat="1" x14ac:dyDescent="0.25">
      <c r="A1172" s="149"/>
      <c r="B1172" s="150"/>
      <c r="C1172" s="149"/>
      <c r="D1172" s="149"/>
      <c r="E1172" s="149"/>
      <c r="F1172" s="151"/>
      <c r="G1172" s="149"/>
      <c r="I1172" s="149"/>
      <c r="J1172" s="149"/>
      <c r="K1172" s="151"/>
      <c r="L1172" s="151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</row>
    <row r="1173" spans="1:44" s="143" customFormat="1" x14ac:dyDescent="0.25">
      <c r="A1173" s="149"/>
      <c r="B1173" s="150"/>
      <c r="C1173" s="149"/>
      <c r="D1173" s="149"/>
      <c r="E1173" s="149"/>
      <c r="F1173" s="151"/>
      <c r="G1173" s="149"/>
      <c r="I1173" s="149"/>
      <c r="J1173" s="149"/>
      <c r="K1173" s="151"/>
      <c r="L1173" s="151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</row>
    <row r="1174" spans="1:44" s="143" customFormat="1" x14ac:dyDescent="0.25">
      <c r="A1174" s="149"/>
      <c r="B1174" s="150"/>
      <c r="C1174" s="149"/>
      <c r="D1174" s="149"/>
      <c r="E1174" s="149"/>
      <c r="F1174" s="151"/>
      <c r="G1174" s="149"/>
      <c r="I1174" s="149"/>
      <c r="J1174" s="149"/>
      <c r="K1174" s="151"/>
      <c r="L1174" s="151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</row>
    <row r="1175" spans="1:44" s="143" customFormat="1" x14ac:dyDescent="0.25">
      <c r="A1175" s="149"/>
      <c r="B1175" s="150"/>
      <c r="C1175" s="149"/>
      <c r="D1175" s="149"/>
      <c r="E1175" s="149"/>
      <c r="F1175" s="151"/>
      <c r="G1175" s="149"/>
      <c r="I1175" s="149"/>
      <c r="J1175" s="149"/>
      <c r="K1175" s="151"/>
      <c r="L1175" s="151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</row>
    <row r="1176" spans="1:44" s="143" customFormat="1" x14ac:dyDescent="0.25">
      <c r="A1176" s="149"/>
      <c r="B1176" s="150"/>
      <c r="C1176" s="149"/>
      <c r="D1176" s="149"/>
      <c r="E1176" s="149"/>
      <c r="F1176" s="151"/>
      <c r="G1176" s="149"/>
      <c r="I1176" s="149"/>
      <c r="J1176" s="149"/>
      <c r="K1176" s="151"/>
      <c r="L1176" s="151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</row>
    <row r="1177" spans="1:44" s="143" customFormat="1" x14ac:dyDescent="0.25">
      <c r="A1177" s="149"/>
      <c r="B1177" s="150"/>
      <c r="C1177" s="149"/>
      <c r="D1177" s="149"/>
      <c r="E1177" s="149"/>
      <c r="F1177" s="151"/>
      <c r="G1177" s="149"/>
      <c r="I1177" s="149"/>
      <c r="J1177" s="149"/>
      <c r="K1177" s="151"/>
      <c r="L1177" s="151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</row>
    <row r="1178" spans="1:44" s="143" customFormat="1" x14ac:dyDescent="0.25">
      <c r="A1178" s="149"/>
      <c r="B1178" s="150"/>
      <c r="C1178" s="149"/>
      <c r="D1178" s="149"/>
      <c r="E1178" s="149"/>
      <c r="F1178" s="151"/>
      <c r="G1178" s="149"/>
      <c r="I1178" s="149"/>
      <c r="J1178" s="149"/>
      <c r="K1178" s="151"/>
      <c r="L1178" s="151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</row>
    <row r="1179" spans="1:44" s="143" customFormat="1" x14ac:dyDescent="0.25">
      <c r="A1179" s="149"/>
      <c r="B1179" s="150"/>
      <c r="C1179" s="149"/>
      <c r="D1179" s="149"/>
      <c r="E1179" s="149"/>
      <c r="F1179" s="151"/>
      <c r="G1179" s="149"/>
      <c r="I1179" s="149"/>
      <c r="J1179" s="149"/>
      <c r="K1179" s="151"/>
      <c r="L1179" s="151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</row>
    <row r="1180" spans="1:44" s="143" customFormat="1" x14ac:dyDescent="0.25">
      <c r="A1180" s="149"/>
      <c r="B1180" s="150"/>
      <c r="C1180" s="149"/>
      <c r="D1180" s="149"/>
      <c r="E1180" s="149"/>
      <c r="F1180" s="151"/>
      <c r="G1180" s="149"/>
      <c r="I1180" s="149"/>
      <c r="J1180" s="149"/>
      <c r="K1180" s="151"/>
      <c r="L1180" s="151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</row>
    <row r="1181" spans="1:44" s="143" customFormat="1" x14ac:dyDescent="0.25">
      <c r="A1181" s="149"/>
      <c r="B1181" s="150"/>
      <c r="C1181" s="149"/>
      <c r="D1181" s="149"/>
      <c r="E1181" s="149"/>
      <c r="F1181" s="151"/>
      <c r="G1181" s="149"/>
      <c r="I1181" s="149"/>
      <c r="J1181" s="149"/>
      <c r="K1181" s="151"/>
      <c r="L1181" s="151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</row>
    <row r="1182" spans="1:44" s="143" customFormat="1" x14ac:dyDescent="0.25">
      <c r="A1182" s="149"/>
      <c r="B1182" s="150"/>
      <c r="C1182" s="149"/>
      <c r="D1182" s="149"/>
      <c r="E1182" s="149"/>
      <c r="F1182" s="151"/>
      <c r="G1182" s="149"/>
      <c r="I1182" s="149"/>
      <c r="J1182" s="149"/>
      <c r="K1182" s="151"/>
      <c r="L1182" s="151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</row>
    <row r="1183" spans="1:44" s="143" customFormat="1" x14ac:dyDescent="0.25">
      <c r="A1183" s="149"/>
      <c r="B1183" s="150"/>
      <c r="C1183" s="149"/>
      <c r="D1183" s="149"/>
      <c r="E1183" s="149"/>
      <c r="F1183" s="151"/>
      <c r="G1183" s="149"/>
      <c r="I1183" s="149"/>
      <c r="J1183" s="149"/>
      <c r="K1183" s="151"/>
      <c r="L1183" s="151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</row>
    <row r="1184" spans="1:44" s="143" customFormat="1" x14ac:dyDescent="0.25">
      <c r="A1184" s="149"/>
      <c r="B1184" s="150"/>
      <c r="C1184" s="149"/>
      <c r="D1184" s="149"/>
      <c r="E1184" s="149"/>
      <c r="F1184" s="151"/>
      <c r="G1184" s="149"/>
      <c r="I1184" s="149"/>
      <c r="J1184" s="149"/>
      <c r="K1184" s="151"/>
      <c r="L1184" s="151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</row>
    <row r="1185" spans="1:44" s="143" customFormat="1" x14ac:dyDescent="0.25">
      <c r="A1185" s="149"/>
      <c r="B1185" s="150"/>
      <c r="C1185" s="149"/>
      <c r="D1185" s="149"/>
      <c r="E1185" s="149"/>
      <c r="F1185" s="151"/>
      <c r="G1185" s="149"/>
      <c r="I1185" s="149"/>
      <c r="J1185" s="149"/>
      <c r="K1185" s="151"/>
      <c r="L1185" s="151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</row>
    <row r="1186" spans="1:44" s="143" customFormat="1" x14ac:dyDescent="0.25">
      <c r="A1186" s="149"/>
      <c r="B1186" s="150"/>
      <c r="C1186" s="149"/>
      <c r="D1186" s="149"/>
      <c r="E1186" s="149"/>
      <c r="F1186" s="151"/>
      <c r="G1186" s="149"/>
      <c r="I1186" s="149"/>
      <c r="J1186" s="149"/>
      <c r="K1186" s="151"/>
      <c r="L1186" s="151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</row>
    <row r="1187" spans="1:44" s="143" customFormat="1" x14ac:dyDescent="0.25">
      <c r="A1187" s="149"/>
      <c r="B1187" s="150"/>
      <c r="C1187" s="149"/>
      <c r="D1187" s="149"/>
      <c r="E1187" s="149"/>
      <c r="F1187" s="151"/>
      <c r="G1187" s="149"/>
      <c r="I1187" s="149"/>
      <c r="J1187" s="149"/>
      <c r="K1187" s="151"/>
      <c r="L1187" s="151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</row>
    <row r="1188" spans="1:44" s="143" customFormat="1" x14ac:dyDescent="0.25">
      <c r="A1188" s="149"/>
      <c r="B1188" s="150"/>
      <c r="C1188" s="149"/>
      <c r="D1188" s="149"/>
      <c r="E1188" s="149"/>
      <c r="F1188" s="151"/>
      <c r="G1188" s="149"/>
      <c r="I1188" s="149"/>
      <c r="J1188" s="149"/>
      <c r="K1188" s="151"/>
      <c r="L1188" s="151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</row>
    <row r="1189" spans="1:44" s="143" customFormat="1" x14ac:dyDescent="0.25">
      <c r="A1189" s="149"/>
      <c r="B1189" s="150"/>
      <c r="C1189" s="149"/>
      <c r="D1189" s="149"/>
      <c r="E1189" s="149"/>
      <c r="F1189" s="151"/>
      <c r="G1189" s="149"/>
      <c r="I1189" s="149"/>
      <c r="J1189" s="149"/>
      <c r="K1189" s="151"/>
      <c r="L1189" s="151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</row>
    <row r="1190" spans="1:44" s="143" customFormat="1" x14ac:dyDescent="0.25">
      <c r="A1190" s="149"/>
      <c r="B1190" s="150"/>
      <c r="C1190" s="149"/>
      <c r="D1190" s="149"/>
      <c r="E1190" s="149"/>
      <c r="F1190" s="151"/>
      <c r="G1190" s="149"/>
      <c r="I1190" s="149"/>
      <c r="J1190" s="149"/>
      <c r="K1190" s="151"/>
      <c r="L1190" s="151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</row>
    <row r="1191" spans="1:44" s="143" customFormat="1" x14ac:dyDescent="0.25">
      <c r="A1191" s="149"/>
      <c r="B1191" s="150"/>
      <c r="C1191" s="149"/>
      <c r="D1191" s="149"/>
      <c r="E1191" s="149"/>
      <c r="F1191" s="151"/>
      <c r="G1191" s="149"/>
      <c r="I1191" s="149"/>
      <c r="J1191" s="149"/>
      <c r="K1191" s="151"/>
      <c r="L1191" s="151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</row>
    <row r="1192" spans="1:44" s="143" customFormat="1" x14ac:dyDescent="0.25">
      <c r="A1192" s="149"/>
      <c r="B1192" s="150"/>
      <c r="C1192" s="149"/>
      <c r="D1192" s="149"/>
      <c r="E1192" s="149"/>
      <c r="F1192" s="151"/>
      <c r="G1192" s="149"/>
      <c r="I1192" s="149"/>
      <c r="J1192" s="149"/>
      <c r="K1192" s="151"/>
      <c r="L1192" s="151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</row>
    <row r="1193" spans="1:44" s="143" customFormat="1" x14ac:dyDescent="0.25">
      <c r="A1193" s="149"/>
      <c r="B1193" s="150"/>
      <c r="C1193" s="149"/>
      <c r="D1193" s="149"/>
      <c r="E1193" s="149"/>
      <c r="F1193" s="151"/>
      <c r="G1193" s="149"/>
      <c r="I1193" s="149"/>
      <c r="J1193" s="149"/>
      <c r="K1193" s="151"/>
      <c r="L1193" s="151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</row>
    <row r="1194" spans="1:44" s="143" customFormat="1" x14ac:dyDescent="0.25">
      <c r="A1194" s="149"/>
      <c r="B1194" s="150"/>
      <c r="C1194" s="149"/>
      <c r="D1194" s="149"/>
      <c r="E1194" s="149"/>
      <c r="F1194" s="151"/>
      <c r="G1194" s="149"/>
      <c r="I1194" s="149"/>
      <c r="J1194" s="149"/>
      <c r="K1194" s="151"/>
      <c r="L1194" s="151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</row>
    <row r="1195" spans="1:44" s="143" customFormat="1" x14ac:dyDescent="0.25">
      <c r="A1195" s="149"/>
      <c r="B1195" s="150"/>
      <c r="C1195" s="149"/>
      <c r="D1195" s="149"/>
      <c r="E1195" s="149"/>
      <c r="F1195" s="151"/>
      <c r="G1195" s="149"/>
      <c r="I1195" s="149"/>
      <c r="J1195" s="149"/>
      <c r="K1195" s="151"/>
      <c r="L1195" s="151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</row>
    <row r="1196" spans="1:44" s="143" customFormat="1" x14ac:dyDescent="0.25">
      <c r="A1196" s="149"/>
      <c r="B1196" s="150"/>
      <c r="C1196" s="149"/>
      <c r="D1196" s="149"/>
      <c r="E1196" s="149"/>
      <c r="F1196" s="151"/>
      <c r="G1196" s="149"/>
      <c r="I1196" s="149"/>
      <c r="J1196" s="149"/>
      <c r="K1196" s="151"/>
      <c r="L1196" s="151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</row>
    <row r="1197" spans="1:44" s="143" customFormat="1" x14ac:dyDescent="0.25">
      <c r="A1197" s="149"/>
      <c r="B1197" s="150"/>
      <c r="C1197" s="149"/>
      <c r="D1197" s="149"/>
      <c r="E1197" s="149"/>
      <c r="F1197" s="151"/>
      <c r="G1197" s="149"/>
      <c r="I1197" s="149"/>
      <c r="J1197" s="149"/>
      <c r="K1197" s="151"/>
      <c r="L1197" s="151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</row>
    <row r="1198" spans="1:44" s="143" customFormat="1" x14ac:dyDescent="0.25">
      <c r="A1198" s="149"/>
      <c r="B1198" s="150"/>
      <c r="C1198" s="149"/>
      <c r="D1198" s="149"/>
      <c r="E1198" s="149"/>
      <c r="F1198" s="151"/>
      <c r="G1198" s="149"/>
      <c r="I1198" s="149"/>
      <c r="J1198" s="149"/>
      <c r="K1198" s="151"/>
      <c r="L1198" s="151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</row>
    <row r="1199" spans="1:44" s="143" customFormat="1" x14ac:dyDescent="0.25">
      <c r="A1199" s="149"/>
      <c r="B1199" s="150"/>
      <c r="C1199" s="149"/>
      <c r="D1199" s="149"/>
      <c r="E1199" s="149"/>
      <c r="F1199" s="151"/>
      <c r="G1199" s="149"/>
      <c r="I1199" s="149"/>
      <c r="J1199" s="149"/>
      <c r="K1199" s="151"/>
      <c r="L1199" s="151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</row>
    <row r="1200" spans="1:44" s="143" customFormat="1" x14ac:dyDescent="0.25">
      <c r="A1200" s="149"/>
      <c r="B1200" s="150"/>
      <c r="C1200" s="149"/>
      <c r="D1200" s="149"/>
      <c r="E1200" s="149"/>
      <c r="F1200" s="151"/>
      <c r="G1200" s="149"/>
      <c r="I1200" s="149"/>
      <c r="J1200" s="149"/>
      <c r="K1200" s="151"/>
      <c r="L1200" s="151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</row>
    <row r="1201" spans="1:44" s="143" customFormat="1" x14ac:dyDescent="0.25">
      <c r="A1201" s="149"/>
      <c r="B1201" s="150"/>
      <c r="C1201" s="149"/>
      <c r="D1201" s="149"/>
      <c r="E1201" s="149"/>
      <c r="F1201" s="151"/>
      <c r="G1201" s="149"/>
      <c r="I1201" s="149"/>
      <c r="J1201" s="149"/>
      <c r="K1201" s="151"/>
      <c r="L1201" s="151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</row>
    <row r="1202" spans="1:44" s="143" customFormat="1" x14ac:dyDescent="0.25">
      <c r="A1202" s="149"/>
      <c r="B1202" s="150"/>
      <c r="C1202" s="149"/>
      <c r="D1202" s="149"/>
      <c r="E1202" s="149"/>
      <c r="F1202" s="151"/>
      <c r="G1202" s="149"/>
      <c r="I1202" s="149"/>
      <c r="J1202" s="149"/>
      <c r="K1202" s="151"/>
      <c r="L1202" s="151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</row>
    <row r="1203" spans="1:44" s="143" customFormat="1" x14ac:dyDescent="0.25">
      <c r="A1203" s="149"/>
      <c r="B1203" s="150"/>
      <c r="C1203" s="149"/>
      <c r="D1203" s="149"/>
      <c r="E1203" s="149"/>
      <c r="F1203" s="151"/>
      <c r="G1203" s="149"/>
      <c r="I1203" s="149"/>
      <c r="J1203" s="149"/>
      <c r="K1203" s="151"/>
      <c r="L1203" s="151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</row>
    <row r="1204" spans="1:44" s="143" customFormat="1" x14ac:dyDescent="0.25">
      <c r="A1204" s="149"/>
      <c r="B1204" s="150"/>
      <c r="C1204" s="149"/>
      <c r="D1204" s="149"/>
      <c r="E1204" s="149"/>
      <c r="F1204" s="151"/>
      <c r="G1204" s="149"/>
      <c r="I1204" s="149"/>
      <c r="J1204" s="149"/>
      <c r="K1204" s="151"/>
      <c r="L1204" s="151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</row>
    <row r="1205" spans="1:44" s="143" customFormat="1" x14ac:dyDescent="0.25">
      <c r="A1205" s="149"/>
      <c r="B1205" s="150"/>
      <c r="C1205" s="149"/>
      <c r="D1205" s="149"/>
      <c r="E1205" s="149"/>
      <c r="F1205" s="151"/>
      <c r="G1205" s="149"/>
      <c r="I1205" s="149"/>
      <c r="J1205" s="149"/>
      <c r="K1205" s="151"/>
      <c r="L1205" s="151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</row>
    <row r="1206" spans="1:44" s="143" customFormat="1" x14ac:dyDescent="0.25">
      <c r="A1206" s="149"/>
      <c r="B1206" s="150"/>
      <c r="C1206" s="149"/>
      <c r="D1206" s="149"/>
      <c r="E1206" s="149"/>
      <c r="F1206" s="151"/>
      <c r="G1206" s="149"/>
      <c r="I1206" s="149"/>
      <c r="J1206" s="149"/>
      <c r="K1206" s="151"/>
      <c r="L1206" s="151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</row>
    <row r="1207" spans="1:44" s="143" customFormat="1" x14ac:dyDescent="0.25">
      <c r="A1207" s="149"/>
      <c r="B1207" s="150"/>
      <c r="C1207" s="149"/>
      <c r="D1207" s="149"/>
      <c r="E1207" s="149"/>
      <c r="F1207" s="151"/>
      <c r="G1207" s="149"/>
      <c r="I1207" s="149"/>
      <c r="J1207" s="149"/>
      <c r="K1207" s="151"/>
      <c r="L1207" s="151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</row>
    <row r="1208" spans="1:44" s="143" customFormat="1" x14ac:dyDescent="0.25">
      <c r="A1208" s="149"/>
      <c r="B1208" s="150"/>
      <c r="C1208" s="149"/>
      <c r="D1208" s="149"/>
      <c r="E1208" s="149"/>
      <c r="F1208" s="151"/>
      <c r="G1208" s="149"/>
      <c r="I1208" s="149"/>
      <c r="J1208" s="149"/>
      <c r="K1208" s="151"/>
      <c r="L1208" s="151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</row>
    <row r="1209" spans="1:44" s="143" customFormat="1" x14ac:dyDescent="0.25">
      <c r="A1209" s="149"/>
      <c r="B1209" s="150"/>
      <c r="C1209" s="149"/>
      <c r="D1209" s="149"/>
      <c r="E1209" s="149"/>
      <c r="F1209" s="151"/>
      <c r="G1209" s="149"/>
      <c r="I1209" s="149"/>
      <c r="J1209" s="149"/>
      <c r="K1209" s="151"/>
      <c r="L1209" s="151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</row>
    <row r="1210" spans="1:44" s="143" customFormat="1" x14ac:dyDescent="0.25">
      <c r="A1210" s="149"/>
      <c r="B1210" s="150"/>
      <c r="C1210" s="149"/>
      <c r="D1210" s="149"/>
      <c r="E1210" s="149"/>
      <c r="F1210" s="151"/>
      <c r="G1210" s="149"/>
      <c r="I1210" s="149"/>
      <c r="J1210" s="149"/>
      <c r="K1210" s="151"/>
      <c r="L1210" s="151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</row>
    <row r="1211" spans="1:44" s="143" customFormat="1" x14ac:dyDescent="0.25">
      <c r="A1211" s="149"/>
      <c r="B1211" s="150"/>
      <c r="C1211" s="149"/>
      <c r="D1211" s="149"/>
      <c r="E1211" s="149"/>
      <c r="F1211" s="151"/>
      <c r="G1211" s="149"/>
      <c r="I1211" s="149"/>
      <c r="J1211" s="149"/>
      <c r="K1211" s="151"/>
      <c r="L1211" s="151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</row>
    <row r="1212" spans="1:44" s="143" customFormat="1" x14ac:dyDescent="0.25">
      <c r="A1212" s="149"/>
      <c r="B1212" s="150"/>
      <c r="C1212" s="149"/>
      <c r="D1212" s="149"/>
      <c r="E1212" s="149"/>
      <c r="F1212" s="151"/>
      <c r="G1212" s="149"/>
      <c r="I1212" s="149"/>
      <c r="J1212" s="149"/>
      <c r="K1212" s="151"/>
      <c r="L1212" s="151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</row>
    <row r="1213" spans="1:44" s="143" customFormat="1" x14ac:dyDescent="0.25">
      <c r="A1213" s="149"/>
      <c r="B1213" s="150"/>
      <c r="C1213" s="149"/>
      <c r="D1213" s="149"/>
      <c r="E1213" s="149"/>
      <c r="F1213" s="151"/>
      <c r="G1213" s="149"/>
      <c r="I1213" s="149"/>
      <c r="J1213" s="149"/>
      <c r="K1213" s="151"/>
      <c r="L1213" s="151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</row>
    <row r="1214" spans="1:44" s="143" customFormat="1" x14ac:dyDescent="0.25">
      <c r="A1214" s="149"/>
      <c r="B1214" s="150"/>
      <c r="C1214" s="149"/>
      <c r="D1214" s="149"/>
      <c r="E1214" s="149"/>
      <c r="F1214" s="151"/>
      <c r="G1214" s="149"/>
      <c r="I1214" s="149"/>
      <c r="J1214" s="149"/>
      <c r="K1214" s="151"/>
      <c r="L1214" s="151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</row>
    <row r="1215" spans="1:44" s="143" customFormat="1" x14ac:dyDescent="0.25">
      <c r="A1215" s="149"/>
      <c r="B1215" s="150"/>
      <c r="C1215" s="149"/>
      <c r="D1215" s="149"/>
      <c r="E1215" s="149"/>
      <c r="F1215" s="151"/>
      <c r="G1215" s="149"/>
      <c r="I1215" s="149"/>
      <c r="J1215" s="149"/>
      <c r="K1215" s="151"/>
      <c r="L1215" s="151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</row>
    <row r="1216" spans="1:44" s="143" customFormat="1" x14ac:dyDescent="0.25">
      <c r="A1216" s="149"/>
      <c r="B1216" s="150"/>
      <c r="C1216" s="149"/>
      <c r="D1216" s="149"/>
      <c r="E1216" s="149"/>
      <c r="F1216" s="151"/>
      <c r="G1216" s="149"/>
      <c r="I1216" s="149"/>
      <c r="J1216" s="149"/>
      <c r="K1216" s="151"/>
      <c r="L1216" s="151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</row>
    <row r="1217" spans="1:44" s="143" customFormat="1" x14ac:dyDescent="0.25">
      <c r="A1217" s="149"/>
      <c r="B1217" s="150"/>
      <c r="C1217" s="149"/>
      <c r="D1217" s="149"/>
      <c r="E1217" s="149"/>
      <c r="F1217" s="151"/>
      <c r="G1217" s="149"/>
      <c r="I1217" s="149"/>
      <c r="J1217" s="149"/>
      <c r="K1217" s="151"/>
      <c r="L1217" s="151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</row>
    <row r="1218" spans="1:44" s="143" customFormat="1" x14ac:dyDescent="0.25">
      <c r="A1218" s="149"/>
      <c r="B1218" s="150"/>
      <c r="C1218" s="149"/>
      <c r="D1218" s="149"/>
      <c r="E1218" s="149"/>
      <c r="F1218" s="151"/>
      <c r="G1218" s="149"/>
      <c r="I1218" s="149"/>
      <c r="J1218" s="149"/>
      <c r="K1218" s="151"/>
      <c r="L1218" s="151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</row>
    <row r="1219" spans="1:44" s="143" customFormat="1" x14ac:dyDescent="0.25">
      <c r="A1219" s="149"/>
      <c r="B1219" s="150"/>
      <c r="C1219" s="149"/>
      <c r="D1219" s="149"/>
      <c r="E1219" s="149"/>
      <c r="F1219" s="151"/>
      <c r="G1219" s="149"/>
      <c r="I1219" s="149"/>
      <c r="J1219" s="149"/>
      <c r="K1219" s="151"/>
      <c r="L1219" s="151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</row>
    <row r="1220" spans="1:44" s="143" customFormat="1" x14ac:dyDescent="0.25">
      <c r="A1220" s="149"/>
      <c r="B1220" s="150"/>
      <c r="C1220" s="149"/>
      <c r="D1220" s="149"/>
      <c r="E1220" s="149"/>
      <c r="F1220" s="151"/>
      <c r="G1220" s="149"/>
      <c r="I1220" s="149"/>
      <c r="J1220" s="149"/>
      <c r="K1220" s="151"/>
      <c r="L1220" s="151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</row>
    <row r="1221" spans="1:44" s="143" customFormat="1" x14ac:dyDescent="0.25">
      <c r="A1221" s="149"/>
      <c r="B1221" s="150"/>
      <c r="C1221" s="149"/>
      <c r="D1221" s="149"/>
      <c r="E1221" s="149"/>
      <c r="F1221" s="151"/>
      <c r="G1221" s="149"/>
      <c r="I1221" s="149"/>
      <c r="J1221" s="149"/>
      <c r="K1221" s="151"/>
      <c r="L1221" s="151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</row>
    <row r="1222" spans="1:44" s="143" customFormat="1" x14ac:dyDescent="0.25">
      <c r="A1222" s="149"/>
      <c r="B1222" s="150"/>
      <c r="C1222" s="149"/>
      <c r="D1222" s="149"/>
      <c r="E1222" s="149"/>
      <c r="F1222" s="151"/>
      <c r="G1222" s="149"/>
      <c r="I1222" s="149"/>
      <c r="J1222" s="149"/>
      <c r="K1222" s="151"/>
      <c r="L1222" s="151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</row>
    <row r="1223" spans="1:44" s="143" customFormat="1" x14ac:dyDescent="0.25">
      <c r="A1223" s="149"/>
      <c r="B1223" s="150"/>
      <c r="C1223" s="149"/>
      <c r="D1223" s="149"/>
      <c r="E1223" s="149"/>
      <c r="F1223" s="151"/>
      <c r="G1223" s="149"/>
      <c r="I1223" s="149"/>
      <c r="J1223" s="149"/>
      <c r="K1223" s="151"/>
      <c r="L1223" s="151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</row>
    <row r="1224" spans="1:44" s="143" customFormat="1" x14ac:dyDescent="0.25">
      <c r="A1224" s="149"/>
      <c r="B1224" s="150"/>
      <c r="C1224" s="149"/>
      <c r="D1224" s="149"/>
      <c r="E1224" s="149"/>
      <c r="F1224" s="151"/>
      <c r="G1224" s="149"/>
      <c r="I1224" s="149"/>
      <c r="J1224" s="149"/>
      <c r="K1224" s="151"/>
      <c r="L1224" s="151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</row>
    <row r="1225" spans="1:44" s="143" customFormat="1" x14ac:dyDescent="0.25">
      <c r="A1225" s="149"/>
      <c r="B1225" s="150"/>
      <c r="C1225" s="149"/>
      <c r="D1225" s="149"/>
      <c r="E1225" s="149"/>
      <c r="F1225" s="151"/>
      <c r="G1225" s="149"/>
      <c r="I1225" s="149"/>
      <c r="J1225" s="149"/>
      <c r="K1225" s="151"/>
      <c r="L1225" s="151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</row>
    <row r="1226" spans="1:44" s="143" customFormat="1" x14ac:dyDescent="0.25">
      <c r="A1226" s="149"/>
      <c r="B1226" s="150"/>
      <c r="C1226" s="149"/>
      <c r="D1226" s="149"/>
      <c r="E1226" s="149"/>
      <c r="F1226" s="151"/>
      <c r="G1226" s="149"/>
      <c r="I1226" s="149"/>
      <c r="J1226" s="149"/>
      <c r="K1226" s="151"/>
      <c r="L1226" s="151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</row>
    <row r="1227" spans="1:44" s="143" customFormat="1" x14ac:dyDescent="0.25">
      <c r="A1227" s="149"/>
      <c r="B1227" s="150"/>
      <c r="C1227" s="149"/>
      <c r="D1227" s="149"/>
      <c r="E1227" s="149"/>
      <c r="F1227" s="151"/>
      <c r="G1227" s="149"/>
      <c r="I1227" s="149"/>
      <c r="J1227" s="149"/>
      <c r="K1227" s="151"/>
      <c r="L1227" s="151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</row>
    <row r="1228" spans="1:44" s="143" customFormat="1" x14ac:dyDescent="0.25">
      <c r="A1228" s="149"/>
      <c r="B1228" s="150"/>
      <c r="C1228" s="149"/>
      <c r="D1228" s="149"/>
      <c r="E1228" s="149"/>
      <c r="F1228" s="151"/>
      <c r="G1228" s="149"/>
      <c r="I1228" s="149"/>
      <c r="J1228" s="149"/>
      <c r="K1228" s="151"/>
      <c r="L1228" s="151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</row>
    <row r="1229" spans="1:44" s="143" customFormat="1" x14ac:dyDescent="0.25">
      <c r="A1229" s="149"/>
      <c r="B1229" s="150"/>
      <c r="C1229" s="149"/>
      <c r="D1229" s="149"/>
      <c r="E1229" s="149"/>
      <c r="F1229" s="151"/>
      <c r="G1229" s="149"/>
      <c r="I1229" s="149"/>
      <c r="J1229" s="149"/>
      <c r="K1229" s="151"/>
      <c r="L1229" s="151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</row>
    <row r="1230" spans="1:44" s="143" customFormat="1" x14ac:dyDescent="0.25">
      <c r="A1230" s="149"/>
      <c r="B1230" s="150"/>
      <c r="C1230" s="149"/>
      <c r="D1230" s="149"/>
      <c r="E1230" s="149"/>
      <c r="F1230" s="151"/>
      <c r="G1230" s="149"/>
      <c r="I1230" s="149"/>
      <c r="J1230" s="149"/>
      <c r="K1230" s="151"/>
      <c r="L1230" s="151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</row>
    <row r="1231" spans="1:44" s="143" customFormat="1" x14ac:dyDescent="0.25">
      <c r="A1231" s="149"/>
      <c r="B1231" s="150"/>
      <c r="C1231" s="149"/>
      <c r="D1231" s="149"/>
      <c r="E1231" s="149"/>
      <c r="F1231" s="151"/>
      <c r="G1231" s="149"/>
      <c r="I1231" s="149"/>
      <c r="J1231" s="149"/>
      <c r="K1231" s="151"/>
      <c r="L1231" s="151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</row>
    <row r="1232" spans="1:44" s="143" customFormat="1" x14ac:dyDescent="0.25">
      <c r="A1232" s="149"/>
      <c r="B1232" s="150"/>
      <c r="C1232" s="149"/>
      <c r="D1232" s="149"/>
      <c r="E1232" s="149"/>
      <c r="F1232" s="151"/>
      <c r="G1232" s="149"/>
      <c r="I1232" s="149"/>
      <c r="J1232" s="149"/>
      <c r="K1232" s="151"/>
      <c r="L1232" s="151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</row>
    <row r="1233" spans="1:45" s="143" customFormat="1" x14ac:dyDescent="0.25">
      <c r="A1233" s="149"/>
      <c r="B1233" s="150"/>
      <c r="C1233" s="149"/>
      <c r="D1233" s="149"/>
      <c r="E1233" s="149"/>
      <c r="F1233" s="151"/>
      <c r="G1233" s="149"/>
      <c r="I1233" s="149"/>
      <c r="J1233" s="149"/>
      <c r="K1233" s="151"/>
      <c r="L1233" s="151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</row>
    <row r="1234" spans="1:45" s="143" customFormat="1" x14ac:dyDescent="0.25">
      <c r="A1234" s="149"/>
      <c r="B1234" s="150"/>
      <c r="C1234" s="149"/>
      <c r="D1234" s="149"/>
      <c r="E1234" s="149"/>
      <c r="F1234" s="151"/>
      <c r="G1234" s="149"/>
      <c r="I1234" s="149"/>
      <c r="J1234" s="149"/>
      <c r="K1234" s="151"/>
      <c r="L1234" s="151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</row>
    <row r="1235" spans="1:45" s="143" customFormat="1" x14ac:dyDescent="0.25">
      <c r="A1235" s="149"/>
      <c r="B1235" s="150"/>
      <c r="C1235" s="149"/>
      <c r="D1235" s="149"/>
      <c r="E1235" s="149"/>
      <c r="F1235" s="151"/>
      <c r="G1235" s="149"/>
      <c r="I1235" s="149"/>
      <c r="J1235" s="149"/>
      <c r="K1235" s="151"/>
      <c r="L1235" s="151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</row>
    <row r="1236" spans="1:45" s="143" customFormat="1" x14ac:dyDescent="0.25">
      <c r="A1236" s="149"/>
      <c r="B1236" s="150"/>
      <c r="C1236" s="149"/>
      <c r="D1236" s="149"/>
      <c r="E1236" s="149"/>
      <c r="F1236" s="151"/>
      <c r="G1236" s="149"/>
      <c r="I1236" s="149"/>
      <c r="J1236" s="149"/>
      <c r="K1236" s="151"/>
      <c r="L1236" s="151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</row>
    <row r="1237" spans="1:45" s="143" customFormat="1" x14ac:dyDescent="0.25">
      <c r="A1237" s="149"/>
      <c r="B1237" s="150"/>
      <c r="C1237" s="149"/>
      <c r="D1237" s="149"/>
      <c r="E1237" s="149"/>
      <c r="F1237" s="151"/>
      <c r="G1237" s="149"/>
      <c r="I1237" s="149"/>
      <c r="J1237" s="149"/>
      <c r="K1237" s="151"/>
      <c r="L1237" s="151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</row>
    <row r="1238" spans="1:45" s="143" customFormat="1" x14ac:dyDescent="0.25">
      <c r="A1238" s="149"/>
      <c r="B1238" s="150"/>
      <c r="C1238" s="149"/>
      <c r="D1238" s="149"/>
      <c r="E1238" s="149"/>
      <c r="F1238" s="151"/>
      <c r="G1238" s="149"/>
      <c r="I1238" s="149"/>
      <c r="J1238" s="149"/>
      <c r="K1238" s="151"/>
      <c r="L1238" s="151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</row>
    <row r="1239" spans="1:45" x14ac:dyDescent="0.25">
      <c r="AS1239" s="147"/>
    </row>
    <row r="1240" spans="1:45" x14ac:dyDescent="0.25">
      <c r="AS1240" s="147"/>
    </row>
    <row r="1241" spans="1:45" x14ac:dyDescent="0.25">
      <c r="AS1241" s="147"/>
    </row>
    <row r="1242" spans="1:45" x14ac:dyDescent="0.25">
      <c r="AS1242" s="147"/>
    </row>
    <row r="1243" spans="1:45" x14ac:dyDescent="0.25">
      <c r="AS1243" s="147"/>
    </row>
    <row r="1244" spans="1:45" x14ac:dyDescent="0.25">
      <c r="AS1244" s="147"/>
    </row>
    <row r="1245" spans="1:45" x14ac:dyDescent="0.25">
      <c r="AS1245" s="147"/>
    </row>
    <row r="1246" spans="1:45" x14ac:dyDescent="0.25">
      <c r="A1246" s="147"/>
      <c r="B1246" s="147"/>
      <c r="C1246" s="147"/>
      <c r="D1246" s="147"/>
      <c r="E1246" s="147"/>
      <c r="F1246" s="147"/>
      <c r="G1246" s="147"/>
      <c r="I1246" s="147"/>
      <c r="J1246" s="147"/>
      <c r="K1246" s="283"/>
      <c r="L1246" s="283"/>
      <c r="M1246" s="147"/>
      <c r="N1246" s="147"/>
      <c r="O1246" s="147"/>
      <c r="P1246" s="147"/>
      <c r="Q1246" s="147"/>
      <c r="R1246" s="147"/>
      <c r="S1246" s="147"/>
      <c r="T1246" s="147"/>
      <c r="U1246" s="147"/>
      <c r="V1246" s="147"/>
      <c r="W1246" s="147"/>
      <c r="X1246" s="147"/>
      <c r="Y1246" s="147"/>
      <c r="Z1246" s="147"/>
      <c r="AA1246" s="147"/>
      <c r="AB1246" s="147"/>
      <c r="AC1246" s="147"/>
      <c r="AD1246" s="147"/>
      <c r="AE1246" s="147"/>
      <c r="AF1246" s="147"/>
      <c r="AG1246" s="147"/>
      <c r="AH1246" s="147"/>
      <c r="AI1246" s="147"/>
      <c r="AJ1246" s="147"/>
      <c r="AK1246" s="147"/>
      <c r="AL1246" s="147"/>
      <c r="AM1246" s="147"/>
      <c r="AN1246" s="147"/>
      <c r="AO1246" s="147"/>
      <c r="AP1246" s="147"/>
      <c r="AQ1246" s="147"/>
      <c r="AR1246" s="147"/>
      <c r="AS1246" s="147"/>
    </row>
    <row r="1247" spans="1:45" x14ac:dyDescent="0.25">
      <c r="A1247" s="147"/>
      <c r="B1247" s="147"/>
      <c r="C1247" s="147"/>
      <c r="D1247" s="147"/>
      <c r="E1247" s="147"/>
      <c r="F1247" s="147"/>
      <c r="G1247" s="147"/>
      <c r="I1247" s="147"/>
      <c r="J1247" s="147"/>
      <c r="K1247" s="283"/>
      <c r="L1247" s="283"/>
      <c r="M1247" s="147"/>
      <c r="N1247" s="147"/>
      <c r="O1247" s="147"/>
      <c r="P1247" s="147"/>
      <c r="Q1247" s="147"/>
      <c r="R1247" s="147"/>
      <c r="S1247" s="147"/>
      <c r="T1247" s="147"/>
      <c r="U1247" s="147"/>
      <c r="V1247" s="147"/>
      <c r="W1247" s="147"/>
      <c r="X1247" s="147"/>
      <c r="Y1247" s="147"/>
      <c r="Z1247" s="147"/>
      <c r="AA1247" s="147"/>
      <c r="AB1247" s="147"/>
      <c r="AC1247" s="147"/>
      <c r="AD1247" s="147"/>
      <c r="AE1247" s="147"/>
      <c r="AF1247" s="147"/>
      <c r="AG1247" s="147"/>
      <c r="AH1247" s="147"/>
      <c r="AI1247" s="147"/>
      <c r="AJ1247" s="147"/>
      <c r="AK1247" s="147"/>
      <c r="AL1247" s="147"/>
      <c r="AM1247" s="147"/>
      <c r="AN1247" s="147"/>
      <c r="AO1247" s="147"/>
      <c r="AP1247" s="147"/>
      <c r="AQ1247" s="147"/>
      <c r="AR1247" s="147"/>
      <c r="AS1247" s="147"/>
    </row>
    <row r="1248" spans="1:45" x14ac:dyDescent="0.25">
      <c r="A1248" s="147"/>
      <c r="B1248" s="147"/>
      <c r="C1248" s="147"/>
      <c r="D1248" s="147"/>
      <c r="E1248" s="147"/>
      <c r="F1248" s="147"/>
      <c r="G1248" s="147"/>
      <c r="I1248" s="147"/>
      <c r="J1248" s="147"/>
      <c r="K1248" s="283"/>
      <c r="L1248" s="283"/>
      <c r="M1248" s="147"/>
      <c r="N1248" s="147"/>
      <c r="O1248" s="147"/>
      <c r="P1248" s="147"/>
      <c r="Q1248" s="147"/>
      <c r="R1248" s="147"/>
      <c r="S1248" s="147"/>
      <c r="T1248" s="147"/>
      <c r="U1248" s="147"/>
      <c r="V1248" s="147"/>
      <c r="W1248" s="147"/>
      <c r="X1248" s="147"/>
      <c r="Y1248" s="147"/>
      <c r="Z1248" s="147"/>
      <c r="AA1248" s="147"/>
      <c r="AB1248" s="147"/>
      <c r="AC1248" s="147"/>
      <c r="AD1248" s="147"/>
      <c r="AE1248" s="147"/>
      <c r="AF1248" s="147"/>
      <c r="AG1248" s="147"/>
      <c r="AH1248" s="147"/>
      <c r="AI1248" s="147"/>
      <c r="AJ1248" s="147"/>
      <c r="AK1248" s="147"/>
      <c r="AL1248" s="147"/>
      <c r="AM1248" s="147"/>
      <c r="AN1248" s="147"/>
      <c r="AO1248" s="147"/>
      <c r="AP1248" s="147"/>
      <c r="AQ1248" s="147"/>
      <c r="AR1248" s="147"/>
      <c r="AS1248" s="147"/>
    </row>
    <row r="1249" spans="1:45" x14ac:dyDescent="0.25">
      <c r="A1249" s="147"/>
      <c r="B1249" s="147"/>
      <c r="C1249" s="147"/>
      <c r="D1249" s="147"/>
      <c r="E1249" s="147"/>
      <c r="F1249" s="147"/>
      <c r="G1249" s="147"/>
      <c r="I1249" s="147"/>
      <c r="J1249" s="147"/>
      <c r="K1249" s="283"/>
      <c r="L1249" s="283"/>
      <c r="M1249" s="147"/>
      <c r="N1249" s="147"/>
      <c r="O1249" s="147"/>
      <c r="P1249" s="147"/>
      <c r="Q1249" s="147"/>
      <c r="R1249" s="147"/>
      <c r="S1249" s="147"/>
      <c r="T1249" s="147"/>
      <c r="U1249" s="147"/>
      <c r="V1249" s="147"/>
      <c r="W1249" s="147"/>
      <c r="X1249" s="147"/>
      <c r="Y1249" s="147"/>
      <c r="Z1249" s="147"/>
      <c r="AA1249" s="147"/>
      <c r="AB1249" s="147"/>
      <c r="AC1249" s="147"/>
      <c r="AD1249" s="147"/>
      <c r="AE1249" s="147"/>
      <c r="AF1249" s="147"/>
      <c r="AG1249" s="147"/>
      <c r="AH1249" s="147"/>
      <c r="AI1249" s="147"/>
      <c r="AJ1249" s="147"/>
      <c r="AK1249" s="147"/>
      <c r="AL1249" s="147"/>
      <c r="AM1249" s="147"/>
      <c r="AN1249" s="147"/>
      <c r="AO1249" s="147"/>
      <c r="AP1249" s="147"/>
      <c r="AQ1249" s="147"/>
      <c r="AR1249" s="147"/>
      <c r="AS1249" s="147"/>
    </row>
    <row r="1250" spans="1:45" x14ac:dyDescent="0.25">
      <c r="A1250" s="147"/>
      <c r="B1250" s="147"/>
      <c r="C1250" s="147"/>
      <c r="D1250" s="147"/>
      <c r="E1250" s="147"/>
      <c r="F1250" s="147"/>
      <c r="G1250" s="147"/>
      <c r="I1250" s="147"/>
      <c r="J1250" s="147"/>
      <c r="K1250" s="283"/>
      <c r="L1250" s="283"/>
      <c r="M1250" s="147"/>
      <c r="N1250" s="147"/>
      <c r="O1250" s="147"/>
      <c r="P1250" s="147"/>
      <c r="Q1250" s="147"/>
      <c r="R1250" s="147"/>
      <c r="S1250" s="147"/>
      <c r="T1250" s="147"/>
      <c r="U1250" s="147"/>
      <c r="V1250" s="147"/>
      <c r="W1250" s="147"/>
      <c r="X1250" s="147"/>
      <c r="Y1250" s="147"/>
      <c r="Z1250" s="147"/>
      <c r="AA1250" s="147"/>
      <c r="AB1250" s="147"/>
      <c r="AC1250" s="147"/>
      <c r="AD1250" s="147"/>
      <c r="AE1250" s="147"/>
      <c r="AF1250" s="147"/>
      <c r="AG1250" s="147"/>
      <c r="AH1250" s="147"/>
      <c r="AI1250" s="147"/>
      <c r="AJ1250" s="147"/>
      <c r="AK1250" s="147"/>
      <c r="AL1250" s="147"/>
      <c r="AM1250" s="147"/>
      <c r="AN1250" s="147"/>
      <c r="AO1250" s="147"/>
      <c r="AP1250" s="147"/>
      <c r="AQ1250" s="147"/>
      <c r="AR1250" s="147"/>
      <c r="AS1250" s="147"/>
    </row>
    <row r="1251" spans="1:45" x14ac:dyDescent="0.25">
      <c r="A1251" s="147"/>
      <c r="B1251" s="147"/>
      <c r="C1251" s="147"/>
      <c r="D1251" s="147"/>
      <c r="E1251" s="147"/>
      <c r="F1251" s="147"/>
      <c r="G1251" s="147"/>
      <c r="I1251" s="147"/>
      <c r="J1251" s="147"/>
      <c r="K1251" s="283"/>
      <c r="L1251" s="283"/>
      <c r="M1251" s="147"/>
      <c r="N1251" s="147"/>
      <c r="O1251" s="147"/>
      <c r="P1251" s="147"/>
      <c r="Q1251" s="147"/>
      <c r="R1251" s="147"/>
      <c r="S1251" s="147"/>
      <c r="T1251" s="147"/>
      <c r="U1251" s="147"/>
      <c r="V1251" s="147"/>
      <c r="W1251" s="147"/>
      <c r="X1251" s="147"/>
      <c r="Y1251" s="147"/>
      <c r="Z1251" s="147"/>
      <c r="AA1251" s="147"/>
      <c r="AB1251" s="147"/>
      <c r="AC1251" s="147"/>
      <c r="AD1251" s="147"/>
      <c r="AE1251" s="147"/>
      <c r="AF1251" s="147"/>
      <c r="AG1251" s="147"/>
      <c r="AH1251" s="147"/>
      <c r="AI1251" s="147"/>
      <c r="AJ1251" s="147"/>
      <c r="AK1251" s="147"/>
      <c r="AL1251" s="147"/>
      <c r="AM1251" s="147"/>
      <c r="AN1251" s="147"/>
      <c r="AO1251" s="147"/>
      <c r="AP1251" s="147"/>
      <c r="AQ1251" s="147"/>
      <c r="AR1251" s="147"/>
      <c r="AS1251" s="147"/>
    </row>
    <row r="1252" spans="1:45" x14ac:dyDescent="0.25">
      <c r="A1252" s="147"/>
      <c r="B1252" s="147"/>
      <c r="C1252" s="147"/>
      <c r="D1252" s="147"/>
      <c r="E1252" s="147"/>
      <c r="F1252" s="147"/>
      <c r="G1252" s="147"/>
      <c r="I1252" s="147"/>
      <c r="J1252" s="147"/>
      <c r="K1252" s="283"/>
      <c r="L1252" s="283"/>
      <c r="M1252" s="147"/>
      <c r="N1252" s="147"/>
      <c r="O1252" s="147"/>
      <c r="P1252" s="147"/>
      <c r="Q1252" s="147"/>
      <c r="R1252" s="147"/>
      <c r="S1252" s="147"/>
      <c r="T1252" s="147"/>
      <c r="U1252" s="147"/>
      <c r="V1252" s="147"/>
      <c r="W1252" s="147"/>
      <c r="X1252" s="147"/>
      <c r="Y1252" s="147"/>
      <c r="Z1252" s="147"/>
      <c r="AA1252" s="147"/>
      <c r="AB1252" s="147"/>
      <c r="AC1252" s="147"/>
      <c r="AD1252" s="147"/>
      <c r="AE1252" s="147"/>
      <c r="AF1252" s="147"/>
      <c r="AG1252" s="147"/>
      <c r="AH1252" s="147"/>
      <c r="AI1252" s="147"/>
      <c r="AJ1252" s="147"/>
      <c r="AK1252" s="147"/>
      <c r="AL1252" s="147"/>
      <c r="AM1252" s="147"/>
      <c r="AN1252" s="147"/>
      <c r="AO1252" s="147"/>
      <c r="AP1252" s="147"/>
      <c r="AQ1252" s="147"/>
      <c r="AR1252" s="147"/>
      <c r="AS1252" s="147"/>
    </row>
    <row r="1253" spans="1:45" x14ac:dyDescent="0.25">
      <c r="A1253" s="147"/>
      <c r="B1253" s="147"/>
      <c r="C1253" s="147"/>
      <c r="D1253" s="147"/>
      <c r="E1253" s="147"/>
      <c r="F1253" s="147"/>
      <c r="G1253" s="147"/>
      <c r="I1253" s="147"/>
      <c r="J1253" s="147"/>
      <c r="K1253" s="283"/>
      <c r="L1253" s="283"/>
      <c r="M1253" s="147"/>
      <c r="N1253" s="147"/>
      <c r="O1253" s="147"/>
      <c r="P1253" s="147"/>
      <c r="Q1253" s="147"/>
      <c r="R1253" s="147"/>
      <c r="S1253" s="147"/>
      <c r="T1253" s="147"/>
      <c r="U1253" s="147"/>
      <c r="V1253" s="147"/>
      <c r="W1253" s="147"/>
      <c r="X1253" s="147"/>
      <c r="Y1253" s="147"/>
      <c r="Z1253" s="147"/>
      <c r="AA1253" s="147"/>
      <c r="AB1253" s="147"/>
      <c r="AC1253" s="147"/>
      <c r="AD1253" s="147"/>
      <c r="AE1253" s="147"/>
      <c r="AF1253" s="147"/>
      <c r="AG1253" s="147"/>
      <c r="AH1253" s="147"/>
      <c r="AI1253" s="147"/>
      <c r="AJ1253" s="147"/>
      <c r="AK1253" s="147"/>
      <c r="AL1253" s="147"/>
      <c r="AM1253" s="147"/>
      <c r="AN1253" s="147"/>
      <c r="AO1253" s="147"/>
      <c r="AP1253" s="147"/>
      <c r="AQ1253" s="147"/>
      <c r="AR1253" s="147"/>
      <c r="AS1253" s="147"/>
    </row>
    <row r="1254" spans="1:45" x14ac:dyDescent="0.25">
      <c r="A1254" s="147"/>
      <c r="B1254" s="147"/>
      <c r="C1254" s="147"/>
      <c r="D1254" s="147"/>
      <c r="E1254" s="147"/>
      <c r="F1254" s="147"/>
      <c r="G1254" s="147"/>
      <c r="I1254" s="147"/>
      <c r="J1254" s="147"/>
      <c r="K1254" s="283"/>
      <c r="L1254" s="283"/>
      <c r="M1254" s="147"/>
      <c r="N1254" s="147"/>
      <c r="O1254" s="147"/>
      <c r="P1254" s="147"/>
      <c r="Q1254" s="147"/>
      <c r="R1254" s="147"/>
      <c r="S1254" s="147"/>
      <c r="T1254" s="147"/>
      <c r="U1254" s="147"/>
      <c r="V1254" s="147"/>
      <c r="W1254" s="147"/>
      <c r="X1254" s="147"/>
      <c r="Y1254" s="147"/>
      <c r="Z1254" s="147"/>
      <c r="AA1254" s="147"/>
      <c r="AB1254" s="147"/>
      <c r="AC1254" s="147"/>
      <c r="AD1254" s="147"/>
      <c r="AE1254" s="147"/>
      <c r="AF1254" s="147"/>
      <c r="AG1254" s="147"/>
      <c r="AH1254" s="147"/>
      <c r="AI1254" s="147"/>
      <c r="AJ1254" s="147"/>
      <c r="AK1254" s="147"/>
      <c r="AL1254" s="147"/>
      <c r="AM1254" s="147"/>
      <c r="AN1254" s="147"/>
      <c r="AO1254" s="147"/>
      <c r="AP1254" s="147"/>
      <c r="AQ1254" s="147"/>
      <c r="AR1254" s="147"/>
      <c r="AS1254" s="147"/>
    </row>
    <row r="1255" spans="1:45" x14ac:dyDescent="0.25">
      <c r="A1255" s="147"/>
      <c r="B1255" s="147"/>
      <c r="C1255" s="147"/>
      <c r="D1255" s="147"/>
      <c r="E1255" s="147"/>
      <c r="F1255" s="147"/>
      <c r="G1255" s="147"/>
      <c r="I1255" s="147"/>
      <c r="J1255" s="147"/>
      <c r="K1255" s="283"/>
      <c r="L1255" s="283"/>
      <c r="M1255" s="147"/>
      <c r="N1255" s="147"/>
      <c r="O1255" s="147"/>
      <c r="P1255" s="147"/>
      <c r="Q1255" s="147"/>
      <c r="R1255" s="147"/>
      <c r="S1255" s="147"/>
      <c r="T1255" s="147"/>
      <c r="U1255" s="147"/>
      <c r="V1255" s="147"/>
      <c r="W1255" s="147"/>
      <c r="X1255" s="147"/>
      <c r="Y1255" s="147"/>
      <c r="Z1255" s="147"/>
      <c r="AA1255" s="147"/>
      <c r="AB1255" s="147"/>
      <c r="AC1255" s="147"/>
      <c r="AD1255" s="147"/>
      <c r="AE1255" s="147"/>
      <c r="AF1255" s="147"/>
      <c r="AG1255" s="147"/>
      <c r="AH1255" s="147"/>
      <c r="AI1255" s="147"/>
      <c r="AJ1255" s="147"/>
      <c r="AK1255" s="147"/>
      <c r="AL1255" s="147"/>
      <c r="AM1255" s="147"/>
      <c r="AN1255" s="147"/>
      <c r="AO1255" s="147"/>
      <c r="AP1255" s="147"/>
      <c r="AQ1255" s="147"/>
      <c r="AR1255" s="147"/>
      <c r="AS1255" s="147"/>
    </row>
  </sheetData>
  <autoFilter ref="A6:M805"/>
  <mergeCells count="2">
    <mergeCell ref="A2:C2"/>
    <mergeCell ref="A3:B3"/>
  </mergeCells>
  <phoneticPr fontId="2" type="noConversion"/>
  <pageMargins left="0.78749999999999998" right="0.78749999999999998" top="0.78749999999999998" bottom="0.78749999999999998" header="0" footer="0"/>
  <pageSetup firstPageNumber="0" fitToHeight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A1258"/>
  <sheetViews>
    <sheetView zoomScaleNormal="100" workbookViewId="0">
      <selection activeCell="Q21" sqref="Q21"/>
    </sheetView>
  </sheetViews>
  <sheetFormatPr baseColWidth="10" defaultColWidth="11" defaultRowHeight="12.75" x14ac:dyDescent="0.25"/>
  <cols>
    <col min="1" max="1" width="28.28515625" style="245" bestFit="1" customWidth="1"/>
    <col min="2" max="2" width="10.42578125" style="245" customWidth="1"/>
    <col min="3" max="3" width="12.140625" style="245" bestFit="1" customWidth="1"/>
    <col min="4" max="4" width="18.28515625" style="245" bestFit="1" customWidth="1"/>
    <col min="5" max="5" width="11.85546875" style="245" customWidth="1"/>
    <col min="6" max="6" width="9.28515625" style="246" bestFit="1" customWidth="1"/>
    <col min="7" max="7" width="9.5703125" style="245" bestFit="1" customWidth="1"/>
    <col min="8" max="8" width="27.140625" style="245" customWidth="1"/>
    <col min="9" max="9" width="9.5703125" style="245" bestFit="1" customWidth="1"/>
    <col min="10" max="10" width="11" style="246" customWidth="1"/>
    <col min="11" max="11" width="13.28515625" style="246" bestFit="1" customWidth="1"/>
    <col min="12" max="12" width="19.140625" style="9" customWidth="1"/>
    <col min="13" max="13" width="3.85546875" style="7" customWidth="1"/>
    <col min="14" max="15" width="11" style="7" customWidth="1"/>
    <col min="16" max="16" width="3.7109375" style="7" customWidth="1"/>
    <col min="17" max="43" width="11" style="7" customWidth="1"/>
    <col min="44" max="44" width="11" style="53" customWidth="1"/>
    <col min="45" max="16384" width="11" style="223"/>
  </cols>
  <sheetData>
    <row r="1" spans="1:209" s="6" customFormat="1" x14ac:dyDescent="0.2">
      <c r="A1" s="156"/>
      <c r="B1" s="157"/>
      <c r="C1" s="157"/>
      <c r="D1" s="156"/>
      <c r="E1" s="156"/>
      <c r="F1" s="158"/>
      <c r="G1" s="158"/>
      <c r="H1" s="157"/>
      <c r="I1" s="159" t="s">
        <v>1</v>
      </c>
      <c r="J1" s="160" t="s">
        <v>2</v>
      </c>
      <c r="K1" s="161"/>
      <c r="L1" s="162"/>
      <c r="M1" s="157"/>
      <c r="N1" s="157"/>
    </row>
    <row r="2" spans="1:209" s="6" customFormat="1" x14ac:dyDescent="0.2">
      <c r="A2" s="156" t="s">
        <v>0</v>
      </c>
      <c r="B2" s="156"/>
      <c r="C2" s="156"/>
      <c r="D2" s="156"/>
      <c r="E2" s="156"/>
      <c r="F2" s="158"/>
      <c r="G2" s="158"/>
      <c r="H2" s="157"/>
      <c r="I2" s="159" t="s">
        <v>4</v>
      </c>
      <c r="J2" s="160" t="s">
        <v>25</v>
      </c>
      <c r="K2" s="161"/>
      <c r="L2" s="162"/>
      <c r="M2" s="157"/>
      <c r="N2" s="157"/>
    </row>
    <row r="3" spans="1:209" s="6" customFormat="1" x14ac:dyDescent="0.2">
      <c r="A3" s="156" t="s">
        <v>3</v>
      </c>
      <c r="B3" s="156"/>
      <c r="C3" s="156"/>
      <c r="D3" s="156"/>
      <c r="E3" s="156"/>
      <c r="F3" s="158"/>
      <c r="G3" s="158"/>
      <c r="H3" s="157"/>
      <c r="I3" s="156"/>
      <c r="J3" s="157"/>
      <c r="K3" s="157"/>
      <c r="L3" s="157"/>
      <c r="M3" s="157"/>
      <c r="N3" s="157"/>
    </row>
    <row r="4" spans="1:209" s="7" customFormat="1" ht="13.5" x14ac:dyDescent="0.25">
      <c r="A4" s="163"/>
      <c r="B4" s="163"/>
      <c r="C4" s="163"/>
      <c r="D4" s="156"/>
      <c r="E4" s="164" t="s">
        <v>5</v>
      </c>
      <c r="F4" s="158"/>
      <c r="G4" s="158"/>
      <c r="H4" s="162"/>
      <c r="I4" s="163"/>
      <c r="J4" s="162"/>
      <c r="K4" s="162"/>
      <c r="L4" s="162"/>
      <c r="M4" s="162"/>
      <c r="N4" s="162"/>
    </row>
    <row r="5" spans="1:209" s="8" customFormat="1" ht="29.25" customHeight="1" x14ac:dyDescent="0.25">
      <c r="A5" s="163"/>
      <c r="B5" s="165"/>
      <c r="C5" s="166"/>
      <c r="D5" s="165"/>
      <c r="E5" s="165"/>
      <c r="F5" s="167"/>
      <c r="G5" s="167"/>
      <c r="H5" s="168"/>
      <c r="I5" s="165"/>
      <c r="J5" s="165"/>
      <c r="K5" s="167"/>
      <c r="L5" s="167"/>
      <c r="M5" s="169"/>
      <c r="N5" s="169"/>
    </row>
    <row r="6" spans="1:209" s="23" customFormat="1" ht="13.5" customHeight="1" x14ac:dyDescent="0.25">
      <c r="A6" s="170" t="s">
        <v>6</v>
      </c>
      <c r="B6" s="170"/>
      <c r="C6" s="170"/>
      <c r="D6" s="170"/>
      <c r="E6" s="170" t="s">
        <v>19</v>
      </c>
      <c r="F6" s="171"/>
      <c r="G6" s="171"/>
      <c r="H6" s="172"/>
      <c r="I6" s="170"/>
      <c r="J6" s="170"/>
      <c r="K6" s="171"/>
      <c r="L6" s="173">
        <f>SUM(L9:L872)</f>
        <v>6546789</v>
      </c>
      <c r="M6" s="162"/>
      <c r="N6" s="161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21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</row>
    <row r="7" spans="1:209" s="27" customFormat="1" ht="15" customHeight="1" x14ac:dyDescent="0.25">
      <c r="A7" s="170" t="s">
        <v>7</v>
      </c>
      <c r="B7" s="170"/>
      <c r="C7" s="174" t="s">
        <v>8</v>
      </c>
      <c r="D7" s="174" t="s">
        <v>8</v>
      </c>
      <c r="E7" s="170" t="s">
        <v>39</v>
      </c>
      <c r="F7" s="175"/>
      <c r="G7" s="171"/>
      <c r="H7" s="172"/>
      <c r="I7" s="170" t="s">
        <v>40</v>
      </c>
      <c r="J7" s="170" t="s">
        <v>41</v>
      </c>
      <c r="K7" s="171"/>
      <c r="L7" s="171"/>
      <c r="M7" s="163"/>
      <c r="N7" s="159"/>
      <c r="O7" s="284"/>
      <c r="P7" s="284"/>
      <c r="Q7" s="284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25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</row>
    <row r="8" spans="1:209" s="27" customFormat="1" ht="13.5" customHeight="1" x14ac:dyDescent="0.25">
      <c r="A8" s="170"/>
      <c r="B8" s="170" t="s">
        <v>9</v>
      </c>
      <c r="C8" s="171" t="s">
        <v>10</v>
      </c>
      <c r="D8" s="171" t="s">
        <v>11</v>
      </c>
      <c r="E8" s="171" t="s">
        <v>12</v>
      </c>
      <c r="F8" s="176" t="s">
        <v>13</v>
      </c>
      <c r="G8" s="171" t="s">
        <v>14</v>
      </c>
      <c r="H8" s="177" t="s">
        <v>15</v>
      </c>
      <c r="I8" s="175" t="s">
        <v>16</v>
      </c>
      <c r="J8" s="175" t="s">
        <v>17</v>
      </c>
      <c r="K8" s="171" t="s">
        <v>18</v>
      </c>
      <c r="L8" s="171" t="s">
        <v>18</v>
      </c>
      <c r="M8" s="178" t="s">
        <v>42</v>
      </c>
      <c r="N8" s="179"/>
      <c r="O8" s="30"/>
      <c r="P8" s="28"/>
      <c r="Q8" s="28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25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</row>
    <row r="9" spans="1:209" s="226" customFormat="1" ht="13.5" customHeight="1" x14ac:dyDescent="0.25">
      <c r="A9" s="180">
        <v>1</v>
      </c>
      <c r="B9" s="181">
        <v>41759</v>
      </c>
      <c r="C9" s="182" t="s">
        <v>383</v>
      </c>
      <c r="D9" s="182" t="s">
        <v>59</v>
      </c>
      <c r="E9" s="182" t="s">
        <v>19</v>
      </c>
      <c r="F9" s="183" t="s">
        <v>69</v>
      </c>
      <c r="G9" s="182">
        <v>10</v>
      </c>
      <c r="H9" s="184" t="s">
        <v>388</v>
      </c>
      <c r="I9" s="185" t="s">
        <v>62</v>
      </c>
      <c r="J9" s="186">
        <v>1</v>
      </c>
      <c r="K9" s="234">
        <v>11250</v>
      </c>
      <c r="L9" s="234">
        <v>11250</v>
      </c>
      <c r="M9" s="188"/>
      <c r="N9" s="162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40"/>
    </row>
    <row r="10" spans="1:209" s="226" customFormat="1" ht="12" customHeight="1" x14ac:dyDescent="0.25">
      <c r="A10" s="189"/>
      <c r="B10" s="190"/>
      <c r="C10" s="188"/>
      <c r="D10" s="188"/>
      <c r="E10" s="188"/>
      <c r="F10" s="191"/>
      <c r="G10" s="188"/>
      <c r="H10" s="192"/>
      <c r="I10" s="193" t="s">
        <v>97</v>
      </c>
      <c r="J10" s="194">
        <v>1</v>
      </c>
      <c r="K10" s="234">
        <v>8460</v>
      </c>
      <c r="L10" s="234">
        <v>8460</v>
      </c>
      <c r="M10" s="188"/>
      <c r="N10" s="162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40"/>
    </row>
    <row r="11" spans="1:209" s="226" customFormat="1" ht="13.5" customHeight="1" x14ac:dyDescent="0.25">
      <c r="A11" s="189">
        <v>2</v>
      </c>
      <c r="B11" s="190">
        <v>41787</v>
      </c>
      <c r="C11" s="188" t="s">
        <v>1411</v>
      </c>
      <c r="D11" s="188" t="s">
        <v>59</v>
      </c>
      <c r="E11" s="188" t="s">
        <v>95</v>
      </c>
      <c r="F11" s="191" t="s">
        <v>69</v>
      </c>
      <c r="G11" s="188">
        <v>17</v>
      </c>
      <c r="H11" s="192" t="s">
        <v>1412</v>
      </c>
      <c r="I11" s="195" t="s">
        <v>62</v>
      </c>
      <c r="J11" s="194">
        <v>1</v>
      </c>
      <c r="K11" s="234">
        <v>11250</v>
      </c>
      <c r="L11" s="234">
        <v>11250</v>
      </c>
      <c r="M11" s="188"/>
      <c r="N11" s="162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40"/>
    </row>
    <row r="12" spans="1:209" s="226" customFormat="1" ht="13.5" customHeight="1" x14ac:dyDescent="0.25">
      <c r="A12" s="189"/>
      <c r="B12" s="189"/>
      <c r="C12" s="188"/>
      <c r="D12" s="188"/>
      <c r="E12" s="188"/>
      <c r="F12" s="191"/>
      <c r="G12" s="188"/>
      <c r="H12" s="192"/>
      <c r="I12" s="193" t="s">
        <v>97</v>
      </c>
      <c r="J12" s="194">
        <v>1</v>
      </c>
      <c r="K12" s="234">
        <v>8460</v>
      </c>
      <c r="L12" s="234">
        <v>8460</v>
      </c>
      <c r="M12" s="188"/>
      <c r="N12" s="162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40"/>
    </row>
    <row r="13" spans="1:209" s="226" customFormat="1" ht="13.5" customHeight="1" x14ac:dyDescent="0.25">
      <c r="A13" s="189">
        <v>3</v>
      </c>
      <c r="B13" s="190">
        <v>41753</v>
      </c>
      <c r="C13" s="188" t="s">
        <v>1413</v>
      </c>
      <c r="D13" s="188" t="s">
        <v>59</v>
      </c>
      <c r="E13" s="188" t="s">
        <v>685</v>
      </c>
      <c r="F13" s="191" t="s">
        <v>60</v>
      </c>
      <c r="G13" s="188">
        <v>17</v>
      </c>
      <c r="H13" s="192" t="s">
        <v>201</v>
      </c>
      <c r="I13" s="193" t="s">
        <v>62</v>
      </c>
      <c r="J13" s="194">
        <v>1</v>
      </c>
      <c r="K13" s="234">
        <v>11250</v>
      </c>
      <c r="L13" s="234">
        <v>11250</v>
      </c>
      <c r="M13" s="188"/>
      <c r="N13" s="162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40"/>
    </row>
    <row r="14" spans="1:209" s="226" customFormat="1" ht="13.5" customHeight="1" x14ac:dyDescent="0.25">
      <c r="A14" s="189"/>
      <c r="B14" s="190"/>
      <c r="C14" s="188"/>
      <c r="D14" s="188"/>
      <c r="E14" s="188"/>
      <c r="F14" s="191"/>
      <c r="G14" s="188"/>
      <c r="H14" s="192"/>
      <c r="I14" s="195" t="s">
        <v>64</v>
      </c>
      <c r="J14" s="194">
        <v>1</v>
      </c>
      <c r="K14" s="234">
        <v>5690</v>
      </c>
      <c r="L14" s="234">
        <v>5690</v>
      </c>
      <c r="M14" s="188"/>
      <c r="N14" s="162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40"/>
    </row>
    <row r="15" spans="1:209" s="226" customFormat="1" ht="13.5" customHeight="1" x14ac:dyDescent="0.25">
      <c r="A15" s="189"/>
      <c r="B15" s="189"/>
      <c r="C15" s="189"/>
      <c r="D15" s="188"/>
      <c r="E15" s="188"/>
      <c r="F15" s="191"/>
      <c r="G15" s="189"/>
      <c r="H15" s="192"/>
      <c r="I15" s="193" t="s">
        <v>66</v>
      </c>
      <c r="J15" s="194">
        <v>1</v>
      </c>
      <c r="K15" s="234">
        <v>6630</v>
      </c>
      <c r="L15" s="234">
        <v>6630</v>
      </c>
      <c r="M15" s="188"/>
      <c r="N15" s="162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40"/>
    </row>
    <row r="16" spans="1:209" s="226" customFormat="1" ht="13.5" customHeight="1" x14ac:dyDescent="0.25">
      <c r="A16" s="189"/>
      <c r="B16" s="189"/>
      <c r="C16" s="188"/>
      <c r="D16" s="188"/>
      <c r="E16" s="188"/>
      <c r="F16" s="191"/>
      <c r="G16" s="188"/>
      <c r="H16" s="192" t="s">
        <v>374</v>
      </c>
      <c r="I16" s="193"/>
      <c r="J16" s="194">
        <v>1</v>
      </c>
      <c r="K16" s="234">
        <v>4900</v>
      </c>
      <c r="L16" s="234">
        <v>4900</v>
      </c>
      <c r="M16" s="188"/>
      <c r="N16" s="162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40"/>
    </row>
    <row r="17" spans="1:44" s="226" customFormat="1" ht="13.5" customHeight="1" x14ac:dyDescent="0.25">
      <c r="A17" s="189">
        <v>4</v>
      </c>
      <c r="B17" s="190">
        <v>41787</v>
      </c>
      <c r="C17" s="188" t="s">
        <v>1414</v>
      </c>
      <c r="D17" s="188" t="s">
        <v>59</v>
      </c>
      <c r="E17" s="188" t="s">
        <v>19</v>
      </c>
      <c r="F17" s="191" t="s">
        <v>69</v>
      </c>
      <c r="G17" s="188">
        <v>10</v>
      </c>
      <c r="H17" s="192" t="s">
        <v>1415</v>
      </c>
      <c r="I17" s="193" t="s">
        <v>62</v>
      </c>
      <c r="J17" s="194">
        <v>2</v>
      </c>
      <c r="K17" s="234">
        <v>11250</v>
      </c>
      <c r="L17" s="234">
        <v>22500</v>
      </c>
      <c r="M17" s="188"/>
      <c r="N17" s="162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40"/>
    </row>
    <row r="18" spans="1:44" s="226" customFormat="1" ht="13.5" customHeight="1" x14ac:dyDescent="0.25">
      <c r="A18" s="189"/>
      <c r="B18" s="189"/>
      <c r="C18" s="188"/>
      <c r="D18" s="188"/>
      <c r="E18" s="188"/>
      <c r="F18" s="191"/>
      <c r="G18" s="188"/>
      <c r="H18" s="192" t="s">
        <v>1051</v>
      </c>
      <c r="I18" s="195"/>
      <c r="J18" s="194">
        <v>15</v>
      </c>
      <c r="K18" s="234">
        <v>8</v>
      </c>
      <c r="L18" s="234">
        <v>120</v>
      </c>
      <c r="M18" s="188"/>
      <c r="N18" s="162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40"/>
    </row>
    <row r="19" spans="1:44" s="226" customFormat="1" ht="13.5" customHeight="1" x14ac:dyDescent="0.25">
      <c r="A19" s="189"/>
      <c r="B19" s="189"/>
      <c r="C19" s="188"/>
      <c r="D19" s="188"/>
      <c r="E19" s="188"/>
      <c r="F19" s="191"/>
      <c r="G19" s="188"/>
      <c r="H19" s="192" t="s">
        <v>119</v>
      </c>
      <c r="I19" s="193"/>
      <c r="J19" s="194">
        <v>1</v>
      </c>
      <c r="K19" s="234">
        <v>3800</v>
      </c>
      <c r="L19" s="234">
        <v>3800</v>
      </c>
      <c r="M19" s="188"/>
      <c r="N19" s="162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40"/>
    </row>
    <row r="20" spans="1:44" s="226" customFormat="1" ht="13.5" customHeight="1" x14ac:dyDescent="0.25">
      <c r="A20" s="189">
        <v>5</v>
      </c>
      <c r="B20" s="190">
        <v>41757</v>
      </c>
      <c r="C20" s="188" t="s">
        <v>1416</v>
      </c>
      <c r="D20" s="188" t="s">
        <v>313</v>
      </c>
      <c r="E20" s="188" t="s">
        <v>95</v>
      </c>
      <c r="F20" s="191" t="s">
        <v>69</v>
      </c>
      <c r="G20" s="188">
        <v>15</v>
      </c>
      <c r="H20" s="192" t="s">
        <v>764</v>
      </c>
      <c r="I20" s="193" t="s">
        <v>62</v>
      </c>
      <c r="J20" s="194">
        <v>1</v>
      </c>
      <c r="K20" s="234">
        <v>11250</v>
      </c>
      <c r="L20" s="234">
        <v>11250</v>
      </c>
      <c r="M20" s="188"/>
      <c r="N20" s="162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40"/>
    </row>
    <row r="21" spans="1:44" s="226" customFormat="1" ht="13.5" customHeight="1" x14ac:dyDescent="0.25">
      <c r="A21" s="189"/>
      <c r="B21" s="189"/>
      <c r="C21" s="188"/>
      <c r="D21" s="188"/>
      <c r="E21" s="188"/>
      <c r="F21" s="191"/>
      <c r="G21" s="188"/>
      <c r="H21" s="192" t="s">
        <v>966</v>
      </c>
      <c r="I21" s="193"/>
      <c r="J21" s="194">
        <v>1</v>
      </c>
      <c r="K21" s="234">
        <v>1654</v>
      </c>
      <c r="L21" s="234">
        <v>1654</v>
      </c>
      <c r="M21" s="188"/>
      <c r="N21" s="162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40"/>
    </row>
    <row r="22" spans="1:44" s="226" customFormat="1" ht="13.5" customHeight="1" x14ac:dyDescent="0.25">
      <c r="A22" s="189">
        <v>6</v>
      </c>
      <c r="B22" s="190">
        <v>41792</v>
      </c>
      <c r="C22" s="188" t="s">
        <v>1417</v>
      </c>
      <c r="D22" s="188" t="s">
        <v>59</v>
      </c>
      <c r="E22" s="188" t="s">
        <v>19</v>
      </c>
      <c r="F22" s="191" t="s">
        <v>60</v>
      </c>
      <c r="G22" s="188">
        <v>12</v>
      </c>
      <c r="H22" s="192" t="s">
        <v>80</v>
      </c>
      <c r="I22" s="193" t="s">
        <v>62</v>
      </c>
      <c r="J22" s="194">
        <v>1</v>
      </c>
      <c r="K22" s="234">
        <v>11250</v>
      </c>
      <c r="L22" s="234">
        <v>11250</v>
      </c>
      <c r="M22" s="188"/>
      <c r="N22" s="162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40"/>
    </row>
    <row r="23" spans="1:44" s="226" customFormat="1" ht="13.5" customHeight="1" x14ac:dyDescent="0.25">
      <c r="A23" s="189"/>
      <c r="B23" s="189"/>
      <c r="C23" s="188"/>
      <c r="D23" s="188"/>
      <c r="E23" s="188"/>
      <c r="F23" s="191"/>
      <c r="G23" s="188"/>
      <c r="H23" s="192"/>
      <c r="I23" s="195" t="s">
        <v>81</v>
      </c>
      <c r="J23" s="194">
        <v>1</v>
      </c>
      <c r="K23" s="234">
        <v>12220</v>
      </c>
      <c r="L23" s="234">
        <v>12220</v>
      </c>
      <c r="M23" s="188"/>
      <c r="N23" s="162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40"/>
    </row>
    <row r="24" spans="1:44" s="226" customFormat="1" ht="13.5" customHeight="1" x14ac:dyDescent="0.25">
      <c r="A24" s="189"/>
      <c r="B24" s="189"/>
      <c r="C24" s="188"/>
      <c r="D24" s="188"/>
      <c r="E24" s="188"/>
      <c r="F24" s="191"/>
      <c r="G24" s="188"/>
      <c r="H24" s="192"/>
      <c r="I24" s="195" t="s">
        <v>66</v>
      </c>
      <c r="J24" s="194">
        <v>1</v>
      </c>
      <c r="K24" s="234">
        <v>6630</v>
      </c>
      <c r="L24" s="234">
        <v>6630</v>
      </c>
      <c r="M24" s="188"/>
      <c r="N24" s="162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40"/>
    </row>
    <row r="25" spans="1:44" s="226" customFormat="1" ht="12.75" customHeight="1" x14ac:dyDescent="0.25">
      <c r="A25" s="189"/>
      <c r="B25" s="189"/>
      <c r="C25" s="188"/>
      <c r="D25" s="188"/>
      <c r="E25" s="188"/>
      <c r="F25" s="191"/>
      <c r="G25" s="188"/>
      <c r="H25" s="192" t="s">
        <v>1051</v>
      </c>
      <c r="I25" s="193"/>
      <c r="J25" s="194">
        <v>15</v>
      </c>
      <c r="K25" s="234">
        <v>8</v>
      </c>
      <c r="L25" s="234">
        <v>120</v>
      </c>
      <c r="M25" s="188"/>
      <c r="N25" s="162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40"/>
    </row>
    <row r="26" spans="1:44" s="226" customFormat="1" ht="13.5" customHeight="1" x14ac:dyDescent="0.25">
      <c r="A26" s="189">
        <v>7</v>
      </c>
      <c r="B26" s="190">
        <v>41792</v>
      </c>
      <c r="C26" s="188" t="s">
        <v>1418</v>
      </c>
      <c r="D26" s="188" t="s">
        <v>59</v>
      </c>
      <c r="E26" s="188" t="s">
        <v>19</v>
      </c>
      <c r="F26" s="191" t="s">
        <v>69</v>
      </c>
      <c r="G26" s="188">
        <v>10</v>
      </c>
      <c r="H26" s="192" t="s">
        <v>201</v>
      </c>
      <c r="I26" s="193" t="s">
        <v>62</v>
      </c>
      <c r="J26" s="194">
        <v>1</v>
      </c>
      <c r="K26" s="234">
        <v>11250</v>
      </c>
      <c r="L26" s="234">
        <v>11250</v>
      </c>
      <c r="M26" s="188"/>
      <c r="N26" s="162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40"/>
    </row>
    <row r="27" spans="1:44" s="226" customFormat="1" ht="13.5" customHeight="1" x14ac:dyDescent="0.25">
      <c r="A27" s="189"/>
      <c r="B27" s="189"/>
      <c r="C27" s="188"/>
      <c r="D27" s="188"/>
      <c r="E27" s="188"/>
      <c r="F27" s="191"/>
      <c r="G27" s="188"/>
      <c r="H27" s="192" t="s">
        <v>619</v>
      </c>
      <c r="I27" s="195"/>
      <c r="J27" s="194">
        <v>1</v>
      </c>
      <c r="K27" s="234">
        <v>1254</v>
      </c>
      <c r="L27" s="234">
        <v>1254</v>
      </c>
      <c r="M27" s="188"/>
      <c r="N27" s="162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40"/>
    </row>
    <row r="28" spans="1:44" s="226" customFormat="1" ht="12.75" customHeight="1" x14ac:dyDescent="0.25">
      <c r="A28" s="189"/>
      <c r="B28" s="189"/>
      <c r="C28" s="189"/>
      <c r="D28" s="188"/>
      <c r="E28" s="189"/>
      <c r="F28" s="188"/>
      <c r="G28" s="189"/>
      <c r="H28" s="197" t="s">
        <v>1051</v>
      </c>
      <c r="I28" s="198"/>
      <c r="J28" s="189">
        <v>15</v>
      </c>
      <c r="K28" s="234">
        <v>8</v>
      </c>
      <c r="L28" s="234">
        <v>120</v>
      </c>
      <c r="M28" s="188"/>
      <c r="N28" s="162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40"/>
    </row>
    <row r="29" spans="1:44" s="226" customFormat="1" ht="13.5" customHeight="1" x14ac:dyDescent="0.25">
      <c r="A29" s="189">
        <v>8</v>
      </c>
      <c r="B29" s="190">
        <v>41792</v>
      </c>
      <c r="C29" s="189" t="s">
        <v>1419</v>
      </c>
      <c r="D29" s="188" t="s">
        <v>59</v>
      </c>
      <c r="E29" s="189" t="s">
        <v>95</v>
      </c>
      <c r="F29" s="188" t="s">
        <v>60</v>
      </c>
      <c r="G29" s="189">
        <v>17</v>
      </c>
      <c r="H29" s="197" t="s">
        <v>114</v>
      </c>
      <c r="I29" s="198" t="s">
        <v>62</v>
      </c>
      <c r="J29" s="189">
        <v>1</v>
      </c>
      <c r="K29" s="234">
        <v>11250</v>
      </c>
      <c r="L29" s="234">
        <v>11250</v>
      </c>
      <c r="M29" s="188"/>
      <c r="N29" s="162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40"/>
    </row>
    <row r="30" spans="1:44" s="226" customFormat="1" ht="13.5" customHeight="1" x14ac:dyDescent="0.25">
      <c r="A30" s="189"/>
      <c r="B30" s="189"/>
      <c r="C30" s="189"/>
      <c r="D30" s="188"/>
      <c r="E30" s="189"/>
      <c r="F30" s="188"/>
      <c r="G30" s="189"/>
      <c r="H30" s="197" t="s">
        <v>1053</v>
      </c>
      <c r="I30" s="198"/>
      <c r="J30" s="189">
        <v>24</v>
      </c>
      <c r="K30" s="234">
        <v>47</v>
      </c>
      <c r="L30" s="234">
        <v>1120</v>
      </c>
      <c r="M30" s="188"/>
      <c r="N30" s="162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40"/>
    </row>
    <row r="31" spans="1:44" s="226" customFormat="1" ht="13.5" customHeight="1" x14ac:dyDescent="0.25">
      <c r="A31" s="189">
        <v>9</v>
      </c>
      <c r="B31" s="190">
        <v>41732</v>
      </c>
      <c r="C31" s="189" t="s">
        <v>1420</v>
      </c>
      <c r="D31" s="188" t="s">
        <v>59</v>
      </c>
      <c r="E31" s="189" t="s">
        <v>19</v>
      </c>
      <c r="F31" s="188" t="s">
        <v>60</v>
      </c>
      <c r="G31" s="189">
        <v>8</v>
      </c>
      <c r="H31" s="197" t="s">
        <v>124</v>
      </c>
      <c r="I31" s="195" t="s">
        <v>62</v>
      </c>
      <c r="J31" s="189">
        <v>1</v>
      </c>
      <c r="K31" s="234">
        <v>11250</v>
      </c>
      <c r="L31" s="234">
        <v>11250</v>
      </c>
      <c r="M31" s="188"/>
      <c r="N31" s="162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40"/>
    </row>
    <row r="32" spans="1:44" s="226" customFormat="1" ht="13.5" customHeight="1" x14ac:dyDescent="0.25">
      <c r="A32" s="189">
        <v>10</v>
      </c>
      <c r="B32" s="190">
        <v>41793</v>
      </c>
      <c r="C32" s="189" t="s">
        <v>1421</v>
      </c>
      <c r="D32" s="188" t="s">
        <v>59</v>
      </c>
      <c r="E32" s="189" t="s">
        <v>19</v>
      </c>
      <c r="F32" s="188" t="s">
        <v>69</v>
      </c>
      <c r="G32" s="189">
        <v>12</v>
      </c>
      <c r="H32" s="197" t="s">
        <v>201</v>
      </c>
      <c r="I32" s="198" t="s">
        <v>62</v>
      </c>
      <c r="J32" s="189">
        <v>1</v>
      </c>
      <c r="K32" s="234">
        <v>11250</v>
      </c>
      <c r="L32" s="234">
        <v>11250</v>
      </c>
      <c r="M32" s="188"/>
      <c r="N32" s="162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40"/>
    </row>
    <row r="33" spans="1:44" s="226" customFormat="1" ht="13.5" customHeight="1" x14ac:dyDescent="0.25">
      <c r="A33" s="189"/>
      <c r="B33" s="189"/>
      <c r="C33" s="189"/>
      <c r="D33" s="188"/>
      <c r="E33" s="189"/>
      <c r="F33" s="188"/>
      <c r="G33" s="189"/>
      <c r="H33" s="285"/>
      <c r="I33" s="198" t="s">
        <v>66</v>
      </c>
      <c r="J33" s="189">
        <v>1</v>
      </c>
      <c r="K33" s="234">
        <v>6630</v>
      </c>
      <c r="L33" s="234">
        <v>6630</v>
      </c>
      <c r="M33" s="188"/>
      <c r="N33" s="162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40"/>
    </row>
    <row r="34" spans="1:44" s="226" customFormat="1" ht="13.5" customHeight="1" x14ac:dyDescent="0.25">
      <c r="A34" s="189"/>
      <c r="B34" s="189"/>
      <c r="C34" s="189"/>
      <c r="D34" s="188"/>
      <c r="E34" s="189"/>
      <c r="F34" s="188"/>
      <c r="G34" s="189"/>
      <c r="H34" s="197" t="s">
        <v>1059</v>
      </c>
      <c r="I34" s="198"/>
      <c r="J34" s="189">
        <v>15</v>
      </c>
      <c r="K34" s="234">
        <v>14</v>
      </c>
      <c r="L34" s="234">
        <v>210</v>
      </c>
      <c r="M34" s="188"/>
      <c r="N34" s="162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40"/>
    </row>
    <row r="35" spans="1:44" s="226" customFormat="1" x14ac:dyDescent="0.25">
      <c r="A35" s="189">
        <v>11</v>
      </c>
      <c r="B35" s="190">
        <v>41793</v>
      </c>
      <c r="C35" s="189" t="s">
        <v>1422</v>
      </c>
      <c r="D35" s="188" t="s">
        <v>59</v>
      </c>
      <c r="E35" s="189" t="s">
        <v>19</v>
      </c>
      <c r="F35" s="188" t="s">
        <v>60</v>
      </c>
      <c r="G35" s="189">
        <v>13</v>
      </c>
      <c r="H35" s="197" t="s">
        <v>124</v>
      </c>
      <c r="I35" s="195" t="s">
        <v>62</v>
      </c>
      <c r="J35" s="189">
        <v>1</v>
      </c>
      <c r="K35" s="234">
        <v>11250</v>
      </c>
      <c r="L35" s="234">
        <v>11250</v>
      </c>
      <c r="M35" s="188"/>
      <c r="N35" s="16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40"/>
    </row>
    <row r="36" spans="1:44" s="226" customFormat="1" ht="13.5" customHeight="1" x14ac:dyDescent="0.25">
      <c r="A36" s="189"/>
      <c r="B36" s="189"/>
      <c r="C36" s="189"/>
      <c r="D36" s="188"/>
      <c r="E36" s="189"/>
      <c r="F36" s="188"/>
      <c r="G36" s="189"/>
      <c r="H36" s="197" t="s">
        <v>1053</v>
      </c>
      <c r="I36" s="198"/>
      <c r="J36" s="189">
        <v>12</v>
      </c>
      <c r="K36" s="234">
        <v>47</v>
      </c>
      <c r="L36" s="234">
        <v>564</v>
      </c>
      <c r="M36" s="188"/>
      <c r="N36" s="16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40"/>
    </row>
    <row r="37" spans="1:44" s="226" customFormat="1" ht="13.5" customHeight="1" x14ac:dyDescent="0.25">
      <c r="A37" s="189">
        <v>12</v>
      </c>
      <c r="B37" s="190">
        <v>41793</v>
      </c>
      <c r="C37" s="189" t="s">
        <v>1423</v>
      </c>
      <c r="D37" s="188" t="s">
        <v>59</v>
      </c>
      <c r="E37" s="189" t="s">
        <v>19</v>
      </c>
      <c r="F37" s="188" t="s">
        <v>60</v>
      </c>
      <c r="G37" s="189">
        <v>7</v>
      </c>
      <c r="H37" s="197" t="s">
        <v>124</v>
      </c>
      <c r="I37" s="198" t="s">
        <v>62</v>
      </c>
      <c r="J37" s="189">
        <v>1</v>
      </c>
      <c r="K37" s="234">
        <v>11250</v>
      </c>
      <c r="L37" s="234">
        <v>11250</v>
      </c>
      <c r="M37" s="188"/>
      <c r="N37" s="16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40"/>
    </row>
    <row r="38" spans="1:44" s="226" customFormat="1" ht="13.5" customHeight="1" x14ac:dyDescent="0.25">
      <c r="A38" s="189"/>
      <c r="B38" s="189"/>
      <c r="C38" s="189"/>
      <c r="D38" s="188"/>
      <c r="E38" s="189"/>
      <c r="F38" s="188"/>
      <c r="G38" s="189"/>
      <c r="H38" s="197" t="s">
        <v>1051</v>
      </c>
      <c r="I38" s="198"/>
      <c r="J38" s="189">
        <v>12</v>
      </c>
      <c r="K38" s="234">
        <v>8</v>
      </c>
      <c r="L38" s="234">
        <v>96</v>
      </c>
      <c r="M38" s="188"/>
      <c r="N38" s="162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40"/>
    </row>
    <row r="39" spans="1:44" s="226" customFormat="1" x14ac:dyDescent="0.25">
      <c r="A39" s="189">
        <v>13</v>
      </c>
      <c r="B39" s="190">
        <v>41793</v>
      </c>
      <c r="C39" s="189" t="s">
        <v>1424</v>
      </c>
      <c r="D39" s="188" t="s">
        <v>59</v>
      </c>
      <c r="E39" s="189" t="s">
        <v>19</v>
      </c>
      <c r="F39" s="188" t="s">
        <v>69</v>
      </c>
      <c r="G39" s="189">
        <v>11</v>
      </c>
      <c r="H39" s="197" t="s">
        <v>1425</v>
      </c>
      <c r="I39" s="198" t="s">
        <v>62</v>
      </c>
      <c r="J39" s="189">
        <v>1</v>
      </c>
      <c r="K39" s="234">
        <v>11250</v>
      </c>
      <c r="L39" s="234">
        <v>11250</v>
      </c>
      <c r="M39" s="188"/>
      <c r="N39" s="162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40"/>
    </row>
    <row r="40" spans="1:44" s="226" customFormat="1" x14ac:dyDescent="0.25">
      <c r="A40" s="189">
        <v>14</v>
      </c>
      <c r="B40" s="190">
        <v>41793</v>
      </c>
      <c r="C40" s="189" t="s">
        <v>1426</v>
      </c>
      <c r="D40" s="188" t="s">
        <v>59</v>
      </c>
      <c r="E40" s="189" t="s">
        <v>19</v>
      </c>
      <c r="F40" s="188" t="s">
        <v>69</v>
      </c>
      <c r="G40" s="189">
        <v>8</v>
      </c>
      <c r="H40" s="197" t="s">
        <v>212</v>
      </c>
      <c r="I40" s="195" t="s">
        <v>62</v>
      </c>
      <c r="J40" s="189">
        <v>1</v>
      </c>
      <c r="K40" s="234">
        <v>11250</v>
      </c>
      <c r="L40" s="234">
        <v>11250</v>
      </c>
      <c r="M40" s="188"/>
      <c r="N40" s="162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40"/>
    </row>
    <row r="41" spans="1:44" s="226" customFormat="1" x14ac:dyDescent="0.25">
      <c r="A41" s="189"/>
      <c r="B41" s="189"/>
      <c r="C41" s="188"/>
      <c r="D41" s="188"/>
      <c r="E41" s="189"/>
      <c r="F41" s="188"/>
      <c r="G41" s="189"/>
      <c r="H41" s="197" t="s">
        <v>1051</v>
      </c>
      <c r="I41" s="195"/>
      <c r="J41" s="189">
        <v>15</v>
      </c>
      <c r="K41" s="234">
        <v>8</v>
      </c>
      <c r="L41" s="234">
        <v>120</v>
      </c>
      <c r="M41" s="188"/>
      <c r="N41" s="162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40"/>
    </row>
    <row r="42" spans="1:44" s="226" customFormat="1" x14ac:dyDescent="0.25">
      <c r="A42" s="189">
        <v>15</v>
      </c>
      <c r="B42" s="190">
        <v>41793</v>
      </c>
      <c r="C42" s="189" t="s">
        <v>1427</v>
      </c>
      <c r="D42" s="188" t="s">
        <v>59</v>
      </c>
      <c r="E42" s="189" t="s">
        <v>19</v>
      </c>
      <c r="F42" s="188" t="s">
        <v>69</v>
      </c>
      <c r="G42" s="189">
        <v>8</v>
      </c>
      <c r="H42" s="197" t="s">
        <v>124</v>
      </c>
      <c r="I42" s="198" t="s">
        <v>62</v>
      </c>
      <c r="J42" s="189">
        <v>1</v>
      </c>
      <c r="K42" s="234">
        <v>11250</v>
      </c>
      <c r="L42" s="234">
        <v>11250</v>
      </c>
      <c r="M42" s="188"/>
      <c r="N42" s="162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40"/>
    </row>
    <row r="43" spans="1:44" s="226" customFormat="1" x14ac:dyDescent="0.25">
      <c r="A43" s="189">
        <v>16</v>
      </c>
      <c r="B43" s="190">
        <v>41793</v>
      </c>
      <c r="C43" s="189" t="s">
        <v>1428</v>
      </c>
      <c r="D43" s="188" t="s">
        <v>59</v>
      </c>
      <c r="E43" s="189" t="s">
        <v>19</v>
      </c>
      <c r="F43" s="188" t="s">
        <v>69</v>
      </c>
      <c r="G43" s="189">
        <v>12</v>
      </c>
      <c r="H43" s="197" t="s">
        <v>791</v>
      </c>
      <c r="I43" s="198" t="s">
        <v>62</v>
      </c>
      <c r="J43" s="189">
        <v>1</v>
      </c>
      <c r="K43" s="234">
        <v>11250</v>
      </c>
      <c r="L43" s="234">
        <v>11250</v>
      </c>
      <c r="M43" s="188"/>
      <c r="N43" s="162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40"/>
    </row>
    <row r="44" spans="1:44" s="226" customFormat="1" x14ac:dyDescent="0.25">
      <c r="A44" s="189"/>
      <c r="B44" s="189"/>
      <c r="C44" s="189"/>
      <c r="D44" s="188"/>
      <c r="E44" s="189"/>
      <c r="F44" s="188"/>
      <c r="G44" s="189"/>
      <c r="H44" s="197"/>
      <c r="I44" s="198" t="s">
        <v>209</v>
      </c>
      <c r="J44" s="189">
        <v>1</v>
      </c>
      <c r="K44" s="234">
        <v>7880</v>
      </c>
      <c r="L44" s="234">
        <v>7880</v>
      </c>
      <c r="M44" s="188"/>
      <c r="N44" s="162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40"/>
    </row>
    <row r="45" spans="1:44" s="226" customFormat="1" x14ac:dyDescent="0.25">
      <c r="A45" s="189">
        <v>17</v>
      </c>
      <c r="B45" s="190">
        <v>41794</v>
      </c>
      <c r="C45" s="189" t="s">
        <v>365</v>
      </c>
      <c r="D45" s="188" t="s">
        <v>59</v>
      </c>
      <c r="E45" s="189" t="s">
        <v>19</v>
      </c>
      <c r="F45" s="188" t="s">
        <v>60</v>
      </c>
      <c r="G45" s="189">
        <v>11</v>
      </c>
      <c r="H45" s="197" t="s">
        <v>713</v>
      </c>
      <c r="I45" s="198" t="s">
        <v>62</v>
      </c>
      <c r="J45" s="189">
        <v>1</v>
      </c>
      <c r="K45" s="234">
        <v>11250</v>
      </c>
      <c r="L45" s="234">
        <v>11250</v>
      </c>
      <c r="M45" s="188"/>
      <c r="N45" s="162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40"/>
    </row>
    <row r="46" spans="1:44" s="226" customFormat="1" x14ac:dyDescent="0.25">
      <c r="A46" s="189"/>
      <c r="B46" s="189"/>
      <c r="C46" s="189"/>
      <c r="D46" s="188"/>
      <c r="E46" s="189"/>
      <c r="F46" s="188"/>
      <c r="G46" s="189"/>
      <c r="H46" s="197" t="s">
        <v>1051</v>
      </c>
      <c r="I46" s="195"/>
      <c r="J46" s="189">
        <v>15</v>
      </c>
      <c r="K46" s="234">
        <v>8</v>
      </c>
      <c r="L46" s="234">
        <v>120</v>
      </c>
      <c r="M46" s="188"/>
      <c r="N46" s="162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40"/>
    </row>
    <row r="47" spans="1:44" s="226" customFormat="1" x14ac:dyDescent="0.25">
      <c r="A47" s="189">
        <v>18</v>
      </c>
      <c r="B47" s="190">
        <v>41794</v>
      </c>
      <c r="C47" s="189" t="s">
        <v>1429</v>
      </c>
      <c r="D47" s="188" t="s">
        <v>59</v>
      </c>
      <c r="E47" s="189" t="s">
        <v>19</v>
      </c>
      <c r="F47" s="188" t="s">
        <v>69</v>
      </c>
      <c r="G47" s="189">
        <v>10</v>
      </c>
      <c r="H47" s="197" t="s">
        <v>201</v>
      </c>
      <c r="I47" s="198" t="s">
        <v>62</v>
      </c>
      <c r="J47" s="189">
        <v>1</v>
      </c>
      <c r="K47" s="234">
        <v>11250</v>
      </c>
      <c r="L47" s="234">
        <v>11250</v>
      </c>
      <c r="M47" s="188"/>
      <c r="N47" s="162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40"/>
    </row>
    <row r="48" spans="1:44" s="226" customFormat="1" x14ac:dyDescent="0.25">
      <c r="A48" s="189"/>
      <c r="B48" s="189"/>
      <c r="C48" s="189"/>
      <c r="D48" s="188"/>
      <c r="E48" s="189"/>
      <c r="F48" s="188"/>
      <c r="G48" s="189"/>
      <c r="H48" s="197"/>
      <c r="I48" s="198" t="s">
        <v>66</v>
      </c>
      <c r="J48" s="189">
        <v>1</v>
      </c>
      <c r="K48" s="234">
        <v>6630</v>
      </c>
      <c r="L48" s="234">
        <v>6630</v>
      </c>
      <c r="M48" s="188"/>
      <c r="N48" s="162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40"/>
    </row>
    <row r="49" spans="1:44" s="226" customFormat="1" x14ac:dyDescent="0.25">
      <c r="A49" s="189"/>
      <c r="B49" s="189"/>
      <c r="C49" s="189"/>
      <c r="D49" s="188"/>
      <c r="E49" s="189"/>
      <c r="F49" s="188"/>
      <c r="G49" s="189"/>
      <c r="H49" s="197" t="s">
        <v>619</v>
      </c>
      <c r="I49" s="198"/>
      <c r="J49" s="189">
        <v>1</v>
      </c>
      <c r="K49" s="234">
        <v>1254</v>
      </c>
      <c r="L49" s="234">
        <v>1254</v>
      </c>
      <c r="M49" s="188"/>
      <c r="N49" s="162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40"/>
    </row>
    <row r="50" spans="1:44" s="226" customFormat="1" x14ac:dyDescent="0.25">
      <c r="A50" s="189"/>
      <c r="B50" s="189"/>
      <c r="C50" s="189"/>
      <c r="D50" s="188"/>
      <c r="E50" s="189"/>
      <c r="F50" s="188"/>
      <c r="G50" s="189"/>
      <c r="H50" s="197" t="s">
        <v>1059</v>
      </c>
      <c r="I50" s="195"/>
      <c r="J50" s="189">
        <v>15</v>
      </c>
      <c r="K50" s="234">
        <v>14</v>
      </c>
      <c r="L50" s="234">
        <v>210</v>
      </c>
      <c r="M50" s="188"/>
      <c r="N50" s="162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40"/>
    </row>
    <row r="51" spans="1:44" s="226" customFormat="1" x14ac:dyDescent="0.25">
      <c r="A51" s="189">
        <v>19</v>
      </c>
      <c r="B51" s="190">
        <v>41794</v>
      </c>
      <c r="C51" s="189" t="s">
        <v>1430</v>
      </c>
      <c r="D51" s="188" t="s">
        <v>59</v>
      </c>
      <c r="E51" s="189" t="s">
        <v>95</v>
      </c>
      <c r="F51" s="188" t="s">
        <v>60</v>
      </c>
      <c r="G51" s="189">
        <v>14</v>
      </c>
      <c r="H51" s="197" t="s">
        <v>201</v>
      </c>
      <c r="I51" s="198" t="s">
        <v>62</v>
      </c>
      <c r="J51" s="189">
        <v>1</v>
      </c>
      <c r="K51" s="234">
        <v>11250</v>
      </c>
      <c r="L51" s="234">
        <v>11250</v>
      </c>
      <c r="M51" s="188"/>
      <c r="N51" s="162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40"/>
    </row>
    <row r="52" spans="1:44" s="226" customFormat="1" x14ac:dyDescent="0.25">
      <c r="A52" s="189"/>
      <c r="B52" s="189"/>
      <c r="C52" s="189"/>
      <c r="D52" s="188"/>
      <c r="E52" s="189"/>
      <c r="F52" s="188"/>
      <c r="G52" s="189"/>
      <c r="H52" s="197" t="s">
        <v>619</v>
      </c>
      <c r="I52" s="198"/>
      <c r="J52" s="189">
        <v>1</v>
      </c>
      <c r="K52" s="234">
        <v>1254</v>
      </c>
      <c r="L52" s="234">
        <v>1254</v>
      </c>
      <c r="M52" s="188"/>
      <c r="N52" s="162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40"/>
    </row>
    <row r="53" spans="1:44" s="226" customFormat="1" x14ac:dyDescent="0.25">
      <c r="A53" s="189">
        <v>20</v>
      </c>
      <c r="B53" s="190">
        <v>41794</v>
      </c>
      <c r="C53" s="189" t="s">
        <v>1431</v>
      </c>
      <c r="D53" s="188" t="s">
        <v>59</v>
      </c>
      <c r="E53" s="189" t="s">
        <v>19</v>
      </c>
      <c r="F53" s="188" t="s">
        <v>69</v>
      </c>
      <c r="G53" s="189">
        <v>8</v>
      </c>
      <c r="H53" s="197" t="s">
        <v>124</v>
      </c>
      <c r="I53" s="195" t="s">
        <v>62</v>
      </c>
      <c r="J53" s="189">
        <v>1</v>
      </c>
      <c r="K53" s="234">
        <v>11250</v>
      </c>
      <c r="L53" s="234">
        <v>11250</v>
      </c>
      <c r="M53" s="188"/>
      <c r="N53" s="162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40"/>
    </row>
    <row r="54" spans="1:44" s="226" customFormat="1" x14ac:dyDescent="0.25">
      <c r="A54" s="189"/>
      <c r="B54" s="189"/>
      <c r="C54" s="189"/>
      <c r="D54" s="188"/>
      <c r="E54" s="189"/>
      <c r="F54" s="188"/>
      <c r="G54" s="189"/>
      <c r="H54" s="197"/>
      <c r="I54" s="198" t="s">
        <v>133</v>
      </c>
      <c r="J54" s="189">
        <v>2</v>
      </c>
      <c r="K54" s="234">
        <v>660</v>
      </c>
      <c r="L54" s="234">
        <v>1320</v>
      </c>
      <c r="M54" s="188"/>
      <c r="N54" s="162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40"/>
    </row>
    <row r="55" spans="1:44" s="226" customFormat="1" x14ac:dyDescent="0.25">
      <c r="A55" s="189"/>
      <c r="B55" s="189"/>
      <c r="C55" s="189"/>
      <c r="D55" s="188"/>
      <c r="E55" s="189"/>
      <c r="F55" s="188"/>
      <c r="G55" s="189"/>
      <c r="H55" s="197" t="s">
        <v>1051</v>
      </c>
      <c r="I55" s="195"/>
      <c r="J55" s="189">
        <v>15</v>
      </c>
      <c r="K55" s="234">
        <v>8</v>
      </c>
      <c r="L55" s="234">
        <v>120</v>
      </c>
      <c r="M55" s="188"/>
      <c r="N55" s="162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40"/>
    </row>
    <row r="56" spans="1:44" s="226" customFormat="1" x14ac:dyDescent="0.25">
      <c r="A56" s="189">
        <v>21</v>
      </c>
      <c r="B56" s="190">
        <v>41794</v>
      </c>
      <c r="C56" s="189" t="s">
        <v>1432</v>
      </c>
      <c r="D56" s="188" t="s">
        <v>59</v>
      </c>
      <c r="E56" s="189" t="s">
        <v>19</v>
      </c>
      <c r="F56" s="188" t="s">
        <v>60</v>
      </c>
      <c r="G56" s="189">
        <v>6</v>
      </c>
      <c r="H56" s="197" t="s">
        <v>201</v>
      </c>
      <c r="I56" s="198" t="s">
        <v>62</v>
      </c>
      <c r="J56" s="189">
        <v>1</v>
      </c>
      <c r="K56" s="234">
        <v>11250</v>
      </c>
      <c r="L56" s="234">
        <v>11250</v>
      </c>
      <c r="M56" s="188"/>
      <c r="N56" s="162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40"/>
    </row>
    <row r="57" spans="1:44" s="226" customFormat="1" x14ac:dyDescent="0.25">
      <c r="A57" s="189"/>
      <c r="B57" s="189"/>
      <c r="C57" s="189"/>
      <c r="D57" s="188"/>
      <c r="E57" s="189"/>
      <c r="F57" s="188"/>
      <c r="G57" s="189"/>
      <c r="H57" s="197"/>
      <c r="I57" s="195" t="s">
        <v>66</v>
      </c>
      <c r="J57" s="189">
        <v>1</v>
      </c>
      <c r="K57" s="234">
        <v>6630</v>
      </c>
      <c r="L57" s="234">
        <v>6630</v>
      </c>
      <c r="M57" s="188"/>
      <c r="N57" s="162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40"/>
    </row>
    <row r="58" spans="1:44" s="226" customFormat="1" x14ac:dyDescent="0.25">
      <c r="A58" s="189"/>
      <c r="B58" s="189"/>
      <c r="C58" s="189"/>
      <c r="D58" s="188"/>
      <c r="E58" s="189"/>
      <c r="F58" s="188"/>
      <c r="G58" s="189"/>
      <c r="H58" s="197" t="s">
        <v>374</v>
      </c>
      <c r="I58" s="198"/>
      <c r="J58" s="189">
        <v>1</v>
      </c>
      <c r="K58" s="234">
        <v>4900</v>
      </c>
      <c r="L58" s="234">
        <v>4900</v>
      </c>
      <c r="M58" s="188"/>
      <c r="N58" s="162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40"/>
    </row>
    <row r="59" spans="1:44" s="226" customFormat="1" x14ac:dyDescent="0.25">
      <c r="A59" s="189"/>
      <c r="B59" s="189"/>
      <c r="C59" s="189"/>
      <c r="D59" s="188"/>
      <c r="E59" s="189"/>
      <c r="F59" s="188"/>
      <c r="G59" s="189"/>
      <c r="H59" s="197" t="s">
        <v>1051</v>
      </c>
      <c r="I59" s="198"/>
      <c r="J59" s="189">
        <v>15</v>
      </c>
      <c r="K59" s="234">
        <v>8</v>
      </c>
      <c r="L59" s="234">
        <v>120</v>
      </c>
      <c r="M59" s="188"/>
      <c r="N59" s="162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40"/>
    </row>
    <row r="60" spans="1:44" s="226" customFormat="1" x14ac:dyDescent="0.25">
      <c r="A60" s="189">
        <v>22</v>
      </c>
      <c r="B60" s="190">
        <v>41795</v>
      </c>
      <c r="C60" s="189" t="s">
        <v>1433</v>
      </c>
      <c r="D60" s="188" t="s">
        <v>59</v>
      </c>
      <c r="E60" s="189" t="s">
        <v>19</v>
      </c>
      <c r="F60" s="188" t="s">
        <v>69</v>
      </c>
      <c r="G60" s="189">
        <v>10</v>
      </c>
      <c r="H60" s="197" t="s">
        <v>151</v>
      </c>
      <c r="I60" s="198" t="s">
        <v>62</v>
      </c>
      <c r="J60" s="189">
        <v>1</v>
      </c>
      <c r="K60" s="234">
        <v>11250</v>
      </c>
      <c r="L60" s="234">
        <v>11250</v>
      </c>
      <c r="M60" s="188"/>
      <c r="N60" s="162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40"/>
    </row>
    <row r="61" spans="1:44" s="226" customFormat="1" x14ac:dyDescent="0.25">
      <c r="A61" s="189"/>
      <c r="B61" s="189"/>
      <c r="C61" s="189"/>
      <c r="D61" s="188"/>
      <c r="E61" s="189"/>
      <c r="F61" s="188"/>
      <c r="G61" s="189"/>
      <c r="H61" s="197"/>
      <c r="I61" s="195" t="s">
        <v>81</v>
      </c>
      <c r="J61" s="189">
        <v>1</v>
      </c>
      <c r="K61" s="234">
        <v>12220</v>
      </c>
      <c r="L61" s="234">
        <v>12220</v>
      </c>
      <c r="M61" s="188"/>
      <c r="N61" s="162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40"/>
    </row>
    <row r="62" spans="1:44" s="226" customFormat="1" x14ac:dyDescent="0.25">
      <c r="A62" s="189"/>
      <c r="B62" s="189"/>
      <c r="C62" s="189"/>
      <c r="D62" s="188"/>
      <c r="E62" s="189"/>
      <c r="F62" s="188"/>
      <c r="G62" s="189"/>
      <c r="H62" s="197"/>
      <c r="I62" s="198" t="s">
        <v>66</v>
      </c>
      <c r="J62" s="189">
        <v>1</v>
      </c>
      <c r="K62" s="234">
        <v>6630</v>
      </c>
      <c r="L62" s="234">
        <v>6630</v>
      </c>
      <c r="M62" s="188"/>
      <c r="N62" s="162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40"/>
    </row>
    <row r="63" spans="1:44" s="226" customFormat="1" x14ac:dyDescent="0.25">
      <c r="A63" s="189"/>
      <c r="B63" s="189"/>
      <c r="C63" s="189"/>
      <c r="D63" s="188"/>
      <c r="E63" s="189"/>
      <c r="F63" s="188"/>
      <c r="G63" s="189"/>
      <c r="H63" s="197" t="s">
        <v>1051</v>
      </c>
      <c r="I63" s="198"/>
      <c r="J63" s="189">
        <v>9</v>
      </c>
      <c r="K63" s="234">
        <v>8</v>
      </c>
      <c r="L63" s="234">
        <v>72</v>
      </c>
      <c r="M63" s="188"/>
      <c r="N63" s="162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40"/>
    </row>
    <row r="64" spans="1:44" s="226" customFormat="1" x14ac:dyDescent="0.25">
      <c r="A64" s="189">
        <v>23</v>
      </c>
      <c r="B64" s="190">
        <v>41795</v>
      </c>
      <c r="C64" s="189" t="s">
        <v>1434</v>
      </c>
      <c r="D64" s="188" t="s">
        <v>59</v>
      </c>
      <c r="E64" s="189" t="s">
        <v>19</v>
      </c>
      <c r="F64" s="188" t="s">
        <v>69</v>
      </c>
      <c r="G64" s="189">
        <v>10</v>
      </c>
      <c r="H64" s="197" t="s">
        <v>1162</v>
      </c>
      <c r="I64" s="195" t="s">
        <v>62</v>
      </c>
      <c r="J64" s="189">
        <v>1</v>
      </c>
      <c r="K64" s="234">
        <v>11250</v>
      </c>
      <c r="L64" s="234">
        <v>11250</v>
      </c>
      <c r="M64" s="188"/>
      <c r="N64" s="162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40"/>
    </row>
    <row r="65" spans="1:44" s="226" customFormat="1" x14ac:dyDescent="0.25">
      <c r="A65" s="189"/>
      <c r="B65" s="189"/>
      <c r="C65" s="189"/>
      <c r="D65" s="188"/>
      <c r="E65" s="189"/>
      <c r="F65" s="188"/>
      <c r="G65" s="189"/>
      <c r="H65" s="197"/>
      <c r="I65" s="198" t="s">
        <v>75</v>
      </c>
      <c r="J65" s="189">
        <v>1</v>
      </c>
      <c r="K65" s="234">
        <v>12220</v>
      </c>
      <c r="L65" s="234">
        <v>12220</v>
      </c>
      <c r="M65" s="188"/>
      <c r="N65" s="162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40"/>
    </row>
    <row r="66" spans="1:44" s="226" customFormat="1" x14ac:dyDescent="0.25">
      <c r="A66" s="189"/>
      <c r="B66" s="189"/>
      <c r="C66" s="189"/>
      <c r="D66" s="188"/>
      <c r="E66" s="189"/>
      <c r="F66" s="188"/>
      <c r="G66" s="189"/>
      <c r="H66" s="197" t="s">
        <v>1051</v>
      </c>
      <c r="I66" s="198"/>
      <c r="J66" s="189">
        <v>15</v>
      </c>
      <c r="K66" s="234">
        <v>8</v>
      </c>
      <c r="L66" s="234">
        <v>120</v>
      </c>
      <c r="M66" s="188"/>
      <c r="N66" s="162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40"/>
    </row>
    <row r="67" spans="1:44" s="226" customFormat="1" x14ac:dyDescent="0.25">
      <c r="A67" s="189">
        <v>24</v>
      </c>
      <c r="B67" s="190">
        <v>41795</v>
      </c>
      <c r="C67" s="189" t="s">
        <v>1435</v>
      </c>
      <c r="D67" s="188" t="s">
        <v>59</v>
      </c>
      <c r="E67" s="189" t="s">
        <v>95</v>
      </c>
      <c r="F67" s="188" t="s">
        <v>69</v>
      </c>
      <c r="G67" s="189">
        <v>17</v>
      </c>
      <c r="H67" s="197" t="s">
        <v>419</v>
      </c>
      <c r="I67" s="195" t="s">
        <v>62</v>
      </c>
      <c r="J67" s="198">
        <v>1</v>
      </c>
      <c r="K67" s="234">
        <v>11250</v>
      </c>
      <c r="L67" s="234">
        <v>11250</v>
      </c>
      <c r="M67" s="188"/>
      <c r="N67" s="162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40"/>
    </row>
    <row r="68" spans="1:44" s="226" customFormat="1" x14ac:dyDescent="0.25">
      <c r="A68" s="189"/>
      <c r="B68" s="189"/>
      <c r="C68" s="189"/>
      <c r="D68" s="188"/>
      <c r="E68" s="189"/>
      <c r="F68" s="188"/>
      <c r="G68" s="189"/>
      <c r="H68" s="197"/>
      <c r="I68" s="198" t="s">
        <v>486</v>
      </c>
      <c r="J68" s="189">
        <v>1</v>
      </c>
      <c r="K68" s="234">
        <v>12680</v>
      </c>
      <c r="L68" s="234">
        <v>12680</v>
      </c>
      <c r="M68" s="188"/>
      <c r="N68" s="162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40"/>
    </row>
    <row r="69" spans="1:44" s="226" customFormat="1" x14ac:dyDescent="0.25">
      <c r="A69" s="189"/>
      <c r="B69" s="189"/>
      <c r="C69" s="189"/>
      <c r="D69" s="188"/>
      <c r="E69" s="189"/>
      <c r="F69" s="188"/>
      <c r="G69" s="189"/>
      <c r="H69" s="197"/>
      <c r="I69" s="195" t="s">
        <v>209</v>
      </c>
      <c r="J69" s="189">
        <v>1</v>
      </c>
      <c r="K69" s="234">
        <v>7880</v>
      </c>
      <c r="L69" s="234">
        <v>7880</v>
      </c>
      <c r="M69" s="188"/>
      <c r="N69" s="162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40"/>
    </row>
    <row r="70" spans="1:44" s="226" customFormat="1" x14ac:dyDescent="0.25">
      <c r="A70" s="189"/>
      <c r="B70" s="189"/>
      <c r="C70" s="189"/>
      <c r="D70" s="188"/>
      <c r="E70" s="189"/>
      <c r="F70" s="188"/>
      <c r="G70" s="189"/>
      <c r="H70" s="197" t="s">
        <v>1059</v>
      </c>
      <c r="I70" s="198"/>
      <c r="J70" s="189">
        <v>12</v>
      </c>
      <c r="K70" s="234">
        <v>14</v>
      </c>
      <c r="L70" s="234">
        <v>168</v>
      </c>
      <c r="M70" s="188"/>
      <c r="N70" s="162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40"/>
    </row>
    <row r="71" spans="1:44" s="226" customFormat="1" x14ac:dyDescent="0.25">
      <c r="A71" s="189"/>
      <c r="B71" s="189"/>
      <c r="C71" s="189"/>
      <c r="D71" s="188"/>
      <c r="E71" s="189"/>
      <c r="F71" s="188"/>
      <c r="G71" s="189"/>
      <c r="H71" s="197" t="s">
        <v>1436</v>
      </c>
      <c r="I71" s="198"/>
      <c r="J71" s="189">
        <v>1</v>
      </c>
      <c r="K71" s="234">
        <v>2261</v>
      </c>
      <c r="L71" s="234">
        <v>2261</v>
      </c>
      <c r="M71" s="188"/>
      <c r="N71" s="162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40"/>
    </row>
    <row r="72" spans="1:44" s="226" customFormat="1" x14ac:dyDescent="0.25">
      <c r="A72" s="189"/>
      <c r="B72" s="189"/>
      <c r="C72" s="189"/>
      <c r="D72" s="188"/>
      <c r="E72" s="189"/>
      <c r="F72" s="188"/>
      <c r="G72" s="189"/>
      <c r="H72" s="197" t="s">
        <v>1054</v>
      </c>
      <c r="I72" s="198"/>
      <c r="J72" s="198">
        <v>1</v>
      </c>
      <c r="K72" s="234">
        <v>11</v>
      </c>
      <c r="L72" s="234">
        <v>11</v>
      </c>
      <c r="M72" s="188"/>
      <c r="N72" s="162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40"/>
    </row>
    <row r="73" spans="1:44" s="226" customFormat="1" x14ac:dyDescent="0.25">
      <c r="A73" s="189">
        <v>25</v>
      </c>
      <c r="B73" s="190">
        <v>41795</v>
      </c>
      <c r="C73" s="189" t="s">
        <v>1437</v>
      </c>
      <c r="D73" s="188" t="s">
        <v>59</v>
      </c>
      <c r="E73" s="189" t="s">
        <v>95</v>
      </c>
      <c r="F73" s="188" t="s">
        <v>69</v>
      </c>
      <c r="G73" s="189">
        <v>15</v>
      </c>
      <c r="H73" s="197" t="s">
        <v>151</v>
      </c>
      <c r="I73" s="198" t="s">
        <v>62</v>
      </c>
      <c r="J73" s="189">
        <v>1</v>
      </c>
      <c r="K73" s="234">
        <v>11250</v>
      </c>
      <c r="L73" s="234">
        <v>11250</v>
      </c>
      <c r="M73" s="188"/>
      <c r="N73" s="162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40"/>
    </row>
    <row r="74" spans="1:44" s="226" customFormat="1" x14ac:dyDescent="0.25">
      <c r="A74" s="189"/>
      <c r="B74" s="189"/>
      <c r="C74" s="189"/>
      <c r="D74" s="188"/>
      <c r="E74" s="189"/>
      <c r="F74" s="188"/>
      <c r="G74" s="189"/>
      <c r="H74" s="197"/>
      <c r="I74" s="195" t="s">
        <v>81</v>
      </c>
      <c r="J74" s="189">
        <v>1</v>
      </c>
      <c r="K74" s="234">
        <v>12220</v>
      </c>
      <c r="L74" s="234">
        <v>12220</v>
      </c>
      <c r="M74" s="188"/>
      <c r="N74" s="162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40"/>
    </row>
    <row r="75" spans="1:44" s="226" customFormat="1" x14ac:dyDescent="0.25">
      <c r="A75" s="189"/>
      <c r="B75" s="189"/>
      <c r="C75" s="189"/>
      <c r="D75" s="188"/>
      <c r="E75" s="189"/>
      <c r="F75" s="188"/>
      <c r="G75" s="189"/>
      <c r="H75" s="197"/>
      <c r="I75" s="198" t="s">
        <v>66</v>
      </c>
      <c r="J75" s="189">
        <v>1</v>
      </c>
      <c r="K75" s="234">
        <v>6630</v>
      </c>
      <c r="L75" s="234">
        <v>6630</v>
      </c>
      <c r="M75" s="188"/>
      <c r="N75" s="162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40"/>
    </row>
    <row r="76" spans="1:44" s="226" customFormat="1" x14ac:dyDescent="0.25">
      <c r="A76" s="189">
        <v>26</v>
      </c>
      <c r="B76" s="190">
        <v>41796</v>
      </c>
      <c r="C76" s="189" t="s">
        <v>1438</v>
      </c>
      <c r="D76" s="188" t="s">
        <v>59</v>
      </c>
      <c r="E76" s="189" t="s">
        <v>95</v>
      </c>
      <c r="F76" s="188" t="s">
        <v>69</v>
      </c>
      <c r="G76" s="189">
        <v>14</v>
      </c>
      <c r="H76" s="197" t="s">
        <v>80</v>
      </c>
      <c r="I76" s="195" t="s">
        <v>62</v>
      </c>
      <c r="J76" s="189">
        <v>1</v>
      </c>
      <c r="K76" s="234">
        <v>11250</v>
      </c>
      <c r="L76" s="234">
        <v>11250</v>
      </c>
      <c r="M76" s="188"/>
      <c r="N76" s="162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40"/>
    </row>
    <row r="77" spans="1:44" s="226" customFormat="1" x14ac:dyDescent="0.25">
      <c r="A77" s="189"/>
      <c r="B77" s="189"/>
      <c r="C77" s="189"/>
      <c r="D77" s="188"/>
      <c r="E77" s="189"/>
      <c r="F77" s="188"/>
      <c r="G77" s="189"/>
      <c r="H77" s="197"/>
      <c r="I77" s="198" t="s">
        <v>66</v>
      </c>
      <c r="J77" s="189">
        <v>1</v>
      </c>
      <c r="K77" s="234">
        <v>6630</v>
      </c>
      <c r="L77" s="234">
        <v>6630</v>
      </c>
      <c r="M77" s="188"/>
      <c r="N77" s="162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40"/>
    </row>
    <row r="78" spans="1:44" s="226" customFormat="1" x14ac:dyDescent="0.25">
      <c r="A78" s="189"/>
      <c r="B78" s="189"/>
      <c r="C78" s="189"/>
      <c r="D78" s="188"/>
      <c r="E78" s="189"/>
      <c r="F78" s="188"/>
      <c r="G78" s="189"/>
      <c r="H78" s="197" t="s">
        <v>1051</v>
      </c>
      <c r="I78" s="198"/>
      <c r="J78" s="189">
        <v>15</v>
      </c>
      <c r="K78" s="234">
        <v>8</v>
      </c>
      <c r="L78" s="234">
        <v>120</v>
      </c>
      <c r="M78" s="188"/>
      <c r="N78" s="162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40"/>
    </row>
    <row r="79" spans="1:44" s="226" customFormat="1" x14ac:dyDescent="0.25">
      <c r="A79" s="189">
        <v>27</v>
      </c>
      <c r="B79" s="190">
        <v>41799</v>
      </c>
      <c r="C79" s="189" t="s">
        <v>1439</v>
      </c>
      <c r="D79" s="188" t="s">
        <v>59</v>
      </c>
      <c r="E79" s="189" t="s">
        <v>95</v>
      </c>
      <c r="F79" s="188" t="s">
        <v>60</v>
      </c>
      <c r="G79" s="189">
        <v>14</v>
      </c>
      <c r="H79" s="197" t="s">
        <v>124</v>
      </c>
      <c r="I79" s="198" t="s">
        <v>62</v>
      </c>
      <c r="J79" s="189">
        <v>1</v>
      </c>
      <c r="K79" s="234">
        <v>11250</v>
      </c>
      <c r="L79" s="234">
        <v>11250</v>
      </c>
      <c r="M79" s="188"/>
      <c r="N79" s="162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40"/>
    </row>
    <row r="80" spans="1:44" s="226" customFormat="1" x14ac:dyDescent="0.25">
      <c r="A80" s="189"/>
      <c r="B80" s="189"/>
      <c r="C80" s="189"/>
      <c r="D80" s="188"/>
      <c r="E80" s="189"/>
      <c r="F80" s="188"/>
      <c r="G80" s="189"/>
      <c r="H80" s="197"/>
      <c r="I80" s="195" t="s">
        <v>209</v>
      </c>
      <c r="J80" s="189">
        <v>1</v>
      </c>
      <c r="K80" s="234">
        <v>7880</v>
      </c>
      <c r="L80" s="234">
        <v>7880</v>
      </c>
      <c r="M80" s="188"/>
      <c r="N80" s="162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40"/>
    </row>
    <row r="81" spans="1:44" s="226" customFormat="1" x14ac:dyDescent="0.25">
      <c r="A81" s="189"/>
      <c r="B81" s="189"/>
      <c r="C81" s="189"/>
      <c r="D81" s="188"/>
      <c r="E81" s="189"/>
      <c r="F81" s="188"/>
      <c r="G81" s="189"/>
      <c r="H81" s="197" t="s">
        <v>1053</v>
      </c>
      <c r="I81" s="198"/>
      <c r="J81" s="189">
        <v>12</v>
      </c>
      <c r="K81" s="234">
        <v>47</v>
      </c>
      <c r="L81" s="234">
        <v>564</v>
      </c>
      <c r="M81" s="188"/>
      <c r="N81" s="162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40"/>
    </row>
    <row r="82" spans="1:44" s="226" customFormat="1" x14ac:dyDescent="0.25">
      <c r="A82" s="189">
        <v>28</v>
      </c>
      <c r="B82" s="190">
        <v>41799</v>
      </c>
      <c r="C82" s="189" t="s">
        <v>1440</v>
      </c>
      <c r="D82" s="188" t="s">
        <v>59</v>
      </c>
      <c r="E82" s="189" t="s">
        <v>19</v>
      </c>
      <c r="F82" s="188" t="s">
        <v>60</v>
      </c>
      <c r="G82" s="189">
        <v>6</v>
      </c>
      <c r="H82" s="197" t="s">
        <v>124</v>
      </c>
      <c r="I82" s="198" t="s">
        <v>62</v>
      </c>
      <c r="J82" s="189">
        <v>1</v>
      </c>
      <c r="K82" s="234">
        <v>11250</v>
      </c>
      <c r="L82" s="234">
        <v>11250</v>
      </c>
      <c r="M82" s="188"/>
      <c r="N82" s="162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40"/>
    </row>
    <row r="83" spans="1:44" s="226" customFormat="1" x14ac:dyDescent="0.25">
      <c r="A83" s="189"/>
      <c r="B83" s="189"/>
      <c r="C83" s="189"/>
      <c r="D83" s="188"/>
      <c r="E83" s="189"/>
      <c r="F83" s="188"/>
      <c r="G83" s="189"/>
      <c r="H83" s="197"/>
      <c r="I83" s="195" t="s">
        <v>209</v>
      </c>
      <c r="J83" s="189">
        <v>1</v>
      </c>
      <c r="K83" s="234">
        <v>7880</v>
      </c>
      <c r="L83" s="234">
        <v>7880</v>
      </c>
      <c r="M83" s="188"/>
      <c r="N83" s="162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40"/>
    </row>
    <row r="84" spans="1:44" s="226" customFormat="1" x14ac:dyDescent="0.25">
      <c r="A84" s="189"/>
      <c r="B84" s="189"/>
      <c r="C84" s="189"/>
      <c r="D84" s="188"/>
      <c r="E84" s="189"/>
      <c r="F84" s="188"/>
      <c r="G84" s="189"/>
      <c r="H84" s="197" t="s">
        <v>1051</v>
      </c>
      <c r="I84" s="198"/>
      <c r="J84" s="189">
        <v>12</v>
      </c>
      <c r="K84" s="234">
        <v>8</v>
      </c>
      <c r="L84" s="234">
        <v>96</v>
      </c>
      <c r="M84" s="188"/>
      <c r="N84" s="162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40"/>
    </row>
    <row r="85" spans="1:44" s="226" customFormat="1" x14ac:dyDescent="0.25">
      <c r="A85" s="189">
        <v>29</v>
      </c>
      <c r="B85" s="190">
        <v>41799</v>
      </c>
      <c r="C85" s="189" t="s">
        <v>1441</v>
      </c>
      <c r="D85" s="188" t="s">
        <v>59</v>
      </c>
      <c r="E85" s="189" t="s">
        <v>19</v>
      </c>
      <c r="F85" s="188" t="s">
        <v>69</v>
      </c>
      <c r="G85" s="189">
        <v>13</v>
      </c>
      <c r="H85" s="197" t="s">
        <v>347</v>
      </c>
      <c r="I85" s="198" t="s">
        <v>62</v>
      </c>
      <c r="J85" s="189">
        <v>1</v>
      </c>
      <c r="K85" s="234">
        <v>11250</v>
      </c>
      <c r="L85" s="234">
        <v>11250</v>
      </c>
      <c r="M85" s="188"/>
      <c r="N85" s="162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40"/>
    </row>
    <row r="86" spans="1:44" s="226" customFormat="1" x14ac:dyDescent="0.25">
      <c r="A86" s="189"/>
      <c r="B86" s="189"/>
      <c r="C86" s="189"/>
      <c r="D86" s="188"/>
      <c r="E86" s="189"/>
      <c r="F86" s="188"/>
      <c r="G86" s="189"/>
      <c r="H86" s="197"/>
      <c r="I86" s="198" t="s">
        <v>66</v>
      </c>
      <c r="J86" s="189">
        <v>1</v>
      </c>
      <c r="K86" s="234">
        <v>6630</v>
      </c>
      <c r="L86" s="234">
        <v>6630</v>
      </c>
      <c r="M86" s="188"/>
      <c r="N86" s="162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40"/>
    </row>
    <row r="87" spans="1:44" s="226" customFormat="1" x14ac:dyDescent="0.25">
      <c r="A87" s="189">
        <v>30</v>
      </c>
      <c r="B87" s="190">
        <v>41800</v>
      </c>
      <c r="C87" s="189" t="s">
        <v>1442</v>
      </c>
      <c r="D87" s="188" t="s">
        <v>59</v>
      </c>
      <c r="E87" s="189" t="s">
        <v>95</v>
      </c>
      <c r="F87" s="188" t="s">
        <v>69</v>
      </c>
      <c r="G87" s="189">
        <v>14</v>
      </c>
      <c r="H87" s="197" t="s">
        <v>1443</v>
      </c>
      <c r="I87" s="195" t="s">
        <v>62</v>
      </c>
      <c r="J87" s="189">
        <v>1</v>
      </c>
      <c r="K87" s="234">
        <v>11250</v>
      </c>
      <c r="L87" s="234">
        <v>11250</v>
      </c>
      <c r="M87" s="188"/>
      <c r="N87" s="162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40"/>
    </row>
    <row r="88" spans="1:44" s="226" customFormat="1" x14ac:dyDescent="0.25">
      <c r="A88" s="189"/>
      <c r="B88" s="189"/>
      <c r="C88" s="189"/>
      <c r="D88" s="188"/>
      <c r="E88" s="189"/>
      <c r="F88" s="188"/>
      <c r="G88" s="189"/>
      <c r="H88" s="197"/>
      <c r="I88" s="198" t="s">
        <v>66</v>
      </c>
      <c r="J88" s="189">
        <v>1</v>
      </c>
      <c r="K88" s="234">
        <v>6630</v>
      </c>
      <c r="L88" s="234">
        <v>6630</v>
      </c>
      <c r="M88" s="188"/>
      <c r="N88" s="162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40"/>
    </row>
    <row r="89" spans="1:44" s="3" customFormat="1" x14ac:dyDescent="0.25">
      <c r="A89" s="189"/>
      <c r="B89" s="189"/>
      <c r="C89" s="189"/>
      <c r="D89" s="188"/>
      <c r="E89" s="189"/>
      <c r="F89" s="188"/>
      <c r="G89" s="189"/>
      <c r="H89" s="197" t="s">
        <v>1051</v>
      </c>
      <c r="I89" s="195"/>
      <c r="J89" s="189">
        <v>6</v>
      </c>
      <c r="K89" s="234">
        <v>8</v>
      </c>
      <c r="L89" s="234">
        <v>48</v>
      </c>
      <c r="M89" s="188"/>
      <c r="N89" s="162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44" s="3" customFormat="1" x14ac:dyDescent="0.25">
      <c r="A90" s="189">
        <v>31</v>
      </c>
      <c r="B90" s="190">
        <v>41800</v>
      </c>
      <c r="C90" s="189" t="s">
        <v>1444</v>
      </c>
      <c r="D90" s="188" t="s">
        <v>59</v>
      </c>
      <c r="E90" s="189" t="s">
        <v>19</v>
      </c>
      <c r="F90" s="188" t="s">
        <v>69</v>
      </c>
      <c r="G90" s="189">
        <v>6</v>
      </c>
      <c r="H90" s="197" t="s">
        <v>80</v>
      </c>
      <c r="I90" s="198" t="s">
        <v>62</v>
      </c>
      <c r="J90" s="189">
        <v>1</v>
      </c>
      <c r="K90" s="234">
        <v>11250</v>
      </c>
      <c r="L90" s="234">
        <v>11250</v>
      </c>
      <c r="M90" s="188"/>
      <c r="N90" s="162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44" s="3" customFormat="1" x14ac:dyDescent="0.25">
      <c r="A91" s="189"/>
      <c r="B91" s="189"/>
      <c r="C91" s="189"/>
      <c r="D91" s="188"/>
      <c r="E91" s="189"/>
      <c r="F91" s="188"/>
      <c r="G91" s="189"/>
      <c r="H91" s="197"/>
      <c r="I91" s="195" t="s">
        <v>81</v>
      </c>
      <c r="J91" s="189">
        <v>1</v>
      </c>
      <c r="K91" s="234">
        <v>12220</v>
      </c>
      <c r="L91" s="234">
        <v>12220</v>
      </c>
      <c r="M91" s="188"/>
      <c r="N91" s="162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44" s="3" customFormat="1" x14ac:dyDescent="0.25">
      <c r="A92" s="189">
        <v>32</v>
      </c>
      <c r="B92" s="190">
        <v>41800</v>
      </c>
      <c r="C92" s="189" t="s">
        <v>1445</v>
      </c>
      <c r="D92" s="188" t="s">
        <v>59</v>
      </c>
      <c r="E92" s="189" t="s">
        <v>19</v>
      </c>
      <c r="F92" s="188" t="s">
        <v>60</v>
      </c>
      <c r="G92" s="189">
        <v>8</v>
      </c>
      <c r="H92" s="197" t="s">
        <v>419</v>
      </c>
      <c r="I92" s="198" t="s">
        <v>62</v>
      </c>
      <c r="J92" s="189">
        <v>1</v>
      </c>
      <c r="K92" s="234">
        <v>11250</v>
      </c>
      <c r="L92" s="234">
        <v>11250</v>
      </c>
      <c r="M92" s="188"/>
      <c r="N92" s="162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44" s="3" customFormat="1" x14ac:dyDescent="0.25">
      <c r="A93" s="189"/>
      <c r="B93" s="189"/>
      <c r="C93" s="189"/>
      <c r="D93" s="188"/>
      <c r="E93" s="189"/>
      <c r="F93" s="188"/>
      <c r="G93" s="189"/>
      <c r="H93" s="197"/>
      <c r="I93" s="195" t="s">
        <v>782</v>
      </c>
      <c r="J93" s="189">
        <v>1</v>
      </c>
      <c r="K93" s="234">
        <v>5760</v>
      </c>
      <c r="L93" s="234">
        <v>5760</v>
      </c>
      <c r="M93" s="188"/>
      <c r="N93" s="162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44" s="3" customFormat="1" x14ac:dyDescent="0.25">
      <c r="A94" s="189"/>
      <c r="B94" s="189"/>
      <c r="C94" s="189"/>
      <c r="D94" s="188"/>
      <c r="E94" s="189"/>
      <c r="F94" s="188"/>
      <c r="G94" s="189"/>
      <c r="H94" s="197" t="s">
        <v>1051</v>
      </c>
      <c r="I94" s="198"/>
      <c r="J94" s="189">
        <v>15</v>
      </c>
      <c r="K94" s="234">
        <v>8</v>
      </c>
      <c r="L94" s="234">
        <v>120</v>
      </c>
      <c r="M94" s="188"/>
      <c r="N94" s="162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44" s="3" customFormat="1" x14ac:dyDescent="0.25">
      <c r="A95" s="189">
        <v>33</v>
      </c>
      <c r="B95" s="190">
        <v>41801</v>
      </c>
      <c r="C95" s="189" t="s">
        <v>1446</v>
      </c>
      <c r="D95" s="188" t="s">
        <v>59</v>
      </c>
      <c r="E95" s="189" t="s">
        <v>19</v>
      </c>
      <c r="F95" s="188" t="s">
        <v>69</v>
      </c>
      <c r="G95" s="189">
        <v>11</v>
      </c>
      <c r="H95" s="197" t="s">
        <v>201</v>
      </c>
      <c r="I95" s="195" t="s">
        <v>62</v>
      </c>
      <c r="J95" s="189">
        <v>1</v>
      </c>
      <c r="K95" s="234">
        <v>11250</v>
      </c>
      <c r="L95" s="234">
        <v>11250</v>
      </c>
      <c r="M95" s="188"/>
      <c r="N95" s="162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44" s="3" customFormat="1" x14ac:dyDescent="0.25">
      <c r="A96" s="189"/>
      <c r="B96" s="189"/>
      <c r="C96" s="189"/>
      <c r="D96" s="188"/>
      <c r="E96" s="189"/>
      <c r="F96" s="188"/>
      <c r="G96" s="189"/>
      <c r="H96" s="197"/>
      <c r="I96" s="198" t="s">
        <v>66</v>
      </c>
      <c r="J96" s="189">
        <v>1</v>
      </c>
      <c r="K96" s="234">
        <v>6630</v>
      </c>
      <c r="L96" s="234">
        <v>6630</v>
      </c>
      <c r="M96" s="188"/>
      <c r="N96" s="162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43" s="3" customFormat="1" x14ac:dyDescent="0.25">
      <c r="A97" s="189"/>
      <c r="B97" s="189"/>
      <c r="C97" s="189"/>
      <c r="D97" s="188"/>
      <c r="E97" s="189"/>
      <c r="F97" s="188"/>
      <c r="G97" s="189"/>
      <c r="H97" s="197" t="s">
        <v>619</v>
      </c>
      <c r="I97" s="195"/>
      <c r="J97" s="189">
        <v>1</v>
      </c>
      <c r="K97" s="234">
        <v>1254</v>
      </c>
      <c r="L97" s="234">
        <v>1254</v>
      </c>
      <c r="M97" s="188"/>
      <c r="N97" s="162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43" s="3" customFormat="1" x14ac:dyDescent="0.25">
      <c r="A98" s="189">
        <v>34</v>
      </c>
      <c r="B98" s="190">
        <v>41801</v>
      </c>
      <c r="C98" s="189" t="s">
        <v>1447</v>
      </c>
      <c r="D98" s="188" t="s">
        <v>59</v>
      </c>
      <c r="E98" s="189" t="s">
        <v>95</v>
      </c>
      <c r="F98" s="188" t="s">
        <v>69</v>
      </c>
      <c r="G98" s="189">
        <v>18</v>
      </c>
      <c r="H98" s="197" t="s">
        <v>1448</v>
      </c>
      <c r="I98" s="198" t="s">
        <v>62</v>
      </c>
      <c r="J98" s="189">
        <v>1</v>
      </c>
      <c r="K98" s="234">
        <v>11250</v>
      </c>
      <c r="L98" s="234">
        <v>11250</v>
      </c>
      <c r="M98" s="188"/>
      <c r="N98" s="162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43" s="3" customFormat="1" x14ac:dyDescent="0.25">
      <c r="A99" s="189"/>
      <c r="B99" s="189"/>
      <c r="C99" s="189"/>
      <c r="D99" s="188"/>
      <c r="E99" s="189"/>
      <c r="F99" s="188"/>
      <c r="G99" s="189"/>
      <c r="H99" s="197"/>
      <c r="I99" s="195" t="s">
        <v>145</v>
      </c>
      <c r="J99" s="189">
        <v>1</v>
      </c>
      <c r="K99" s="234">
        <v>7750</v>
      </c>
      <c r="L99" s="234">
        <v>7750</v>
      </c>
      <c r="M99" s="188"/>
      <c r="N99" s="162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0" spans="1:43" s="3" customFormat="1" x14ac:dyDescent="0.25">
      <c r="A100" s="189">
        <v>35</v>
      </c>
      <c r="B100" s="190">
        <v>41801</v>
      </c>
      <c r="C100" s="189" t="s">
        <v>1449</v>
      </c>
      <c r="D100" s="188" t="s">
        <v>59</v>
      </c>
      <c r="E100" s="189" t="s">
        <v>95</v>
      </c>
      <c r="F100" s="188" t="s">
        <v>69</v>
      </c>
      <c r="G100" s="189">
        <v>17</v>
      </c>
      <c r="H100" s="197" t="s">
        <v>201</v>
      </c>
      <c r="I100" s="198" t="s">
        <v>62</v>
      </c>
      <c r="J100" s="189">
        <v>1</v>
      </c>
      <c r="K100" s="234">
        <v>11250</v>
      </c>
      <c r="L100" s="234">
        <v>11250</v>
      </c>
      <c r="M100" s="188"/>
      <c r="N100" s="162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43" s="3" customFormat="1" x14ac:dyDescent="0.25">
      <c r="A101" s="189"/>
      <c r="B101" s="189"/>
      <c r="C101" s="189"/>
      <c r="D101" s="188"/>
      <c r="E101" s="189"/>
      <c r="F101" s="188"/>
      <c r="G101" s="189"/>
      <c r="H101" s="197" t="s">
        <v>1450</v>
      </c>
      <c r="I101" s="195"/>
      <c r="J101" s="189">
        <v>1</v>
      </c>
      <c r="K101" s="234">
        <v>100</v>
      </c>
      <c r="L101" s="234">
        <v>100</v>
      </c>
      <c r="M101" s="188"/>
      <c r="N101" s="162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</row>
    <row r="102" spans="1:43" s="3" customFormat="1" x14ac:dyDescent="0.25">
      <c r="A102" s="189"/>
      <c r="B102" s="189"/>
      <c r="C102" s="189"/>
      <c r="D102" s="188"/>
      <c r="E102" s="189"/>
      <c r="F102" s="188"/>
      <c r="G102" s="189"/>
      <c r="H102" s="197" t="s">
        <v>1451</v>
      </c>
      <c r="I102" s="198"/>
      <c r="J102" s="189">
        <v>1</v>
      </c>
      <c r="K102" s="234">
        <v>164</v>
      </c>
      <c r="L102" s="234">
        <v>164</v>
      </c>
      <c r="M102" s="188"/>
      <c r="N102" s="162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43" s="3" customFormat="1" x14ac:dyDescent="0.25">
      <c r="A103" s="189"/>
      <c r="B103" s="189"/>
      <c r="C103" s="189"/>
      <c r="D103" s="188"/>
      <c r="E103" s="189"/>
      <c r="F103" s="188"/>
      <c r="G103" s="189"/>
      <c r="H103" s="197" t="s">
        <v>1054</v>
      </c>
      <c r="I103" s="195"/>
      <c r="J103" s="189">
        <v>6</v>
      </c>
      <c r="K103" s="234">
        <v>14</v>
      </c>
      <c r="L103" s="234">
        <v>84</v>
      </c>
      <c r="M103" s="188"/>
      <c r="N103" s="162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</row>
    <row r="104" spans="1:43" s="3" customFormat="1" x14ac:dyDescent="0.25">
      <c r="A104" s="189"/>
      <c r="B104" s="189"/>
      <c r="C104" s="189"/>
      <c r="D104" s="188"/>
      <c r="E104" s="189"/>
      <c r="F104" s="188"/>
      <c r="G104" s="189"/>
      <c r="H104" s="197" t="s">
        <v>1059</v>
      </c>
      <c r="I104" s="198"/>
      <c r="J104" s="189">
        <v>9</v>
      </c>
      <c r="K104" s="234">
        <v>14</v>
      </c>
      <c r="L104" s="234">
        <v>126</v>
      </c>
      <c r="M104" s="188"/>
      <c r="N104" s="162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</row>
    <row r="105" spans="1:43" s="3" customFormat="1" x14ac:dyDescent="0.25">
      <c r="A105" s="189">
        <v>36</v>
      </c>
      <c r="B105" s="190">
        <v>41801</v>
      </c>
      <c r="C105" s="189" t="s">
        <v>1452</v>
      </c>
      <c r="D105" s="188" t="s">
        <v>59</v>
      </c>
      <c r="E105" s="189" t="s">
        <v>19</v>
      </c>
      <c r="F105" s="188" t="s">
        <v>69</v>
      </c>
      <c r="G105" s="189">
        <v>12</v>
      </c>
      <c r="H105" s="197" t="s">
        <v>406</v>
      </c>
      <c r="I105" s="195" t="s">
        <v>62</v>
      </c>
      <c r="J105" s="189">
        <v>1</v>
      </c>
      <c r="K105" s="234">
        <v>11250</v>
      </c>
      <c r="L105" s="234">
        <v>11250</v>
      </c>
      <c r="M105" s="188"/>
      <c r="N105" s="162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</row>
    <row r="106" spans="1:43" s="3" customFormat="1" x14ac:dyDescent="0.25">
      <c r="A106" s="189"/>
      <c r="B106" s="189"/>
      <c r="C106" s="189"/>
      <c r="D106" s="188"/>
      <c r="E106" s="189"/>
      <c r="F106" s="188"/>
      <c r="G106" s="189"/>
      <c r="H106" s="197"/>
      <c r="I106" s="198" t="s">
        <v>66</v>
      </c>
      <c r="J106" s="189">
        <v>1</v>
      </c>
      <c r="K106" s="234">
        <v>6630</v>
      </c>
      <c r="L106" s="234">
        <v>6630</v>
      </c>
      <c r="M106" s="188"/>
      <c r="N106" s="162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</row>
    <row r="107" spans="1:43" s="3" customFormat="1" x14ac:dyDescent="0.25">
      <c r="A107" s="189"/>
      <c r="B107" s="189"/>
      <c r="C107" s="189"/>
      <c r="D107" s="188"/>
      <c r="E107" s="189"/>
      <c r="F107" s="188"/>
      <c r="G107" s="189"/>
      <c r="H107" s="197" t="s">
        <v>119</v>
      </c>
      <c r="I107" s="195"/>
      <c r="J107" s="189">
        <v>1</v>
      </c>
      <c r="K107" s="234">
        <v>3800</v>
      </c>
      <c r="L107" s="234">
        <v>3800</v>
      </c>
      <c r="M107" s="188"/>
      <c r="N107" s="162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</row>
    <row r="108" spans="1:43" s="3" customFormat="1" x14ac:dyDescent="0.25">
      <c r="A108" s="189"/>
      <c r="B108" s="189"/>
      <c r="C108" s="189"/>
      <c r="D108" s="188"/>
      <c r="E108" s="189"/>
      <c r="F108" s="188"/>
      <c r="G108" s="189"/>
      <c r="H108" s="197" t="s">
        <v>1051</v>
      </c>
      <c r="I108" s="198"/>
      <c r="J108" s="189">
        <v>15</v>
      </c>
      <c r="K108" s="234">
        <v>8</v>
      </c>
      <c r="L108" s="234">
        <v>120</v>
      </c>
      <c r="M108" s="188"/>
      <c r="N108" s="162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</row>
    <row r="109" spans="1:43" s="3" customFormat="1" x14ac:dyDescent="0.25">
      <c r="A109" s="189">
        <v>37</v>
      </c>
      <c r="B109" s="190">
        <v>41801</v>
      </c>
      <c r="C109" s="189" t="s">
        <v>1453</v>
      </c>
      <c r="D109" s="188" t="s">
        <v>59</v>
      </c>
      <c r="E109" s="189" t="s">
        <v>19</v>
      </c>
      <c r="F109" s="188" t="s">
        <v>60</v>
      </c>
      <c r="G109" s="189">
        <v>7</v>
      </c>
      <c r="H109" s="197" t="s">
        <v>124</v>
      </c>
      <c r="I109" s="195" t="s">
        <v>62</v>
      </c>
      <c r="J109" s="189">
        <v>1</v>
      </c>
      <c r="K109" s="234">
        <v>11250</v>
      </c>
      <c r="L109" s="234">
        <v>11250</v>
      </c>
      <c r="M109" s="188"/>
      <c r="N109" s="162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</row>
    <row r="110" spans="1:43" s="3" customFormat="1" x14ac:dyDescent="0.25">
      <c r="A110" s="189">
        <v>38</v>
      </c>
      <c r="B110" s="190">
        <v>41801</v>
      </c>
      <c r="C110" s="189" t="s">
        <v>1454</v>
      </c>
      <c r="D110" s="188" t="s">
        <v>59</v>
      </c>
      <c r="E110" s="189" t="s">
        <v>685</v>
      </c>
      <c r="F110" s="188" t="s">
        <v>60</v>
      </c>
      <c r="G110" s="189">
        <v>15</v>
      </c>
      <c r="H110" s="197" t="s">
        <v>1455</v>
      </c>
      <c r="I110" s="198" t="s">
        <v>62</v>
      </c>
      <c r="J110" s="189">
        <v>1</v>
      </c>
      <c r="K110" s="234">
        <v>11250</v>
      </c>
      <c r="L110" s="234">
        <v>11250</v>
      </c>
      <c r="M110" s="188"/>
      <c r="N110" s="162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</row>
    <row r="111" spans="1:43" s="3" customFormat="1" x14ac:dyDescent="0.25">
      <c r="A111" s="189"/>
      <c r="B111" s="189"/>
      <c r="C111" s="189"/>
      <c r="D111" s="188"/>
      <c r="E111" s="189"/>
      <c r="F111" s="188"/>
      <c r="G111" s="189"/>
      <c r="H111" s="197"/>
      <c r="I111" s="195" t="s">
        <v>66</v>
      </c>
      <c r="J111" s="189">
        <v>1</v>
      </c>
      <c r="K111" s="234">
        <v>6630</v>
      </c>
      <c r="L111" s="234">
        <v>6630</v>
      </c>
      <c r="M111" s="188"/>
      <c r="N111" s="162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</row>
    <row r="112" spans="1:43" s="3" customFormat="1" x14ac:dyDescent="0.25">
      <c r="A112" s="189"/>
      <c r="B112" s="189"/>
      <c r="C112" s="189"/>
      <c r="D112" s="188"/>
      <c r="E112" s="189"/>
      <c r="F112" s="188"/>
      <c r="G112" s="189"/>
      <c r="H112" s="197" t="s">
        <v>1059</v>
      </c>
      <c r="I112" s="198"/>
      <c r="J112" s="189">
        <v>9</v>
      </c>
      <c r="K112" s="234">
        <v>14</v>
      </c>
      <c r="L112" s="234">
        <v>126</v>
      </c>
      <c r="M112" s="188"/>
      <c r="N112" s="162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</row>
    <row r="113" spans="1:43" s="3" customFormat="1" x14ac:dyDescent="0.25">
      <c r="A113" s="189"/>
      <c r="B113" s="189"/>
      <c r="C113" s="189"/>
      <c r="D113" s="188"/>
      <c r="E113" s="189"/>
      <c r="F113" s="188"/>
      <c r="G113" s="189"/>
      <c r="H113" s="197" t="s">
        <v>1054</v>
      </c>
      <c r="I113" s="195"/>
      <c r="J113" s="189">
        <v>6</v>
      </c>
      <c r="K113" s="234">
        <v>11</v>
      </c>
      <c r="L113" s="234">
        <v>66</v>
      </c>
      <c r="M113" s="188"/>
      <c r="N113" s="162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</row>
    <row r="114" spans="1:43" s="3" customFormat="1" x14ac:dyDescent="0.25">
      <c r="A114" s="189">
        <v>39</v>
      </c>
      <c r="B114" s="190">
        <v>41801</v>
      </c>
      <c r="C114" s="189" t="s">
        <v>1456</v>
      </c>
      <c r="D114" s="188" t="s">
        <v>59</v>
      </c>
      <c r="E114" s="189" t="s">
        <v>19</v>
      </c>
      <c r="F114" s="188" t="s">
        <v>69</v>
      </c>
      <c r="G114" s="189">
        <v>12</v>
      </c>
      <c r="H114" s="197" t="s">
        <v>1457</v>
      </c>
      <c r="I114" s="198" t="s">
        <v>62</v>
      </c>
      <c r="J114" s="189">
        <v>1</v>
      </c>
      <c r="K114" s="234">
        <v>11250</v>
      </c>
      <c r="L114" s="234">
        <v>11250</v>
      </c>
      <c r="M114" s="188"/>
      <c r="N114" s="162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</row>
    <row r="115" spans="1:43" s="3" customFormat="1" x14ac:dyDescent="0.25">
      <c r="A115" s="189"/>
      <c r="B115" s="189"/>
      <c r="C115" s="189"/>
      <c r="D115" s="188"/>
      <c r="E115" s="189"/>
      <c r="F115" s="188"/>
      <c r="G115" s="189"/>
      <c r="H115" s="197" t="s">
        <v>1059</v>
      </c>
      <c r="I115" s="195"/>
      <c r="J115" s="189">
        <v>9</v>
      </c>
      <c r="K115" s="234">
        <v>14</v>
      </c>
      <c r="L115" s="234">
        <v>126</v>
      </c>
      <c r="M115" s="188"/>
      <c r="N115" s="162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</row>
    <row r="116" spans="1:43" s="3" customFormat="1" x14ac:dyDescent="0.25">
      <c r="A116" s="189">
        <v>40</v>
      </c>
      <c r="B116" s="190">
        <v>41801</v>
      </c>
      <c r="C116" s="189" t="s">
        <v>1458</v>
      </c>
      <c r="D116" s="188" t="s">
        <v>59</v>
      </c>
      <c r="E116" s="189" t="s">
        <v>95</v>
      </c>
      <c r="F116" s="188" t="s">
        <v>69</v>
      </c>
      <c r="G116" s="189">
        <v>18</v>
      </c>
      <c r="H116" s="197" t="s">
        <v>127</v>
      </c>
      <c r="I116" s="198" t="s">
        <v>62</v>
      </c>
      <c r="J116" s="189">
        <v>1</v>
      </c>
      <c r="K116" s="234">
        <v>11250</v>
      </c>
      <c r="L116" s="234">
        <v>11250</v>
      </c>
      <c r="M116" s="188"/>
      <c r="N116" s="162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</row>
    <row r="117" spans="1:43" s="3" customFormat="1" x14ac:dyDescent="0.25">
      <c r="A117" s="189"/>
      <c r="B117" s="189"/>
      <c r="C117" s="189"/>
      <c r="D117" s="188"/>
      <c r="E117" s="189"/>
      <c r="F117" s="188"/>
      <c r="G117" s="189"/>
      <c r="H117" s="197"/>
      <c r="I117" s="195" t="s">
        <v>133</v>
      </c>
      <c r="J117" s="189">
        <v>1</v>
      </c>
      <c r="K117" s="234">
        <v>660</v>
      </c>
      <c r="L117" s="234">
        <v>660</v>
      </c>
      <c r="M117" s="188"/>
      <c r="N117" s="162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</row>
    <row r="118" spans="1:43" s="3" customFormat="1" x14ac:dyDescent="0.25">
      <c r="A118" s="189">
        <v>41</v>
      </c>
      <c r="B118" s="190">
        <v>41801</v>
      </c>
      <c r="C118" s="189" t="s">
        <v>1459</v>
      </c>
      <c r="D118" s="188" t="s">
        <v>59</v>
      </c>
      <c r="E118" s="189" t="s">
        <v>19</v>
      </c>
      <c r="F118" s="188" t="s">
        <v>69</v>
      </c>
      <c r="G118" s="189">
        <v>6</v>
      </c>
      <c r="H118" s="197" t="s">
        <v>124</v>
      </c>
      <c r="I118" s="198" t="s">
        <v>62</v>
      </c>
      <c r="J118" s="189">
        <v>1</v>
      </c>
      <c r="K118" s="234">
        <v>11250</v>
      </c>
      <c r="L118" s="234">
        <v>11250</v>
      </c>
      <c r="M118" s="188"/>
      <c r="N118" s="162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</row>
    <row r="119" spans="1:43" s="3" customFormat="1" x14ac:dyDescent="0.25">
      <c r="A119" s="189"/>
      <c r="B119" s="189"/>
      <c r="C119" s="189"/>
      <c r="D119" s="188"/>
      <c r="E119" s="189"/>
      <c r="F119" s="188"/>
      <c r="G119" s="189"/>
      <c r="H119" s="197"/>
      <c r="I119" s="195" t="s">
        <v>205</v>
      </c>
      <c r="J119" s="189">
        <v>1</v>
      </c>
      <c r="K119" s="234">
        <v>7340</v>
      </c>
      <c r="L119" s="234">
        <v>7340</v>
      </c>
      <c r="M119" s="188"/>
      <c r="N119" s="162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</row>
    <row r="120" spans="1:43" s="3" customFormat="1" x14ac:dyDescent="0.25">
      <c r="A120" s="189"/>
      <c r="B120" s="189"/>
      <c r="C120" s="189"/>
      <c r="D120" s="188"/>
      <c r="E120" s="189"/>
      <c r="F120" s="188"/>
      <c r="G120" s="189"/>
      <c r="H120" s="197" t="s">
        <v>868</v>
      </c>
      <c r="I120" s="198"/>
      <c r="J120" s="189">
        <v>1</v>
      </c>
      <c r="K120" s="234">
        <v>240</v>
      </c>
      <c r="L120" s="234">
        <v>240</v>
      </c>
      <c r="M120" s="188"/>
      <c r="N120" s="162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</row>
    <row r="121" spans="1:43" s="3" customFormat="1" x14ac:dyDescent="0.25">
      <c r="A121" s="189">
        <v>42</v>
      </c>
      <c r="B121" s="190">
        <v>41801</v>
      </c>
      <c r="C121" s="189" t="s">
        <v>1460</v>
      </c>
      <c r="D121" s="188" t="s">
        <v>59</v>
      </c>
      <c r="E121" s="189" t="s">
        <v>95</v>
      </c>
      <c r="F121" s="188" t="s">
        <v>69</v>
      </c>
      <c r="G121" s="189">
        <v>17</v>
      </c>
      <c r="H121" s="197" t="s">
        <v>473</v>
      </c>
      <c r="I121" s="195" t="s">
        <v>62</v>
      </c>
      <c r="J121" s="189">
        <v>1</v>
      </c>
      <c r="K121" s="234">
        <v>11250</v>
      </c>
      <c r="L121" s="234">
        <v>11250</v>
      </c>
      <c r="M121" s="188"/>
      <c r="N121" s="162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</row>
    <row r="122" spans="1:43" s="3" customFormat="1" x14ac:dyDescent="0.25">
      <c r="A122" s="189"/>
      <c r="B122" s="189"/>
      <c r="C122" s="189"/>
      <c r="D122" s="188"/>
      <c r="E122" s="189"/>
      <c r="F122" s="188"/>
      <c r="G122" s="189"/>
      <c r="H122" s="197" t="s">
        <v>1450</v>
      </c>
      <c r="I122" s="198"/>
      <c r="J122" s="198">
        <v>1</v>
      </c>
      <c r="K122" s="234">
        <v>100</v>
      </c>
      <c r="L122" s="234">
        <v>100</v>
      </c>
      <c r="M122" s="188"/>
      <c r="N122" s="162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</row>
    <row r="123" spans="1:43" s="3" customFormat="1" x14ac:dyDescent="0.25">
      <c r="A123" s="189"/>
      <c r="B123" s="189"/>
      <c r="C123" s="189"/>
      <c r="D123" s="188"/>
      <c r="E123" s="189"/>
      <c r="F123" s="188"/>
      <c r="G123" s="189"/>
      <c r="H123" s="197" t="s">
        <v>1059</v>
      </c>
      <c r="I123" s="195"/>
      <c r="J123" s="189">
        <v>9</v>
      </c>
      <c r="K123" s="234">
        <v>14</v>
      </c>
      <c r="L123" s="234">
        <v>126</v>
      </c>
      <c r="M123" s="188"/>
      <c r="N123" s="162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</row>
    <row r="124" spans="1:43" s="3" customFormat="1" x14ac:dyDescent="0.25">
      <c r="A124" s="189"/>
      <c r="B124" s="189"/>
      <c r="C124" s="189"/>
      <c r="D124" s="188"/>
      <c r="E124" s="189"/>
      <c r="F124" s="188"/>
      <c r="G124" s="189"/>
      <c r="H124" s="197" t="s">
        <v>581</v>
      </c>
      <c r="I124" s="198"/>
      <c r="J124" s="189">
        <v>6</v>
      </c>
      <c r="K124" s="234">
        <v>11</v>
      </c>
      <c r="L124" s="234">
        <v>66</v>
      </c>
      <c r="M124" s="188"/>
      <c r="N124" s="162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</row>
    <row r="125" spans="1:43" s="3" customFormat="1" x14ac:dyDescent="0.25">
      <c r="A125" s="189">
        <v>43</v>
      </c>
      <c r="B125" s="190">
        <v>41801</v>
      </c>
      <c r="C125" s="189" t="s">
        <v>1461</v>
      </c>
      <c r="D125" s="188" t="s">
        <v>59</v>
      </c>
      <c r="E125" s="189" t="s">
        <v>95</v>
      </c>
      <c r="F125" s="188" t="s">
        <v>69</v>
      </c>
      <c r="G125" s="189">
        <v>15</v>
      </c>
      <c r="H125" s="197" t="s">
        <v>201</v>
      </c>
      <c r="I125" s="195" t="s">
        <v>62</v>
      </c>
      <c r="J125" s="189">
        <v>1</v>
      </c>
      <c r="K125" s="234">
        <v>11250</v>
      </c>
      <c r="L125" s="234">
        <v>11250</v>
      </c>
      <c r="M125" s="188"/>
      <c r="N125" s="162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</row>
    <row r="126" spans="1:43" s="3" customFormat="1" x14ac:dyDescent="0.25">
      <c r="A126" s="189"/>
      <c r="B126" s="189"/>
      <c r="C126" s="189"/>
      <c r="D126" s="188"/>
      <c r="E126" s="189"/>
      <c r="F126" s="188"/>
      <c r="G126" s="189"/>
      <c r="H126" s="197"/>
      <c r="I126" s="198" t="s">
        <v>66</v>
      </c>
      <c r="J126" s="189">
        <v>1</v>
      </c>
      <c r="K126" s="234">
        <v>6630</v>
      </c>
      <c r="L126" s="234">
        <v>6630</v>
      </c>
      <c r="M126" s="188"/>
      <c r="N126" s="162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</row>
    <row r="127" spans="1:43" s="3" customFormat="1" x14ac:dyDescent="0.25">
      <c r="A127" s="189"/>
      <c r="B127" s="189"/>
      <c r="C127" s="189"/>
      <c r="D127" s="188"/>
      <c r="E127" s="189"/>
      <c r="F127" s="188"/>
      <c r="G127" s="189"/>
      <c r="H127" s="197"/>
      <c r="I127" s="195" t="s">
        <v>81</v>
      </c>
      <c r="J127" s="189">
        <v>1</v>
      </c>
      <c r="K127" s="234">
        <v>12220</v>
      </c>
      <c r="L127" s="234">
        <v>12220</v>
      </c>
      <c r="M127" s="188"/>
      <c r="N127" s="162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</row>
    <row r="128" spans="1:43" s="3" customFormat="1" x14ac:dyDescent="0.25">
      <c r="A128" s="189">
        <v>44</v>
      </c>
      <c r="B128" s="190">
        <v>41802</v>
      </c>
      <c r="C128" s="189" t="s">
        <v>1462</v>
      </c>
      <c r="D128" s="188" t="s">
        <v>59</v>
      </c>
      <c r="E128" s="189" t="s">
        <v>19</v>
      </c>
      <c r="F128" s="188" t="s">
        <v>60</v>
      </c>
      <c r="G128" s="189">
        <v>10</v>
      </c>
      <c r="H128" s="197" t="s">
        <v>1129</v>
      </c>
      <c r="I128" s="198" t="s">
        <v>62</v>
      </c>
      <c r="J128" s="189">
        <v>1</v>
      </c>
      <c r="K128" s="234">
        <v>11250</v>
      </c>
      <c r="L128" s="234">
        <v>11250</v>
      </c>
      <c r="M128" s="188"/>
      <c r="N128" s="162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</row>
    <row r="129" spans="1:43" s="3" customFormat="1" x14ac:dyDescent="0.25">
      <c r="A129" s="189"/>
      <c r="B129" s="189"/>
      <c r="C129" s="189"/>
      <c r="D129" s="188"/>
      <c r="E129" s="189"/>
      <c r="F129" s="188"/>
      <c r="G129" s="189"/>
      <c r="H129" s="197"/>
      <c r="I129" s="195" t="s">
        <v>209</v>
      </c>
      <c r="J129" s="189">
        <v>1</v>
      </c>
      <c r="K129" s="234">
        <v>7880</v>
      </c>
      <c r="L129" s="234">
        <v>7880</v>
      </c>
      <c r="M129" s="188"/>
      <c r="N129" s="162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</row>
    <row r="130" spans="1:43" s="3" customFormat="1" x14ac:dyDescent="0.25">
      <c r="A130" s="189">
        <v>45</v>
      </c>
      <c r="B130" s="190">
        <v>41802</v>
      </c>
      <c r="C130" s="189" t="s">
        <v>1463</v>
      </c>
      <c r="D130" s="188" t="s">
        <v>59</v>
      </c>
      <c r="E130" s="189" t="s">
        <v>19</v>
      </c>
      <c r="F130" s="188" t="s">
        <v>69</v>
      </c>
      <c r="G130" s="189">
        <v>7</v>
      </c>
      <c r="H130" s="197" t="s">
        <v>1129</v>
      </c>
      <c r="I130" s="198" t="s">
        <v>62</v>
      </c>
      <c r="J130" s="189">
        <v>1</v>
      </c>
      <c r="K130" s="234">
        <v>11250</v>
      </c>
      <c r="L130" s="234">
        <v>11250</v>
      </c>
      <c r="M130" s="188"/>
      <c r="N130" s="162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</row>
    <row r="131" spans="1:43" s="3" customFormat="1" x14ac:dyDescent="0.25">
      <c r="A131" s="189"/>
      <c r="B131" s="189"/>
      <c r="C131" s="189"/>
      <c r="D131" s="188"/>
      <c r="E131" s="189"/>
      <c r="F131" s="188"/>
      <c r="G131" s="189"/>
      <c r="H131" s="197"/>
      <c r="I131" s="195" t="s">
        <v>209</v>
      </c>
      <c r="J131" s="189">
        <v>1</v>
      </c>
      <c r="K131" s="234">
        <v>7880</v>
      </c>
      <c r="L131" s="234">
        <v>7880</v>
      </c>
      <c r="M131" s="188"/>
      <c r="N131" s="162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</row>
    <row r="132" spans="1:43" s="3" customFormat="1" x14ac:dyDescent="0.25">
      <c r="A132" s="189"/>
      <c r="B132" s="189"/>
      <c r="C132" s="189"/>
      <c r="D132" s="188"/>
      <c r="E132" s="189"/>
      <c r="F132" s="188"/>
      <c r="G132" s="189"/>
      <c r="H132" s="197" t="s">
        <v>1053</v>
      </c>
      <c r="I132" s="198"/>
      <c r="J132" s="189">
        <v>10</v>
      </c>
      <c r="K132" s="234">
        <v>47</v>
      </c>
      <c r="L132" s="234">
        <v>470</v>
      </c>
      <c r="M132" s="188"/>
      <c r="N132" s="162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</row>
    <row r="133" spans="1:43" s="3" customFormat="1" x14ac:dyDescent="0.25">
      <c r="A133" s="189">
        <v>46</v>
      </c>
      <c r="B133" s="190">
        <v>41802</v>
      </c>
      <c r="C133" s="189" t="s">
        <v>1464</v>
      </c>
      <c r="D133" s="188" t="s">
        <v>59</v>
      </c>
      <c r="E133" s="189" t="s">
        <v>95</v>
      </c>
      <c r="F133" s="188" t="s">
        <v>69</v>
      </c>
      <c r="G133" s="189">
        <v>14</v>
      </c>
      <c r="H133" s="197" t="s">
        <v>406</v>
      </c>
      <c r="I133" s="195" t="s">
        <v>62</v>
      </c>
      <c r="J133" s="189">
        <v>1</v>
      </c>
      <c r="K133" s="234">
        <v>11250</v>
      </c>
      <c r="L133" s="234">
        <v>11250</v>
      </c>
      <c r="M133" s="188"/>
      <c r="N133" s="162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</row>
    <row r="134" spans="1:43" s="3" customFormat="1" x14ac:dyDescent="0.25">
      <c r="A134" s="189"/>
      <c r="B134" s="189"/>
      <c r="C134" s="189"/>
      <c r="D134" s="188"/>
      <c r="E134" s="189"/>
      <c r="F134" s="188"/>
      <c r="G134" s="189"/>
      <c r="H134" s="197"/>
      <c r="I134" s="195" t="s">
        <v>66</v>
      </c>
      <c r="J134" s="189">
        <v>1</v>
      </c>
      <c r="K134" s="234">
        <v>6630</v>
      </c>
      <c r="L134" s="234">
        <v>6630</v>
      </c>
      <c r="M134" s="188"/>
      <c r="N134" s="162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</row>
    <row r="135" spans="1:43" s="3" customFormat="1" x14ac:dyDescent="0.25">
      <c r="A135" s="189"/>
      <c r="B135" s="189"/>
      <c r="C135" s="189"/>
      <c r="D135" s="188"/>
      <c r="E135" s="189"/>
      <c r="F135" s="188"/>
      <c r="G135" s="189"/>
      <c r="H135" s="197" t="s">
        <v>1051</v>
      </c>
      <c r="I135" s="198"/>
      <c r="J135" s="189">
        <v>12</v>
      </c>
      <c r="K135" s="234">
        <v>8</v>
      </c>
      <c r="L135" s="234">
        <v>96</v>
      </c>
      <c r="M135" s="188"/>
      <c r="N135" s="162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</row>
    <row r="136" spans="1:43" s="3" customFormat="1" x14ac:dyDescent="0.25">
      <c r="A136" s="189">
        <v>47</v>
      </c>
      <c r="B136" s="190">
        <v>41803</v>
      </c>
      <c r="C136" s="189" t="s">
        <v>1465</v>
      </c>
      <c r="D136" s="188" t="s">
        <v>59</v>
      </c>
      <c r="E136" s="189" t="s">
        <v>95</v>
      </c>
      <c r="F136" s="188" t="s">
        <v>60</v>
      </c>
      <c r="G136" s="189">
        <v>16</v>
      </c>
      <c r="H136" s="197" t="s">
        <v>1466</v>
      </c>
      <c r="I136" s="198" t="s">
        <v>62</v>
      </c>
      <c r="J136" s="189">
        <v>1</v>
      </c>
      <c r="K136" s="234">
        <v>11250</v>
      </c>
      <c r="L136" s="234">
        <v>11250</v>
      </c>
      <c r="M136" s="188"/>
      <c r="N136" s="162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</row>
    <row r="137" spans="1:43" s="3" customFormat="1" x14ac:dyDescent="0.25">
      <c r="A137" s="189">
        <v>48</v>
      </c>
      <c r="B137" s="190">
        <v>41803</v>
      </c>
      <c r="C137" s="189" t="s">
        <v>1467</v>
      </c>
      <c r="D137" s="188" t="s">
        <v>59</v>
      </c>
      <c r="E137" s="189" t="s">
        <v>19</v>
      </c>
      <c r="F137" s="188" t="s">
        <v>69</v>
      </c>
      <c r="G137" s="189">
        <v>11</v>
      </c>
      <c r="H137" s="197" t="s">
        <v>1162</v>
      </c>
      <c r="I137" s="195" t="s">
        <v>62</v>
      </c>
      <c r="J137" s="189">
        <v>1</v>
      </c>
      <c r="K137" s="234">
        <v>11250</v>
      </c>
      <c r="L137" s="234">
        <v>11250</v>
      </c>
      <c r="M137" s="188"/>
      <c r="N137" s="162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</row>
    <row r="138" spans="1:43" s="3" customFormat="1" x14ac:dyDescent="0.25">
      <c r="A138" s="189"/>
      <c r="B138" s="189"/>
      <c r="C138" s="189"/>
      <c r="D138" s="188"/>
      <c r="E138" s="189"/>
      <c r="F138" s="188"/>
      <c r="G138" s="189"/>
      <c r="H138" s="197"/>
      <c r="I138" s="198" t="s">
        <v>66</v>
      </c>
      <c r="J138" s="189">
        <v>1</v>
      </c>
      <c r="K138" s="234">
        <v>6630</v>
      </c>
      <c r="L138" s="234">
        <v>6630</v>
      </c>
      <c r="M138" s="188"/>
      <c r="N138" s="162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</row>
    <row r="139" spans="1:43" s="3" customFormat="1" x14ac:dyDescent="0.25">
      <c r="A139" s="189"/>
      <c r="B139" s="189"/>
      <c r="C139" s="189"/>
      <c r="D139" s="188"/>
      <c r="E139" s="189"/>
      <c r="F139" s="188"/>
      <c r="G139" s="189"/>
      <c r="H139" s="197" t="s">
        <v>1059</v>
      </c>
      <c r="I139" s="195"/>
      <c r="J139" s="189">
        <v>6</v>
      </c>
      <c r="K139" s="234">
        <v>14</v>
      </c>
      <c r="L139" s="234">
        <v>84</v>
      </c>
      <c r="M139" s="188"/>
      <c r="N139" s="162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</row>
    <row r="140" spans="1:43" s="3" customFormat="1" x14ac:dyDescent="0.25">
      <c r="A140" s="189">
        <v>49</v>
      </c>
      <c r="B140" s="190">
        <v>41803</v>
      </c>
      <c r="C140" s="189" t="s">
        <v>1468</v>
      </c>
      <c r="D140" s="188" t="s">
        <v>59</v>
      </c>
      <c r="E140" s="189" t="s">
        <v>19</v>
      </c>
      <c r="F140" s="188" t="s">
        <v>60</v>
      </c>
      <c r="G140" s="189">
        <v>11</v>
      </c>
      <c r="H140" s="197" t="s">
        <v>561</v>
      </c>
      <c r="I140" s="198" t="s">
        <v>62</v>
      </c>
      <c r="J140" s="189">
        <v>1</v>
      </c>
      <c r="K140" s="234">
        <v>11250</v>
      </c>
      <c r="L140" s="234">
        <v>11250</v>
      </c>
      <c r="M140" s="188"/>
      <c r="N140" s="162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</row>
    <row r="141" spans="1:43" s="3" customFormat="1" x14ac:dyDescent="0.25">
      <c r="A141" s="189"/>
      <c r="B141" s="189"/>
      <c r="C141" s="189"/>
      <c r="D141" s="188"/>
      <c r="E141" s="189"/>
      <c r="F141" s="188"/>
      <c r="G141" s="189"/>
      <c r="H141" s="285"/>
      <c r="I141" s="195" t="s">
        <v>66</v>
      </c>
      <c r="J141" s="189">
        <v>1</v>
      </c>
      <c r="K141" s="234">
        <v>6630</v>
      </c>
      <c r="L141" s="234">
        <v>6630</v>
      </c>
      <c r="M141" s="188"/>
      <c r="N141" s="162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</row>
    <row r="142" spans="1:43" s="3" customFormat="1" x14ac:dyDescent="0.25">
      <c r="A142" s="189">
        <v>50</v>
      </c>
      <c r="B142" s="190">
        <v>41806</v>
      </c>
      <c r="C142" s="189" t="s">
        <v>1469</v>
      </c>
      <c r="D142" s="188" t="s">
        <v>59</v>
      </c>
      <c r="E142" s="189" t="s">
        <v>95</v>
      </c>
      <c r="F142" s="188" t="s">
        <v>60</v>
      </c>
      <c r="G142" s="189">
        <v>14</v>
      </c>
      <c r="H142" s="197" t="s">
        <v>140</v>
      </c>
      <c r="I142" s="198" t="s">
        <v>62</v>
      </c>
      <c r="J142" s="189">
        <v>1</v>
      </c>
      <c r="K142" s="234">
        <v>11250</v>
      </c>
      <c r="L142" s="234">
        <v>11250</v>
      </c>
      <c r="M142" s="188"/>
      <c r="N142" s="162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</row>
    <row r="143" spans="1:43" s="3" customFormat="1" x14ac:dyDescent="0.25">
      <c r="A143" s="189"/>
      <c r="B143" s="189"/>
      <c r="C143" s="189"/>
      <c r="D143" s="188"/>
      <c r="E143" s="189"/>
      <c r="F143" s="188"/>
      <c r="G143" s="189"/>
      <c r="H143" s="197" t="s">
        <v>1059</v>
      </c>
      <c r="I143" s="195"/>
      <c r="J143" s="189">
        <v>9</v>
      </c>
      <c r="K143" s="234">
        <v>14</v>
      </c>
      <c r="L143" s="234">
        <v>126</v>
      </c>
      <c r="M143" s="188"/>
      <c r="N143" s="162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</row>
    <row r="144" spans="1:43" s="3" customFormat="1" x14ac:dyDescent="0.25">
      <c r="A144" s="189">
        <v>51</v>
      </c>
      <c r="B144" s="190">
        <v>41806</v>
      </c>
      <c r="C144" s="189" t="s">
        <v>1470</v>
      </c>
      <c r="D144" s="188" t="s">
        <v>59</v>
      </c>
      <c r="E144" s="189" t="s">
        <v>19</v>
      </c>
      <c r="F144" s="188" t="s">
        <v>60</v>
      </c>
      <c r="G144" s="189">
        <v>8</v>
      </c>
      <c r="H144" s="197" t="s">
        <v>204</v>
      </c>
      <c r="I144" s="198" t="s">
        <v>62</v>
      </c>
      <c r="J144" s="189">
        <v>1</v>
      </c>
      <c r="K144" s="234">
        <v>11250</v>
      </c>
      <c r="L144" s="234">
        <v>11250</v>
      </c>
      <c r="M144" s="188"/>
      <c r="N144" s="162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</row>
    <row r="145" spans="1:43" s="3" customFormat="1" x14ac:dyDescent="0.25">
      <c r="A145" s="189">
        <v>52</v>
      </c>
      <c r="B145" s="190">
        <v>41806</v>
      </c>
      <c r="C145" s="189" t="s">
        <v>1471</v>
      </c>
      <c r="D145" s="188" t="s">
        <v>59</v>
      </c>
      <c r="E145" s="189" t="s">
        <v>19</v>
      </c>
      <c r="F145" s="188" t="s">
        <v>69</v>
      </c>
      <c r="G145" s="189">
        <v>13</v>
      </c>
      <c r="H145" s="197" t="s">
        <v>201</v>
      </c>
      <c r="I145" s="195" t="s">
        <v>62</v>
      </c>
      <c r="J145" s="189">
        <v>1</v>
      </c>
      <c r="K145" s="234">
        <v>11250</v>
      </c>
      <c r="L145" s="234">
        <v>11250</v>
      </c>
      <c r="M145" s="188"/>
      <c r="N145" s="162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</row>
    <row r="146" spans="1:43" s="3" customFormat="1" x14ac:dyDescent="0.25">
      <c r="A146" s="189"/>
      <c r="B146" s="189"/>
      <c r="C146" s="189"/>
      <c r="D146" s="188"/>
      <c r="E146" s="189"/>
      <c r="F146" s="188"/>
      <c r="G146" s="189"/>
      <c r="H146" s="197"/>
      <c r="I146" s="198" t="s">
        <v>66</v>
      </c>
      <c r="J146" s="189">
        <v>1</v>
      </c>
      <c r="K146" s="234">
        <v>6630</v>
      </c>
      <c r="L146" s="234">
        <v>6630</v>
      </c>
      <c r="M146" s="188"/>
      <c r="N146" s="162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</row>
    <row r="147" spans="1:43" s="3" customFormat="1" x14ac:dyDescent="0.25">
      <c r="A147" s="189"/>
      <c r="B147" s="189"/>
      <c r="C147" s="189"/>
      <c r="D147" s="188"/>
      <c r="E147" s="189"/>
      <c r="F147" s="188"/>
      <c r="G147" s="189"/>
      <c r="H147" s="197" t="s">
        <v>374</v>
      </c>
      <c r="I147" s="195"/>
      <c r="J147" s="189">
        <v>1</v>
      </c>
      <c r="K147" s="234">
        <v>4900</v>
      </c>
      <c r="L147" s="234">
        <v>4900</v>
      </c>
      <c r="M147" s="188"/>
      <c r="N147" s="162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</row>
    <row r="148" spans="1:43" s="3" customFormat="1" x14ac:dyDescent="0.25">
      <c r="A148" s="189"/>
      <c r="B148" s="189"/>
      <c r="C148" s="189"/>
      <c r="D148" s="188"/>
      <c r="E148" s="189"/>
      <c r="F148" s="188"/>
      <c r="G148" s="189"/>
      <c r="H148" s="197" t="s">
        <v>1059</v>
      </c>
      <c r="I148" s="198"/>
      <c r="J148" s="189">
        <v>9</v>
      </c>
      <c r="K148" s="234">
        <v>14</v>
      </c>
      <c r="L148" s="234">
        <v>126</v>
      </c>
      <c r="M148" s="188"/>
      <c r="N148" s="162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</row>
    <row r="149" spans="1:43" s="3" customFormat="1" x14ac:dyDescent="0.25">
      <c r="A149" s="189">
        <v>53</v>
      </c>
      <c r="B149" s="190">
        <v>41806</v>
      </c>
      <c r="C149" s="189" t="s">
        <v>1472</v>
      </c>
      <c r="D149" s="188" t="s">
        <v>59</v>
      </c>
      <c r="E149" s="189" t="s">
        <v>95</v>
      </c>
      <c r="F149" s="188" t="s">
        <v>60</v>
      </c>
      <c r="G149" s="189">
        <v>17</v>
      </c>
      <c r="H149" s="197" t="s">
        <v>74</v>
      </c>
      <c r="I149" s="195" t="s">
        <v>62</v>
      </c>
      <c r="J149" s="189">
        <v>1</v>
      </c>
      <c r="K149" s="234">
        <v>11250</v>
      </c>
      <c r="L149" s="234">
        <v>11250</v>
      </c>
      <c r="M149" s="188"/>
      <c r="N149" s="162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</row>
    <row r="150" spans="1:43" s="3" customFormat="1" x14ac:dyDescent="0.25">
      <c r="A150" s="189"/>
      <c r="B150" s="189"/>
      <c r="C150" s="189"/>
      <c r="D150" s="188"/>
      <c r="E150" s="189"/>
      <c r="F150" s="188"/>
      <c r="G150" s="189"/>
      <c r="H150" s="197"/>
      <c r="I150" s="198" t="s">
        <v>66</v>
      </c>
      <c r="J150" s="189">
        <v>1</v>
      </c>
      <c r="K150" s="234">
        <v>6630</v>
      </c>
      <c r="L150" s="234">
        <v>6630</v>
      </c>
      <c r="M150" s="188"/>
      <c r="N150" s="162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</row>
    <row r="151" spans="1:43" s="3" customFormat="1" x14ac:dyDescent="0.25">
      <c r="A151" s="189"/>
      <c r="B151" s="189"/>
      <c r="C151" s="189"/>
      <c r="D151" s="188"/>
      <c r="E151" s="189"/>
      <c r="F151" s="188"/>
      <c r="G151" s="189"/>
      <c r="H151" s="197" t="s">
        <v>1051</v>
      </c>
      <c r="I151" s="195"/>
      <c r="J151" s="189">
        <v>6</v>
      </c>
      <c r="K151" s="234">
        <v>8</v>
      </c>
      <c r="L151" s="234">
        <v>48</v>
      </c>
      <c r="M151" s="188"/>
      <c r="N151" s="162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</row>
    <row r="152" spans="1:43" s="3" customFormat="1" x14ac:dyDescent="0.25">
      <c r="A152" s="189">
        <v>54</v>
      </c>
      <c r="B152" s="190">
        <v>41799</v>
      </c>
      <c r="C152" s="189" t="s">
        <v>1473</v>
      </c>
      <c r="D152" s="188" t="s">
        <v>59</v>
      </c>
      <c r="E152" s="189" t="s">
        <v>95</v>
      </c>
      <c r="F152" s="188" t="s">
        <v>69</v>
      </c>
      <c r="G152" s="189">
        <v>16</v>
      </c>
      <c r="H152" s="197" t="s">
        <v>419</v>
      </c>
      <c r="I152" s="198" t="s">
        <v>62</v>
      </c>
      <c r="J152" s="189">
        <v>1</v>
      </c>
      <c r="K152" s="234">
        <v>11250</v>
      </c>
      <c r="L152" s="234">
        <v>11250</v>
      </c>
      <c r="M152" s="188"/>
      <c r="N152" s="162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</row>
    <row r="153" spans="1:43" s="3" customFormat="1" x14ac:dyDescent="0.25">
      <c r="A153" s="189"/>
      <c r="B153" s="189"/>
      <c r="C153" s="189"/>
      <c r="D153" s="188"/>
      <c r="E153" s="189"/>
      <c r="F153" s="188"/>
      <c r="G153" s="189"/>
      <c r="H153" s="197"/>
      <c r="I153" s="198" t="s">
        <v>209</v>
      </c>
      <c r="J153" s="189">
        <v>1</v>
      </c>
      <c r="K153" s="234">
        <v>7880</v>
      </c>
      <c r="L153" s="234">
        <v>7880</v>
      </c>
      <c r="M153" s="188"/>
      <c r="N153" s="162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</row>
    <row r="154" spans="1:43" s="3" customFormat="1" x14ac:dyDescent="0.25">
      <c r="A154" s="189"/>
      <c r="B154" s="189"/>
      <c r="C154" s="189"/>
      <c r="D154" s="188"/>
      <c r="E154" s="189"/>
      <c r="F154" s="188"/>
      <c r="G154" s="189"/>
      <c r="H154" s="197"/>
      <c r="I154" s="195" t="s">
        <v>1474</v>
      </c>
      <c r="J154" s="189">
        <v>1</v>
      </c>
      <c r="K154" s="234">
        <v>51670</v>
      </c>
      <c r="L154" s="234">
        <v>51670</v>
      </c>
      <c r="M154" s="188"/>
      <c r="N154" s="162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</row>
    <row r="155" spans="1:43" s="3" customFormat="1" x14ac:dyDescent="0.25">
      <c r="A155" s="189"/>
      <c r="B155" s="189"/>
      <c r="C155" s="189"/>
      <c r="D155" s="188"/>
      <c r="E155" s="189"/>
      <c r="F155" s="188"/>
      <c r="G155" s="189"/>
      <c r="H155" s="197" t="s">
        <v>1450</v>
      </c>
      <c r="I155" s="195"/>
      <c r="J155" s="189">
        <v>1</v>
      </c>
      <c r="K155" s="234">
        <v>100</v>
      </c>
      <c r="L155" s="234">
        <v>100</v>
      </c>
      <c r="M155" s="188"/>
      <c r="N155" s="162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</row>
    <row r="156" spans="1:43" s="3" customFormat="1" x14ac:dyDescent="0.25">
      <c r="A156" s="189">
        <v>55</v>
      </c>
      <c r="B156" s="190">
        <v>41807</v>
      </c>
      <c r="C156" s="189" t="s">
        <v>1426</v>
      </c>
      <c r="D156" s="188" t="s">
        <v>59</v>
      </c>
      <c r="E156" s="189" t="s">
        <v>19</v>
      </c>
      <c r="F156" s="188" t="s">
        <v>69</v>
      </c>
      <c r="G156" s="189">
        <v>8</v>
      </c>
      <c r="H156" s="197" t="s">
        <v>201</v>
      </c>
      <c r="I156" s="198" t="s">
        <v>62</v>
      </c>
      <c r="J156" s="189">
        <v>1</v>
      </c>
      <c r="K156" s="234">
        <v>11250</v>
      </c>
      <c r="L156" s="234">
        <v>11250</v>
      </c>
      <c r="M156" s="188"/>
      <c r="N156" s="162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</row>
    <row r="157" spans="1:43" s="3" customFormat="1" x14ac:dyDescent="0.25">
      <c r="A157" s="189"/>
      <c r="B157" s="189"/>
      <c r="C157" s="189"/>
      <c r="D157" s="188"/>
      <c r="E157" s="189"/>
      <c r="F157" s="188"/>
      <c r="G157" s="189"/>
      <c r="H157" s="197"/>
      <c r="I157" s="195" t="s">
        <v>66</v>
      </c>
      <c r="J157" s="189">
        <v>1</v>
      </c>
      <c r="K157" s="234">
        <v>6630</v>
      </c>
      <c r="L157" s="234">
        <v>6630</v>
      </c>
      <c r="M157" s="188"/>
      <c r="N157" s="162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</row>
    <row r="158" spans="1:43" s="3" customFormat="1" x14ac:dyDescent="0.25">
      <c r="A158" s="189"/>
      <c r="B158" s="189"/>
      <c r="C158" s="189"/>
      <c r="D158" s="188"/>
      <c r="E158" s="189"/>
      <c r="F158" s="188"/>
      <c r="G158" s="189"/>
      <c r="H158" s="197" t="s">
        <v>1051</v>
      </c>
      <c r="I158" s="198"/>
      <c r="J158" s="189">
        <v>6</v>
      </c>
      <c r="K158" s="234">
        <v>8</v>
      </c>
      <c r="L158" s="234">
        <v>48</v>
      </c>
      <c r="M158" s="188"/>
      <c r="N158" s="162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</row>
    <row r="159" spans="1:43" s="3" customFormat="1" x14ac:dyDescent="0.25">
      <c r="A159" s="189">
        <v>56</v>
      </c>
      <c r="B159" s="190">
        <v>41807</v>
      </c>
      <c r="C159" s="189" t="s">
        <v>1475</v>
      </c>
      <c r="D159" s="188" t="s">
        <v>59</v>
      </c>
      <c r="E159" s="189" t="s">
        <v>19</v>
      </c>
      <c r="F159" s="188" t="s">
        <v>69</v>
      </c>
      <c r="G159" s="189">
        <v>6</v>
      </c>
      <c r="H159" s="197" t="s">
        <v>124</v>
      </c>
      <c r="I159" s="195" t="s">
        <v>62</v>
      </c>
      <c r="J159" s="189">
        <v>1</v>
      </c>
      <c r="K159" s="234">
        <v>11250</v>
      </c>
      <c r="L159" s="234">
        <v>11250</v>
      </c>
      <c r="M159" s="188"/>
      <c r="N159" s="162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</row>
    <row r="160" spans="1:43" s="3" customFormat="1" x14ac:dyDescent="0.25">
      <c r="A160" s="189"/>
      <c r="B160" s="189"/>
      <c r="C160" s="189"/>
      <c r="D160" s="188"/>
      <c r="E160" s="189"/>
      <c r="F160" s="188"/>
      <c r="G160" s="189"/>
      <c r="H160" s="197"/>
      <c r="I160" s="198" t="s">
        <v>825</v>
      </c>
      <c r="J160" s="189">
        <v>1</v>
      </c>
      <c r="K160" s="234">
        <v>7460</v>
      </c>
      <c r="L160" s="234">
        <v>7460</v>
      </c>
      <c r="M160" s="188"/>
      <c r="N160" s="162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</row>
    <row r="161" spans="1:43" s="3" customFormat="1" x14ac:dyDescent="0.25">
      <c r="A161" s="189">
        <v>57</v>
      </c>
      <c r="B161" s="190">
        <v>41807</v>
      </c>
      <c r="C161" s="189" t="s">
        <v>1476</v>
      </c>
      <c r="D161" s="188" t="s">
        <v>59</v>
      </c>
      <c r="E161" s="189" t="s">
        <v>19</v>
      </c>
      <c r="F161" s="188" t="s">
        <v>60</v>
      </c>
      <c r="G161" s="189">
        <v>11</v>
      </c>
      <c r="H161" s="197" t="s">
        <v>140</v>
      </c>
      <c r="I161" s="195" t="s">
        <v>62</v>
      </c>
      <c r="J161" s="189">
        <v>1</v>
      </c>
      <c r="K161" s="234">
        <v>11250</v>
      </c>
      <c r="L161" s="234">
        <v>11250</v>
      </c>
      <c r="M161" s="188"/>
      <c r="N161" s="162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</row>
    <row r="162" spans="1:43" s="3" customFormat="1" x14ac:dyDescent="0.25">
      <c r="A162" s="189"/>
      <c r="B162" s="189"/>
      <c r="C162" s="189"/>
      <c r="D162" s="188"/>
      <c r="E162" s="189"/>
      <c r="F162" s="188"/>
      <c r="G162" s="189"/>
      <c r="H162" s="197" t="s">
        <v>1051</v>
      </c>
      <c r="I162" s="198"/>
      <c r="J162" s="189">
        <v>12</v>
      </c>
      <c r="K162" s="234">
        <v>8</v>
      </c>
      <c r="L162" s="234">
        <v>96</v>
      </c>
      <c r="M162" s="188"/>
      <c r="N162" s="162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3" s="3" customFormat="1" x14ac:dyDescent="0.25">
      <c r="A163" s="189">
        <v>58</v>
      </c>
      <c r="B163" s="190">
        <v>41807</v>
      </c>
      <c r="C163" s="189" t="s">
        <v>1477</v>
      </c>
      <c r="D163" s="188" t="s">
        <v>59</v>
      </c>
      <c r="E163" s="189" t="s">
        <v>19</v>
      </c>
      <c r="F163" s="188" t="s">
        <v>69</v>
      </c>
      <c r="G163" s="189">
        <v>10</v>
      </c>
      <c r="H163" s="197" t="s">
        <v>1162</v>
      </c>
      <c r="I163" s="195" t="s">
        <v>62</v>
      </c>
      <c r="J163" s="189">
        <v>1</v>
      </c>
      <c r="K163" s="234">
        <v>11250</v>
      </c>
      <c r="L163" s="234">
        <v>11250</v>
      </c>
      <c r="M163" s="188"/>
      <c r="N163" s="162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3" s="3" customFormat="1" x14ac:dyDescent="0.25">
      <c r="A164" s="189"/>
      <c r="B164" s="189"/>
      <c r="C164" s="189"/>
      <c r="D164" s="188"/>
      <c r="E164" s="189"/>
      <c r="F164" s="188"/>
      <c r="G164" s="189"/>
      <c r="H164" s="197"/>
      <c r="I164" s="198" t="s">
        <v>66</v>
      </c>
      <c r="J164" s="189">
        <v>1</v>
      </c>
      <c r="K164" s="234">
        <v>6630</v>
      </c>
      <c r="L164" s="234">
        <v>6630</v>
      </c>
      <c r="M164" s="188"/>
      <c r="N164" s="162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3" s="3" customFormat="1" x14ac:dyDescent="0.25">
      <c r="A165" s="189"/>
      <c r="B165" s="189"/>
      <c r="C165" s="189"/>
      <c r="D165" s="188"/>
      <c r="E165" s="189"/>
      <c r="F165" s="188"/>
      <c r="G165" s="189"/>
      <c r="H165" s="197" t="s">
        <v>1051</v>
      </c>
      <c r="I165" s="195"/>
      <c r="J165" s="189">
        <v>5</v>
      </c>
      <c r="K165" s="234">
        <v>8</v>
      </c>
      <c r="L165" s="234">
        <v>40</v>
      </c>
      <c r="M165" s="188"/>
      <c r="N165" s="162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3" s="3" customFormat="1" x14ac:dyDescent="0.25">
      <c r="A166" s="189">
        <v>59</v>
      </c>
      <c r="B166" s="190">
        <v>41738</v>
      </c>
      <c r="C166" s="189" t="s">
        <v>1478</v>
      </c>
      <c r="D166" s="188" t="s">
        <v>59</v>
      </c>
      <c r="E166" s="189" t="s">
        <v>19</v>
      </c>
      <c r="F166" s="188" t="s">
        <v>60</v>
      </c>
      <c r="G166" s="189">
        <v>13</v>
      </c>
      <c r="H166" s="197" t="s">
        <v>151</v>
      </c>
      <c r="I166" s="198" t="s">
        <v>62</v>
      </c>
      <c r="J166" s="189">
        <v>1</v>
      </c>
      <c r="K166" s="234">
        <v>11250</v>
      </c>
      <c r="L166" s="234">
        <v>11250</v>
      </c>
      <c r="M166" s="188"/>
      <c r="N166" s="162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3" s="3" customFormat="1" x14ac:dyDescent="0.25">
      <c r="A167" s="189"/>
      <c r="B167" s="189"/>
      <c r="C167" s="189"/>
      <c r="D167" s="188"/>
      <c r="E167" s="189"/>
      <c r="F167" s="188"/>
      <c r="G167" s="189"/>
      <c r="H167" s="197" t="s">
        <v>1059</v>
      </c>
      <c r="I167" s="195"/>
      <c r="J167" s="189">
        <v>9</v>
      </c>
      <c r="K167" s="234">
        <v>14</v>
      </c>
      <c r="L167" s="234">
        <v>126</v>
      </c>
      <c r="M167" s="188"/>
      <c r="N167" s="162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3" s="3" customFormat="1" x14ac:dyDescent="0.25">
      <c r="A168" s="189">
        <v>60</v>
      </c>
      <c r="B168" s="190">
        <v>41808</v>
      </c>
      <c r="C168" s="189" t="s">
        <v>1479</v>
      </c>
      <c r="D168" s="188" t="s">
        <v>59</v>
      </c>
      <c r="E168" s="189" t="s">
        <v>19</v>
      </c>
      <c r="F168" s="188" t="s">
        <v>69</v>
      </c>
      <c r="G168" s="189">
        <v>7</v>
      </c>
      <c r="H168" s="197" t="s">
        <v>423</v>
      </c>
      <c r="I168" s="198" t="s">
        <v>62</v>
      </c>
      <c r="J168" s="189">
        <v>1</v>
      </c>
      <c r="K168" s="234">
        <v>11250</v>
      </c>
      <c r="L168" s="234">
        <v>11250</v>
      </c>
      <c r="M168" s="188"/>
      <c r="N168" s="162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3" s="3" customFormat="1" x14ac:dyDescent="0.25">
      <c r="A169" s="189"/>
      <c r="B169" s="189"/>
      <c r="C169" s="189"/>
      <c r="D169" s="188"/>
      <c r="E169" s="189"/>
      <c r="F169" s="188"/>
      <c r="G169" s="189"/>
      <c r="H169" s="197"/>
      <c r="I169" s="195" t="s">
        <v>209</v>
      </c>
      <c r="J169" s="189">
        <v>1</v>
      </c>
      <c r="K169" s="234">
        <v>7880</v>
      </c>
      <c r="L169" s="234">
        <v>7880</v>
      </c>
      <c r="M169" s="188"/>
      <c r="N169" s="162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3" s="3" customFormat="1" x14ac:dyDescent="0.25">
      <c r="A170" s="189"/>
      <c r="B170" s="189"/>
      <c r="C170" s="189"/>
      <c r="D170" s="188"/>
      <c r="E170" s="189"/>
      <c r="F170" s="188"/>
      <c r="G170" s="189"/>
      <c r="H170" s="197" t="s">
        <v>1480</v>
      </c>
      <c r="I170" s="195"/>
      <c r="J170" s="189">
        <v>1</v>
      </c>
      <c r="K170" s="234">
        <v>4819</v>
      </c>
      <c r="L170" s="234">
        <v>4819</v>
      </c>
      <c r="M170" s="188"/>
      <c r="N170" s="162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3" s="3" customFormat="1" x14ac:dyDescent="0.25">
      <c r="A171" s="189"/>
      <c r="B171" s="189"/>
      <c r="C171" s="189"/>
      <c r="D171" s="188"/>
      <c r="E171" s="189"/>
      <c r="F171" s="188"/>
      <c r="G171" s="189"/>
      <c r="H171" s="197" t="s">
        <v>1059</v>
      </c>
      <c r="I171" s="198"/>
      <c r="J171" s="189">
        <v>5</v>
      </c>
      <c r="K171" s="234">
        <v>14</v>
      </c>
      <c r="L171" s="234">
        <v>70</v>
      </c>
      <c r="M171" s="188"/>
      <c r="N171" s="162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3" s="3" customFormat="1" x14ac:dyDescent="0.25">
      <c r="A172" s="189">
        <v>61</v>
      </c>
      <c r="B172" s="190">
        <v>41808</v>
      </c>
      <c r="C172" s="189" t="s">
        <v>1481</v>
      </c>
      <c r="D172" s="188" t="s">
        <v>59</v>
      </c>
      <c r="E172" s="189" t="s">
        <v>19</v>
      </c>
      <c r="F172" s="188" t="s">
        <v>69</v>
      </c>
      <c r="G172" s="189">
        <v>11</v>
      </c>
      <c r="H172" s="197" t="s">
        <v>1482</v>
      </c>
      <c r="I172" s="195" t="s">
        <v>62</v>
      </c>
      <c r="J172" s="189">
        <v>1</v>
      </c>
      <c r="K172" s="234">
        <v>11250</v>
      </c>
      <c r="L172" s="234">
        <v>11250</v>
      </c>
      <c r="M172" s="188"/>
      <c r="N172" s="162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3" s="3" customFormat="1" x14ac:dyDescent="0.25">
      <c r="A173" s="189"/>
      <c r="B173" s="189"/>
      <c r="C173" s="189"/>
      <c r="D173" s="188"/>
      <c r="E173" s="189"/>
      <c r="F173" s="188"/>
      <c r="G173" s="189"/>
      <c r="H173" s="197" t="s">
        <v>632</v>
      </c>
      <c r="I173" s="198"/>
      <c r="J173" s="189">
        <v>1</v>
      </c>
      <c r="K173" s="234">
        <v>373</v>
      </c>
      <c r="L173" s="234">
        <v>373</v>
      </c>
      <c r="M173" s="188"/>
      <c r="N173" s="162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3" s="3" customFormat="1" x14ac:dyDescent="0.25">
      <c r="A174" s="189"/>
      <c r="B174" s="189"/>
      <c r="C174" s="189"/>
      <c r="D174" s="188"/>
      <c r="E174" s="189"/>
      <c r="F174" s="188"/>
      <c r="G174" s="189"/>
      <c r="H174" s="197"/>
      <c r="I174" s="195" t="s">
        <v>486</v>
      </c>
      <c r="J174" s="189">
        <v>1</v>
      </c>
      <c r="K174" s="234">
        <v>12680</v>
      </c>
      <c r="L174" s="234">
        <v>12680</v>
      </c>
      <c r="M174" s="188"/>
      <c r="N174" s="162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3" s="3" customFormat="1" x14ac:dyDescent="0.25">
      <c r="A175" s="189">
        <v>62</v>
      </c>
      <c r="B175" s="190">
        <v>41809</v>
      </c>
      <c r="C175" s="189" t="s">
        <v>1483</v>
      </c>
      <c r="D175" s="188" t="s">
        <v>59</v>
      </c>
      <c r="E175" s="189" t="s">
        <v>19</v>
      </c>
      <c r="F175" s="188" t="s">
        <v>60</v>
      </c>
      <c r="G175" s="189">
        <v>14</v>
      </c>
      <c r="H175" s="197" t="s">
        <v>386</v>
      </c>
      <c r="I175" s="198" t="s">
        <v>62</v>
      </c>
      <c r="J175" s="189">
        <v>1</v>
      </c>
      <c r="K175" s="234">
        <v>11250</v>
      </c>
      <c r="L175" s="234">
        <v>11250</v>
      </c>
      <c r="M175" s="188"/>
      <c r="N175" s="162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3" s="3" customFormat="1" x14ac:dyDescent="0.25">
      <c r="A176" s="189"/>
      <c r="B176" s="189"/>
      <c r="C176" s="189"/>
      <c r="D176" s="188"/>
      <c r="E176" s="189"/>
      <c r="F176" s="188"/>
      <c r="G176" s="189"/>
      <c r="H176" s="197"/>
      <c r="I176" s="195" t="s">
        <v>66</v>
      </c>
      <c r="J176" s="189">
        <v>1</v>
      </c>
      <c r="K176" s="234">
        <v>6630</v>
      </c>
      <c r="L176" s="234">
        <v>6630</v>
      </c>
      <c r="M176" s="188"/>
      <c r="N176" s="162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s="3" customFormat="1" x14ac:dyDescent="0.25">
      <c r="A177" s="189">
        <v>63</v>
      </c>
      <c r="B177" s="190">
        <v>41809</v>
      </c>
      <c r="C177" s="189" t="s">
        <v>1484</v>
      </c>
      <c r="D177" s="188" t="s">
        <v>59</v>
      </c>
      <c r="E177" s="189" t="s">
        <v>19</v>
      </c>
      <c r="F177" s="188" t="s">
        <v>60</v>
      </c>
      <c r="G177" s="189">
        <v>11</v>
      </c>
      <c r="H177" s="197" t="s">
        <v>100</v>
      </c>
      <c r="I177" s="198" t="s">
        <v>62</v>
      </c>
      <c r="J177" s="189">
        <v>1</v>
      </c>
      <c r="K177" s="234">
        <v>11250</v>
      </c>
      <c r="L177" s="234">
        <v>11250</v>
      </c>
      <c r="M177" s="188"/>
      <c r="N177" s="162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s="3" customFormat="1" x14ac:dyDescent="0.25">
      <c r="A178" s="189"/>
      <c r="B178" s="189"/>
      <c r="C178" s="189"/>
      <c r="D178" s="188"/>
      <c r="E178" s="189"/>
      <c r="F178" s="188"/>
      <c r="G178" s="189"/>
      <c r="H178" s="197"/>
      <c r="I178" s="195" t="s">
        <v>145</v>
      </c>
      <c r="J178" s="189">
        <v>1</v>
      </c>
      <c r="K178" s="234">
        <v>7750</v>
      </c>
      <c r="L178" s="234">
        <v>7750</v>
      </c>
      <c r="M178" s="188"/>
      <c r="N178" s="162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s="3" customFormat="1" x14ac:dyDescent="0.25">
      <c r="A179" s="189">
        <v>64</v>
      </c>
      <c r="B179" s="190">
        <v>41809</v>
      </c>
      <c r="C179" s="189" t="s">
        <v>1485</v>
      </c>
      <c r="D179" s="188" t="s">
        <v>59</v>
      </c>
      <c r="E179" s="189" t="s">
        <v>19</v>
      </c>
      <c r="F179" s="188" t="s">
        <v>69</v>
      </c>
      <c r="G179" s="189">
        <v>9</v>
      </c>
      <c r="H179" s="197" t="s">
        <v>1105</v>
      </c>
      <c r="I179" s="198" t="s">
        <v>62</v>
      </c>
      <c r="J179" s="189">
        <v>1</v>
      </c>
      <c r="K179" s="234">
        <v>11250</v>
      </c>
      <c r="L179" s="234">
        <v>11250</v>
      </c>
      <c r="M179" s="188"/>
      <c r="N179" s="162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s="3" customFormat="1" x14ac:dyDescent="0.25">
      <c r="A180" s="189"/>
      <c r="B180" s="189"/>
      <c r="C180" s="189"/>
      <c r="D180" s="188"/>
      <c r="E180" s="189"/>
      <c r="F180" s="188"/>
      <c r="G180" s="189"/>
      <c r="H180" s="197"/>
      <c r="I180" s="195" t="s">
        <v>1486</v>
      </c>
      <c r="J180" s="189">
        <v>1</v>
      </c>
      <c r="K180" s="234">
        <v>11250</v>
      </c>
      <c r="L180" s="234">
        <v>11250</v>
      </c>
      <c r="M180" s="188"/>
      <c r="N180" s="162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s="3" customFormat="1" x14ac:dyDescent="0.25">
      <c r="A181" s="189">
        <v>65</v>
      </c>
      <c r="B181" s="190">
        <v>41809</v>
      </c>
      <c r="C181" s="189" t="s">
        <v>1487</v>
      </c>
      <c r="D181" s="188" t="s">
        <v>59</v>
      </c>
      <c r="E181" s="189" t="s">
        <v>19</v>
      </c>
      <c r="F181" s="188" t="s">
        <v>60</v>
      </c>
      <c r="G181" s="189">
        <v>8</v>
      </c>
      <c r="H181" s="197" t="s">
        <v>151</v>
      </c>
      <c r="I181" s="198" t="s">
        <v>62</v>
      </c>
      <c r="J181" s="189">
        <v>1</v>
      </c>
      <c r="K181" s="234">
        <v>11250</v>
      </c>
      <c r="L181" s="234">
        <v>11250</v>
      </c>
      <c r="M181" s="188"/>
      <c r="N181" s="162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s="3" customFormat="1" x14ac:dyDescent="0.25">
      <c r="A182" s="189"/>
      <c r="B182" s="189"/>
      <c r="C182" s="189"/>
      <c r="D182" s="188"/>
      <c r="E182" s="189"/>
      <c r="F182" s="188"/>
      <c r="G182" s="189"/>
      <c r="H182" s="285"/>
      <c r="I182" s="195" t="s">
        <v>81</v>
      </c>
      <c r="J182" s="189">
        <v>1</v>
      </c>
      <c r="K182" s="234">
        <v>12220</v>
      </c>
      <c r="L182" s="234">
        <v>12220</v>
      </c>
      <c r="M182" s="188"/>
      <c r="N182" s="162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s="3" customFormat="1" x14ac:dyDescent="0.25">
      <c r="A183" s="189"/>
      <c r="B183" s="189"/>
      <c r="C183" s="189"/>
      <c r="D183" s="188"/>
      <c r="E183" s="189"/>
      <c r="F183" s="188"/>
      <c r="G183" s="189"/>
      <c r="H183" s="197"/>
      <c r="I183" s="198" t="s">
        <v>66</v>
      </c>
      <c r="J183" s="189">
        <v>1</v>
      </c>
      <c r="K183" s="234">
        <v>6630</v>
      </c>
      <c r="L183" s="234">
        <v>6630</v>
      </c>
      <c r="M183" s="188"/>
      <c r="N183" s="162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s="3" customFormat="1" x14ac:dyDescent="0.25">
      <c r="A184" s="189"/>
      <c r="B184" s="189"/>
      <c r="C184" s="189"/>
      <c r="D184" s="188"/>
      <c r="E184" s="189"/>
      <c r="F184" s="188"/>
      <c r="G184" s="189"/>
      <c r="H184" s="197" t="s">
        <v>1059</v>
      </c>
      <c r="I184" s="195"/>
      <c r="J184" s="189">
        <v>9</v>
      </c>
      <c r="K184" s="234">
        <v>14</v>
      </c>
      <c r="L184" s="234">
        <v>126</v>
      </c>
      <c r="M184" s="188"/>
      <c r="N184" s="162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s="3" customFormat="1" x14ac:dyDescent="0.25">
      <c r="A185" s="189">
        <v>66</v>
      </c>
      <c r="B185" s="190">
        <v>41809</v>
      </c>
      <c r="C185" s="189" t="s">
        <v>1488</v>
      </c>
      <c r="D185" s="188" t="s">
        <v>59</v>
      </c>
      <c r="E185" s="189" t="s">
        <v>19</v>
      </c>
      <c r="F185" s="188" t="s">
        <v>69</v>
      </c>
      <c r="G185" s="189">
        <v>9</v>
      </c>
      <c r="H185" s="197" t="s">
        <v>873</v>
      </c>
      <c r="I185" s="198" t="s">
        <v>62</v>
      </c>
      <c r="J185" s="189">
        <v>1</v>
      </c>
      <c r="K185" s="234">
        <v>11250</v>
      </c>
      <c r="L185" s="234">
        <v>11250</v>
      </c>
      <c r="M185" s="188"/>
      <c r="N185" s="162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s="3" customFormat="1" x14ac:dyDescent="0.25">
      <c r="A186" s="189"/>
      <c r="B186" s="189"/>
      <c r="C186" s="189"/>
      <c r="D186" s="188"/>
      <c r="E186" s="189"/>
      <c r="F186" s="188"/>
      <c r="G186" s="189"/>
      <c r="H186" s="197"/>
      <c r="I186" s="195" t="s">
        <v>66</v>
      </c>
      <c r="J186" s="189">
        <v>1</v>
      </c>
      <c r="K186" s="234">
        <v>6630</v>
      </c>
      <c r="L186" s="234">
        <v>6630</v>
      </c>
      <c r="M186" s="188"/>
      <c r="N186" s="162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s="3" customFormat="1" x14ac:dyDescent="0.25">
      <c r="A187" s="189"/>
      <c r="B187" s="189"/>
      <c r="C187" s="189"/>
      <c r="D187" s="188"/>
      <c r="E187" s="189"/>
      <c r="F187" s="188"/>
      <c r="G187" s="189"/>
      <c r="H187" s="197" t="s">
        <v>1051</v>
      </c>
      <c r="I187" s="198"/>
      <c r="J187" s="189">
        <v>6</v>
      </c>
      <c r="K187" s="234">
        <v>8</v>
      </c>
      <c r="L187" s="234">
        <v>48</v>
      </c>
      <c r="M187" s="188"/>
      <c r="N187" s="162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s="3" customFormat="1" x14ac:dyDescent="0.25">
      <c r="A188" s="189">
        <v>67</v>
      </c>
      <c r="B188" s="190">
        <v>41809</v>
      </c>
      <c r="C188" s="189" t="s">
        <v>375</v>
      </c>
      <c r="D188" s="188" t="s">
        <v>59</v>
      </c>
      <c r="E188" s="189" t="s">
        <v>19</v>
      </c>
      <c r="F188" s="188" t="s">
        <v>69</v>
      </c>
      <c r="G188" s="189">
        <v>8</v>
      </c>
      <c r="H188" s="197" t="s">
        <v>124</v>
      </c>
      <c r="I188" s="195" t="s">
        <v>62</v>
      </c>
      <c r="J188" s="189">
        <v>1</v>
      </c>
      <c r="K188" s="234">
        <v>11250</v>
      </c>
      <c r="L188" s="234">
        <v>11250</v>
      </c>
      <c r="M188" s="188"/>
      <c r="N188" s="162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s="3" customFormat="1" x14ac:dyDescent="0.25">
      <c r="A189" s="189"/>
      <c r="B189" s="189"/>
      <c r="C189" s="189"/>
      <c r="D189" s="188"/>
      <c r="E189" s="189"/>
      <c r="F189" s="188"/>
      <c r="G189" s="189"/>
      <c r="H189" s="197"/>
      <c r="I189" s="198" t="s">
        <v>209</v>
      </c>
      <c r="J189" s="189">
        <v>1</v>
      </c>
      <c r="K189" s="234">
        <v>7880</v>
      </c>
      <c r="L189" s="234">
        <v>7880</v>
      </c>
      <c r="M189" s="188"/>
      <c r="N189" s="162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s="3" customFormat="1" x14ac:dyDescent="0.25">
      <c r="A190" s="189"/>
      <c r="B190" s="189"/>
      <c r="C190" s="189"/>
      <c r="D190" s="188"/>
      <c r="E190" s="189"/>
      <c r="F190" s="188"/>
      <c r="G190" s="189"/>
      <c r="H190" s="197" t="s">
        <v>1059</v>
      </c>
      <c r="I190" s="195"/>
      <c r="J190" s="189">
        <v>6</v>
      </c>
      <c r="K190" s="234">
        <v>14</v>
      </c>
      <c r="L190" s="234">
        <v>84</v>
      </c>
      <c r="M190" s="188"/>
      <c r="N190" s="162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s="3" customFormat="1" x14ac:dyDescent="0.25">
      <c r="A191" s="189">
        <v>68</v>
      </c>
      <c r="B191" s="190">
        <v>41809</v>
      </c>
      <c r="C191" s="189" t="s">
        <v>1489</v>
      </c>
      <c r="D191" s="188" t="s">
        <v>59</v>
      </c>
      <c r="E191" s="189" t="s">
        <v>19</v>
      </c>
      <c r="F191" s="188" t="s">
        <v>60</v>
      </c>
      <c r="G191" s="189">
        <v>11</v>
      </c>
      <c r="H191" s="197" t="s">
        <v>201</v>
      </c>
      <c r="I191" s="198" t="s">
        <v>62</v>
      </c>
      <c r="J191" s="189">
        <v>1</v>
      </c>
      <c r="K191" s="234">
        <v>11250</v>
      </c>
      <c r="L191" s="234">
        <v>11250</v>
      </c>
      <c r="M191" s="188"/>
      <c r="N191" s="162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s="3" customFormat="1" x14ac:dyDescent="0.25">
      <c r="A192" s="189"/>
      <c r="B192" s="189"/>
      <c r="C192" s="189"/>
      <c r="D192" s="188"/>
      <c r="E192" s="189"/>
      <c r="F192" s="188"/>
      <c r="G192" s="189"/>
      <c r="H192" s="197"/>
      <c r="I192" s="195" t="s">
        <v>66</v>
      </c>
      <c r="J192" s="189">
        <v>1</v>
      </c>
      <c r="K192" s="234">
        <v>6630</v>
      </c>
      <c r="L192" s="234">
        <v>6630</v>
      </c>
      <c r="M192" s="188"/>
      <c r="N192" s="162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s="3" customFormat="1" x14ac:dyDescent="0.25">
      <c r="A193" s="189"/>
      <c r="B193" s="189"/>
      <c r="C193" s="189"/>
      <c r="D193" s="188"/>
      <c r="E193" s="189"/>
      <c r="F193" s="188"/>
      <c r="G193" s="189"/>
      <c r="H193" s="197" t="s">
        <v>1490</v>
      </c>
      <c r="I193" s="198"/>
      <c r="J193" s="189">
        <v>30</v>
      </c>
      <c r="K193" s="234">
        <v>8</v>
      </c>
      <c r="L193" s="234">
        <v>240</v>
      </c>
      <c r="M193" s="188"/>
      <c r="N193" s="162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s="3" customFormat="1" x14ac:dyDescent="0.25">
      <c r="A194" s="189">
        <v>69</v>
      </c>
      <c r="B194" s="190">
        <v>41810</v>
      </c>
      <c r="C194" s="189" t="s">
        <v>1491</v>
      </c>
      <c r="D194" s="188" t="s">
        <v>59</v>
      </c>
      <c r="E194" s="189" t="s">
        <v>19</v>
      </c>
      <c r="F194" s="188" t="s">
        <v>69</v>
      </c>
      <c r="G194" s="189">
        <v>10</v>
      </c>
      <c r="H194" s="197" t="s">
        <v>1204</v>
      </c>
      <c r="I194" s="195" t="s">
        <v>62</v>
      </c>
      <c r="J194" s="189">
        <v>1</v>
      </c>
      <c r="K194" s="234">
        <v>11250</v>
      </c>
      <c r="L194" s="234">
        <v>11250</v>
      </c>
      <c r="M194" s="188"/>
      <c r="N194" s="162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s="3" customFormat="1" x14ac:dyDescent="0.25">
      <c r="A195" s="189"/>
      <c r="B195" s="189"/>
      <c r="C195" s="189"/>
      <c r="D195" s="188"/>
      <c r="E195" s="189"/>
      <c r="F195" s="188"/>
      <c r="G195" s="189"/>
      <c r="H195" s="197"/>
      <c r="I195" s="198" t="s">
        <v>66</v>
      </c>
      <c r="J195" s="189">
        <v>1</v>
      </c>
      <c r="K195" s="234">
        <v>6630</v>
      </c>
      <c r="L195" s="234">
        <v>6630</v>
      </c>
      <c r="M195" s="188"/>
      <c r="N195" s="162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s="3" customFormat="1" x14ac:dyDescent="0.25">
      <c r="A196" s="189"/>
      <c r="B196" s="189"/>
      <c r="C196" s="189"/>
      <c r="D196" s="188"/>
      <c r="E196" s="189"/>
      <c r="F196" s="188"/>
      <c r="G196" s="189"/>
      <c r="H196" s="197" t="s">
        <v>1051</v>
      </c>
      <c r="I196" s="195"/>
      <c r="J196" s="189">
        <v>6</v>
      </c>
      <c r="K196" s="234">
        <v>8</v>
      </c>
      <c r="L196" s="234">
        <v>48</v>
      </c>
      <c r="M196" s="188"/>
      <c r="N196" s="162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s="3" customFormat="1" x14ac:dyDescent="0.25">
      <c r="A197" s="189">
        <v>70</v>
      </c>
      <c r="B197" s="190">
        <v>41810</v>
      </c>
      <c r="C197" s="189" t="s">
        <v>1492</v>
      </c>
      <c r="D197" s="188" t="s">
        <v>59</v>
      </c>
      <c r="E197" s="189" t="s">
        <v>19</v>
      </c>
      <c r="F197" s="188" t="s">
        <v>69</v>
      </c>
      <c r="G197" s="189">
        <v>13</v>
      </c>
      <c r="H197" s="197" t="s">
        <v>1493</v>
      </c>
      <c r="I197" s="198" t="s">
        <v>62</v>
      </c>
      <c r="J197" s="189">
        <v>1</v>
      </c>
      <c r="K197" s="234">
        <v>11250</v>
      </c>
      <c r="L197" s="234">
        <v>11250</v>
      </c>
      <c r="M197" s="188"/>
      <c r="N197" s="162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s="3" customFormat="1" x14ac:dyDescent="0.25">
      <c r="A198" s="189"/>
      <c r="B198" s="189"/>
      <c r="C198" s="189"/>
      <c r="D198" s="188"/>
      <c r="E198" s="189"/>
      <c r="F198" s="188"/>
      <c r="G198" s="189"/>
      <c r="H198" s="197" t="s">
        <v>1494</v>
      </c>
      <c r="I198" s="195"/>
      <c r="J198" s="189">
        <v>1</v>
      </c>
      <c r="K198" s="234">
        <v>9453</v>
      </c>
      <c r="L198" s="234">
        <v>9453</v>
      </c>
      <c r="M198" s="188"/>
      <c r="N198" s="162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s="3" customFormat="1" x14ac:dyDescent="0.25">
      <c r="A199" s="189"/>
      <c r="B199" s="189"/>
      <c r="C199" s="189"/>
      <c r="D199" s="188"/>
      <c r="E199" s="189"/>
      <c r="F199" s="188"/>
      <c r="G199" s="189"/>
      <c r="H199" s="197" t="s">
        <v>1051</v>
      </c>
      <c r="I199" s="198"/>
      <c r="J199" s="189">
        <v>1</v>
      </c>
      <c r="K199" s="234">
        <v>8</v>
      </c>
      <c r="L199" s="234">
        <v>8</v>
      </c>
      <c r="M199" s="188"/>
      <c r="N199" s="162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s="3" customFormat="1" x14ac:dyDescent="0.25">
      <c r="A200" s="189">
        <v>71</v>
      </c>
      <c r="B200" s="190">
        <v>41810</v>
      </c>
      <c r="C200" s="189" t="s">
        <v>1495</v>
      </c>
      <c r="D200" s="188" t="s">
        <v>59</v>
      </c>
      <c r="E200" s="189" t="s">
        <v>19</v>
      </c>
      <c r="F200" s="188" t="s">
        <v>60</v>
      </c>
      <c r="G200" s="189">
        <v>4</v>
      </c>
      <c r="H200" s="197" t="s">
        <v>1129</v>
      </c>
      <c r="I200" s="195" t="s">
        <v>62</v>
      </c>
      <c r="J200" s="189">
        <v>1</v>
      </c>
      <c r="K200" s="234">
        <v>11250</v>
      </c>
      <c r="L200" s="234">
        <v>11250</v>
      </c>
      <c r="M200" s="188"/>
      <c r="N200" s="162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s="3" customFormat="1" x14ac:dyDescent="0.25">
      <c r="A201" s="189"/>
      <c r="B201" s="189"/>
      <c r="C201" s="189"/>
      <c r="D201" s="188"/>
      <c r="E201" s="189"/>
      <c r="F201" s="188"/>
      <c r="G201" s="189"/>
      <c r="H201" s="197"/>
      <c r="I201" s="198" t="s">
        <v>209</v>
      </c>
      <c r="J201" s="189">
        <v>1</v>
      </c>
      <c r="K201" s="234">
        <v>7880</v>
      </c>
      <c r="L201" s="234">
        <v>7880</v>
      </c>
      <c r="M201" s="188"/>
      <c r="N201" s="162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s="3" customFormat="1" x14ac:dyDescent="0.25">
      <c r="A202" s="189">
        <v>72</v>
      </c>
      <c r="B202" s="190">
        <v>41810</v>
      </c>
      <c r="C202" s="189" t="s">
        <v>1496</v>
      </c>
      <c r="D202" s="188" t="s">
        <v>59</v>
      </c>
      <c r="E202" s="189" t="s">
        <v>19</v>
      </c>
      <c r="F202" s="188" t="s">
        <v>69</v>
      </c>
      <c r="G202" s="189">
        <v>5</v>
      </c>
      <c r="H202" s="197" t="s">
        <v>201</v>
      </c>
      <c r="I202" s="195" t="s">
        <v>62</v>
      </c>
      <c r="J202" s="189">
        <v>1</v>
      </c>
      <c r="K202" s="234">
        <v>11250</v>
      </c>
      <c r="L202" s="234">
        <v>11250</v>
      </c>
      <c r="M202" s="188"/>
      <c r="N202" s="162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s="3" customFormat="1" x14ac:dyDescent="0.25">
      <c r="A203" s="189"/>
      <c r="B203" s="189"/>
      <c r="C203" s="189"/>
      <c r="D203" s="188"/>
      <c r="E203" s="189"/>
      <c r="F203" s="188"/>
      <c r="G203" s="189"/>
      <c r="H203" s="197" t="s">
        <v>619</v>
      </c>
      <c r="I203" s="198"/>
      <c r="J203" s="189">
        <v>1</v>
      </c>
      <c r="K203" s="234">
        <v>1254</v>
      </c>
      <c r="L203" s="234">
        <v>1254</v>
      </c>
      <c r="M203" s="188"/>
      <c r="N203" s="162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s="3" customFormat="1" x14ac:dyDescent="0.25">
      <c r="A204" s="189"/>
      <c r="B204" s="189"/>
      <c r="C204" s="189"/>
      <c r="D204" s="188"/>
      <c r="E204" s="189"/>
      <c r="F204" s="188"/>
      <c r="G204" s="189"/>
      <c r="H204" s="197" t="s">
        <v>1051</v>
      </c>
      <c r="I204" s="195"/>
      <c r="J204" s="189">
        <v>15</v>
      </c>
      <c r="K204" s="234">
        <v>8</v>
      </c>
      <c r="L204" s="234">
        <v>120</v>
      </c>
      <c r="M204" s="188"/>
      <c r="N204" s="162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s="3" customFormat="1" x14ac:dyDescent="0.25">
      <c r="A205" s="189">
        <v>73</v>
      </c>
      <c r="B205" s="190">
        <v>41810</v>
      </c>
      <c r="C205" s="189" t="s">
        <v>1497</v>
      </c>
      <c r="D205" s="188" t="s">
        <v>59</v>
      </c>
      <c r="E205" s="189" t="s">
        <v>95</v>
      </c>
      <c r="F205" s="188" t="s">
        <v>69</v>
      </c>
      <c r="G205" s="189">
        <v>15</v>
      </c>
      <c r="H205" s="197" t="s">
        <v>1105</v>
      </c>
      <c r="I205" s="198" t="s">
        <v>62</v>
      </c>
      <c r="J205" s="189">
        <v>1</v>
      </c>
      <c r="K205" s="234">
        <v>11250</v>
      </c>
      <c r="L205" s="234">
        <v>11250</v>
      </c>
      <c r="M205" s="188"/>
      <c r="N205" s="162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s="3" customFormat="1" x14ac:dyDescent="0.25">
      <c r="A206" s="189"/>
      <c r="B206" s="189"/>
      <c r="C206" s="189"/>
      <c r="D206" s="188"/>
      <c r="E206" s="189"/>
      <c r="F206" s="188"/>
      <c r="G206" s="189"/>
      <c r="H206" s="197"/>
      <c r="I206" s="195" t="s">
        <v>66</v>
      </c>
      <c r="J206" s="189">
        <v>1</v>
      </c>
      <c r="K206" s="234">
        <v>6630</v>
      </c>
      <c r="L206" s="234">
        <v>6630</v>
      </c>
      <c r="M206" s="188"/>
      <c r="N206" s="162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s="3" customFormat="1" x14ac:dyDescent="0.25">
      <c r="A207" s="189"/>
      <c r="B207" s="189"/>
      <c r="C207" s="189"/>
      <c r="D207" s="188"/>
      <c r="E207" s="189"/>
      <c r="F207" s="188"/>
      <c r="G207" s="189"/>
      <c r="H207" s="197" t="s">
        <v>1053</v>
      </c>
      <c r="I207" s="198"/>
      <c r="J207" s="189">
        <v>6</v>
      </c>
      <c r="K207" s="234">
        <v>47</v>
      </c>
      <c r="L207" s="234">
        <v>282</v>
      </c>
      <c r="M207" s="188"/>
      <c r="N207" s="162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s="3" customFormat="1" x14ac:dyDescent="0.25">
      <c r="A208" s="189">
        <v>74</v>
      </c>
      <c r="B208" s="190">
        <v>41810</v>
      </c>
      <c r="C208" s="189" t="s">
        <v>1498</v>
      </c>
      <c r="D208" s="188" t="s">
        <v>107</v>
      </c>
      <c r="E208" s="189" t="s">
        <v>19</v>
      </c>
      <c r="F208" s="188" t="s">
        <v>60</v>
      </c>
      <c r="G208" s="189">
        <v>9</v>
      </c>
      <c r="H208" s="197" t="s">
        <v>423</v>
      </c>
      <c r="I208" s="195" t="s">
        <v>62</v>
      </c>
      <c r="J208" s="189">
        <v>1</v>
      </c>
      <c r="K208" s="234">
        <v>11250</v>
      </c>
      <c r="L208" s="234">
        <v>11250</v>
      </c>
      <c r="M208" s="188"/>
      <c r="N208" s="162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s="3" customFormat="1" x14ac:dyDescent="0.25">
      <c r="A209" s="189"/>
      <c r="B209" s="189"/>
      <c r="C209" s="189"/>
      <c r="D209" s="188"/>
      <c r="E209" s="189"/>
      <c r="F209" s="188"/>
      <c r="G209" s="189"/>
      <c r="H209" s="197"/>
      <c r="I209" s="198" t="s">
        <v>209</v>
      </c>
      <c r="J209" s="189">
        <v>1</v>
      </c>
      <c r="K209" s="234">
        <v>7880</v>
      </c>
      <c r="L209" s="234">
        <v>7880</v>
      </c>
      <c r="M209" s="188"/>
      <c r="N209" s="162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s="3" customFormat="1" x14ac:dyDescent="0.25">
      <c r="A210" s="189"/>
      <c r="B210" s="189"/>
      <c r="C210" s="189"/>
      <c r="D210" s="188"/>
      <c r="E210" s="189"/>
      <c r="F210" s="188"/>
      <c r="G210" s="189"/>
      <c r="H210" s="197"/>
      <c r="I210" s="195" t="s">
        <v>145</v>
      </c>
      <c r="J210" s="189">
        <v>1</v>
      </c>
      <c r="K210" s="234">
        <v>7750</v>
      </c>
      <c r="L210" s="234">
        <v>7750</v>
      </c>
      <c r="M210" s="188"/>
      <c r="N210" s="162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s="3" customFormat="1" x14ac:dyDescent="0.25">
      <c r="A211" s="189"/>
      <c r="B211" s="189"/>
      <c r="C211" s="189"/>
      <c r="D211" s="188"/>
      <c r="E211" s="189"/>
      <c r="F211" s="188"/>
      <c r="G211" s="189"/>
      <c r="H211" s="197" t="s">
        <v>1051</v>
      </c>
      <c r="I211" s="198"/>
      <c r="J211" s="189">
        <v>10</v>
      </c>
      <c r="K211" s="234">
        <v>8</v>
      </c>
      <c r="L211" s="234">
        <v>80</v>
      </c>
      <c r="M211" s="188"/>
      <c r="N211" s="162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s="3" customFormat="1" x14ac:dyDescent="0.25">
      <c r="A212" s="189">
        <v>75</v>
      </c>
      <c r="B212" s="190">
        <v>41813</v>
      </c>
      <c r="C212" s="189" t="s">
        <v>1499</v>
      </c>
      <c r="D212" s="188" t="s">
        <v>79</v>
      </c>
      <c r="E212" s="189" t="s">
        <v>95</v>
      </c>
      <c r="F212" s="188" t="s">
        <v>60</v>
      </c>
      <c r="G212" s="189">
        <v>15</v>
      </c>
      <c r="H212" s="197" t="s">
        <v>74</v>
      </c>
      <c r="I212" s="195" t="s">
        <v>1486</v>
      </c>
      <c r="J212" s="189">
        <v>1</v>
      </c>
      <c r="K212" s="234">
        <v>11250</v>
      </c>
      <c r="L212" s="234">
        <v>11250</v>
      </c>
      <c r="M212" s="188"/>
      <c r="N212" s="162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s="3" customFormat="1" x14ac:dyDescent="0.25">
      <c r="A213" s="189"/>
      <c r="B213" s="189"/>
      <c r="C213" s="189"/>
      <c r="D213" s="188"/>
      <c r="E213" s="189"/>
      <c r="F213" s="188"/>
      <c r="G213" s="189"/>
      <c r="H213" s="197" t="s">
        <v>1053</v>
      </c>
      <c r="I213" s="198"/>
      <c r="J213" s="189">
        <v>6</v>
      </c>
      <c r="K213" s="234">
        <v>47</v>
      </c>
      <c r="L213" s="234">
        <v>282</v>
      </c>
      <c r="M213" s="188"/>
      <c r="N213" s="162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s="3" customFormat="1" x14ac:dyDescent="0.25">
      <c r="A214" s="189">
        <v>76</v>
      </c>
      <c r="B214" s="190">
        <v>41814</v>
      </c>
      <c r="C214" s="189" t="s">
        <v>1500</v>
      </c>
      <c r="D214" s="188" t="s">
        <v>59</v>
      </c>
      <c r="E214" s="189" t="s">
        <v>95</v>
      </c>
      <c r="F214" s="188" t="s">
        <v>60</v>
      </c>
      <c r="G214" s="189">
        <v>16</v>
      </c>
      <c r="H214" s="197" t="s">
        <v>74</v>
      </c>
      <c r="I214" s="195" t="s">
        <v>62</v>
      </c>
      <c r="J214" s="189">
        <v>1</v>
      </c>
      <c r="K214" s="234">
        <v>11250</v>
      </c>
      <c r="L214" s="234">
        <v>11250</v>
      </c>
      <c r="M214" s="188"/>
      <c r="N214" s="162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s="3" customFormat="1" x14ac:dyDescent="0.25">
      <c r="A215" s="189"/>
      <c r="B215" s="189"/>
      <c r="C215" s="189"/>
      <c r="D215" s="188"/>
      <c r="E215" s="189"/>
      <c r="F215" s="188"/>
      <c r="G215" s="189"/>
      <c r="H215" s="197"/>
      <c r="I215" s="198" t="s">
        <v>145</v>
      </c>
      <c r="J215" s="189">
        <v>1</v>
      </c>
      <c r="K215" s="234">
        <v>7750</v>
      </c>
      <c r="L215" s="234">
        <v>7750</v>
      </c>
      <c r="M215" s="188"/>
      <c r="N215" s="162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s="3" customFormat="1" x14ac:dyDescent="0.25">
      <c r="A216" s="189"/>
      <c r="B216" s="189"/>
      <c r="C216" s="189"/>
      <c r="D216" s="188"/>
      <c r="E216" s="189"/>
      <c r="F216" s="188"/>
      <c r="G216" s="189"/>
      <c r="H216" s="197" t="s">
        <v>1051</v>
      </c>
      <c r="I216" s="195"/>
      <c r="J216" s="189">
        <v>9</v>
      </c>
      <c r="K216" s="234">
        <v>8</v>
      </c>
      <c r="L216" s="234">
        <v>72</v>
      </c>
      <c r="M216" s="188"/>
      <c r="N216" s="162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s="3" customFormat="1" x14ac:dyDescent="0.25">
      <c r="A217" s="189">
        <v>77</v>
      </c>
      <c r="B217" s="190">
        <v>41814</v>
      </c>
      <c r="C217" s="189" t="s">
        <v>1501</v>
      </c>
      <c r="D217" s="188" t="s">
        <v>59</v>
      </c>
      <c r="E217" s="189" t="s">
        <v>19</v>
      </c>
      <c r="F217" s="188" t="s">
        <v>60</v>
      </c>
      <c r="G217" s="189">
        <v>12</v>
      </c>
      <c r="H217" s="197" t="s">
        <v>151</v>
      </c>
      <c r="I217" s="198" t="s">
        <v>62</v>
      </c>
      <c r="J217" s="189">
        <v>1</v>
      </c>
      <c r="K217" s="234">
        <v>11250</v>
      </c>
      <c r="L217" s="234">
        <v>11250</v>
      </c>
      <c r="M217" s="188"/>
      <c r="N217" s="162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s="3" customFormat="1" x14ac:dyDescent="0.25">
      <c r="A218" s="189"/>
      <c r="B218" s="189"/>
      <c r="C218" s="189"/>
      <c r="D218" s="188"/>
      <c r="E218" s="189"/>
      <c r="F218" s="188"/>
      <c r="G218" s="189"/>
      <c r="H218" s="197"/>
      <c r="I218" s="195" t="s">
        <v>66</v>
      </c>
      <c r="J218" s="189">
        <v>1</v>
      </c>
      <c r="K218" s="234">
        <v>6630</v>
      </c>
      <c r="L218" s="234">
        <v>6630</v>
      </c>
      <c r="M218" s="188"/>
      <c r="N218" s="162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s="3" customFormat="1" x14ac:dyDescent="0.25">
      <c r="A219" s="189"/>
      <c r="B219" s="189"/>
      <c r="C219" s="189"/>
      <c r="D219" s="188"/>
      <c r="E219" s="189"/>
      <c r="F219" s="188"/>
      <c r="G219" s="189"/>
      <c r="H219" s="197" t="s">
        <v>1059</v>
      </c>
      <c r="I219" s="198"/>
      <c r="J219" s="189">
        <v>9</v>
      </c>
      <c r="K219" s="234">
        <v>14</v>
      </c>
      <c r="L219" s="234">
        <v>126</v>
      </c>
      <c r="M219" s="188"/>
      <c r="N219" s="162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s="3" customFormat="1" x14ac:dyDescent="0.25">
      <c r="A220" s="189">
        <v>78</v>
      </c>
      <c r="B220" s="190">
        <v>41814</v>
      </c>
      <c r="C220" s="189" t="s">
        <v>1502</v>
      </c>
      <c r="D220" s="188" t="s">
        <v>59</v>
      </c>
      <c r="E220" s="189" t="s">
        <v>19</v>
      </c>
      <c r="F220" s="188" t="s">
        <v>60</v>
      </c>
      <c r="G220" s="189">
        <v>10</v>
      </c>
      <c r="H220" s="197" t="s">
        <v>124</v>
      </c>
      <c r="I220" s="195" t="s">
        <v>62</v>
      </c>
      <c r="J220" s="189">
        <v>1</v>
      </c>
      <c r="K220" s="234">
        <v>11250</v>
      </c>
      <c r="L220" s="234">
        <v>11250</v>
      </c>
      <c r="M220" s="188"/>
      <c r="N220" s="162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s="3" customFormat="1" x14ac:dyDescent="0.25">
      <c r="A221" s="189"/>
      <c r="B221" s="189"/>
      <c r="C221" s="189"/>
      <c r="D221" s="188"/>
      <c r="E221" s="189"/>
      <c r="F221" s="188"/>
      <c r="G221" s="189"/>
      <c r="H221" s="197" t="s">
        <v>1059</v>
      </c>
      <c r="I221" s="198"/>
      <c r="J221" s="189">
        <v>9</v>
      </c>
      <c r="K221" s="234">
        <v>14</v>
      </c>
      <c r="L221" s="234">
        <v>126</v>
      </c>
      <c r="M221" s="188"/>
      <c r="N221" s="162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s="3" customFormat="1" x14ac:dyDescent="0.25">
      <c r="A222" s="189">
        <v>79</v>
      </c>
      <c r="B222" s="190">
        <v>41814</v>
      </c>
      <c r="C222" s="189" t="s">
        <v>1503</v>
      </c>
      <c r="D222" s="188" t="s">
        <v>59</v>
      </c>
      <c r="E222" s="189" t="s">
        <v>19</v>
      </c>
      <c r="F222" s="188" t="s">
        <v>69</v>
      </c>
      <c r="G222" s="189">
        <v>14</v>
      </c>
      <c r="H222" s="197" t="s">
        <v>446</v>
      </c>
      <c r="I222" s="195" t="s">
        <v>62</v>
      </c>
      <c r="J222" s="189">
        <v>1</v>
      </c>
      <c r="K222" s="234">
        <v>11250</v>
      </c>
      <c r="L222" s="234">
        <v>11250</v>
      </c>
      <c r="M222" s="188"/>
      <c r="N222" s="162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s="3" customFormat="1" x14ac:dyDescent="0.25">
      <c r="A223" s="189"/>
      <c r="B223" s="189"/>
      <c r="C223" s="189"/>
      <c r="D223" s="188"/>
      <c r="E223" s="189"/>
      <c r="F223" s="188"/>
      <c r="G223" s="189"/>
      <c r="H223" s="197"/>
      <c r="I223" s="198" t="s">
        <v>66</v>
      </c>
      <c r="J223" s="189">
        <v>1</v>
      </c>
      <c r="K223" s="234">
        <v>6630</v>
      </c>
      <c r="L223" s="234">
        <v>6630</v>
      </c>
      <c r="M223" s="188"/>
      <c r="N223" s="162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s="3" customFormat="1" x14ac:dyDescent="0.25">
      <c r="A224" s="189"/>
      <c r="B224" s="189"/>
      <c r="C224" s="189"/>
      <c r="D224" s="188"/>
      <c r="E224" s="189"/>
      <c r="F224" s="188"/>
      <c r="G224" s="189"/>
      <c r="H224" s="197" t="s">
        <v>244</v>
      </c>
      <c r="I224" s="195"/>
      <c r="J224" s="189">
        <v>1</v>
      </c>
      <c r="K224" s="234">
        <v>4900</v>
      </c>
      <c r="L224" s="234">
        <v>4900</v>
      </c>
      <c r="M224" s="188"/>
      <c r="N224" s="162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s="3" customFormat="1" x14ac:dyDescent="0.25">
      <c r="A225" s="189">
        <v>80</v>
      </c>
      <c r="B225" s="190">
        <v>41816</v>
      </c>
      <c r="C225" s="189" t="s">
        <v>1504</v>
      </c>
      <c r="D225" s="188" t="s">
        <v>59</v>
      </c>
      <c r="E225" s="189" t="s">
        <v>19</v>
      </c>
      <c r="F225" s="188" t="s">
        <v>60</v>
      </c>
      <c r="G225" s="189">
        <v>11</v>
      </c>
      <c r="H225" s="197" t="s">
        <v>140</v>
      </c>
      <c r="I225" s="198" t="s">
        <v>62</v>
      </c>
      <c r="J225" s="189">
        <v>1</v>
      </c>
      <c r="K225" s="234">
        <v>11250</v>
      </c>
      <c r="L225" s="234">
        <v>11250</v>
      </c>
      <c r="M225" s="188"/>
      <c r="N225" s="162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s="3" customFormat="1" x14ac:dyDescent="0.25">
      <c r="A226" s="189"/>
      <c r="B226" s="188"/>
      <c r="C226" s="189"/>
      <c r="D226" s="188"/>
      <c r="E226" s="189"/>
      <c r="F226" s="188"/>
      <c r="G226" s="189"/>
      <c r="H226" s="197" t="s">
        <v>1051</v>
      </c>
      <c r="I226" s="195"/>
      <c r="J226" s="189">
        <v>15</v>
      </c>
      <c r="K226" s="234">
        <v>8</v>
      </c>
      <c r="L226" s="234">
        <v>120</v>
      </c>
      <c r="M226" s="188"/>
      <c r="N226" s="162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s="3" customFormat="1" x14ac:dyDescent="0.25">
      <c r="A227" s="189">
        <v>81</v>
      </c>
      <c r="B227" s="190">
        <v>41816</v>
      </c>
      <c r="C227" s="189" t="s">
        <v>1505</v>
      </c>
      <c r="D227" s="188" t="s">
        <v>59</v>
      </c>
      <c r="E227" s="189" t="s">
        <v>19</v>
      </c>
      <c r="F227" s="188" t="s">
        <v>60</v>
      </c>
      <c r="G227" s="189">
        <v>6</v>
      </c>
      <c r="H227" s="197" t="s">
        <v>124</v>
      </c>
      <c r="I227" s="198" t="s">
        <v>62</v>
      </c>
      <c r="J227" s="189">
        <v>1</v>
      </c>
      <c r="K227" s="234">
        <v>11250</v>
      </c>
      <c r="L227" s="234">
        <v>11250</v>
      </c>
      <c r="M227" s="188"/>
      <c r="N227" s="162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s="3" customFormat="1" x14ac:dyDescent="0.25">
      <c r="A228" s="189"/>
      <c r="B228" s="189"/>
      <c r="C228" s="189"/>
      <c r="D228" s="188"/>
      <c r="E228" s="189"/>
      <c r="F228" s="188"/>
      <c r="G228" s="189"/>
      <c r="H228" s="197"/>
      <c r="I228" s="195" t="s">
        <v>209</v>
      </c>
      <c r="J228" s="189">
        <v>1</v>
      </c>
      <c r="K228" s="234">
        <v>7880</v>
      </c>
      <c r="L228" s="234">
        <v>7880</v>
      </c>
      <c r="M228" s="188"/>
      <c r="N228" s="162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s="3" customFormat="1" x14ac:dyDescent="0.25">
      <c r="A229" s="189">
        <v>82</v>
      </c>
      <c r="B229" s="190">
        <v>41816</v>
      </c>
      <c r="C229" s="189" t="s">
        <v>1506</v>
      </c>
      <c r="D229" s="188" t="s">
        <v>59</v>
      </c>
      <c r="E229" s="189" t="s">
        <v>19</v>
      </c>
      <c r="F229" s="188" t="s">
        <v>69</v>
      </c>
      <c r="G229" s="189">
        <v>11</v>
      </c>
      <c r="H229" s="197" t="s">
        <v>201</v>
      </c>
      <c r="I229" s="198" t="s">
        <v>62</v>
      </c>
      <c r="J229" s="189">
        <v>1</v>
      </c>
      <c r="K229" s="234">
        <v>11250</v>
      </c>
      <c r="L229" s="234">
        <v>11250</v>
      </c>
      <c r="M229" s="188"/>
      <c r="N229" s="162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s="3" customFormat="1" x14ac:dyDescent="0.25">
      <c r="A230" s="189"/>
      <c r="B230" s="189"/>
      <c r="C230" s="189"/>
      <c r="D230" s="188"/>
      <c r="E230" s="189"/>
      <c r="F230" s="188"/>
      <c r="G230" s="189"/>
      <c r="H230" s="197"/>
      <c r="I230" s="195" t="s">
        <v>66</v>
      </c>
      <c r="J230" s="189">
        <v>1</v>
      </c>
      <c r="K230" s="234">
        <v>6630</v>
      </c>
      <c r="L230" s="234">
        <v>6630</v>
      </c>
      <c r="M230" s="188"/>
      <c r="N230" s="162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s="3" customFormat="1" x14ac:dyDescent="0.25">
      <c r="A231" s="189"/>
      <c r="B231" s="189"/>
      <c r="C231" s="189"/>
      <c r="D231" s="188"/>
      <c r="E231" s="189"/>
      <c r="F231" s="188"/>
      <c r="G231" s="189"/>
      <c r="H231" s="197" t="s">
        <v>619</v>
      </c>
      <c r="I231" s="198"/>
      <c r="J231" s="189">
        <v>1</v>
      </c>
      <c r="K231" s="234">
        <v>1254</v>
      </c>
      <c r="L231" s="234">
        <v>1254</v>
      </c>
      <c r="M231" s="188"/>
      <c r="N231" s="162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s="3" customFormat="1" x14ac:dyDescent="0.25">
      <c r="A232" s="189"/>
      <c r="B232" s="189"/>
      <c r="C232" s="189"/>
      <c r="D232" s="188"/>
      <c r="E232" s="189"/>
      <c r="F232" s="188"/>
      <c r="G232" s="189"/>
      <c r="H232" s="197" t="s">
        <v>1051</v>
      </c>
      <c r="I232" s="195"/>
      <c r="J232" s="189">
        <v>15</v>
      </c>
      <c r="K232" s="234">
        <v>8</v>
      </c>
      <c r="L232" s="234">
        <v>120</v>
      </c>
      <c r="M232" s="188"/>
      <c r="N232" s="162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s="3" customFormat="1" x14ac:dyDescent="0.25">
      <c r="A233" s="189">
        <v>83</v>
      </c>
      <c r="B233" s="190">
        <v>41816</v>
      </c>
      <c r="C233" s="189" t="s">
        <v>1507</v>
      </c>
      <c r="D233" s="188" t="s">
        <v>59</v>
      </c>
      <c r="E233" s="189" t="s">
        <v>19</v>
      </c>
      <c r="F233" s="188" t="s">
        <v>60</v>
      </c>
      <c r="G233" s="189">
        <v>11</v>
      </c>
      <c r="H233" s="197" t="s">
        <v>722</v>
      </c>
      <c r="I233" s="198" t="s">
        <v>62</v>
      </c>
      <c r="J233" s="189">
        <v>1</v>
      </c>
      <c r="K233" s="234">
        <v>11250</v>
      </c>
      <c r="L233" s="234">
        <v>11250</v>
      </c>
      <c r="M233" s="188"/>
      <c r="N233" s="162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s="3" customFormat="1" x14ac:dyDescent="0.25">
      <c r="A234" s="189"/>
      <c r="B234" s="189"/>
      <c r="C234" s="189"/>
      <c r="D234" s="188"/>
      <c r="E234" s="189"/>
      <c r="F234" s="188"/>
      <c r="G234" s="189"/>
      <c r="H234" s="197"/>
      <c r="I234" s="195" t="s">
        <v>66</v>
      </c>
      <c r="J234" s="189">
        <v>1</v>
      </c>
      <c r="K234" s="234">
        <v>6630</v>
      </c>
      <c r="L234" s="234">
        <v>6630</v>
      </c>
      <c r="M234" s="188"/>
      <c r="N234" s="162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s="3" customFormat="1" x14ac:dyDescent="0.25">
      <c r="A235" s="189"/>
      <c r="B235" s="189"/>
      <c r="C235" s="189"/>
      <c r="D235" s="188"/>
      <c r="E235" s="189"/>
      <c r="F235" s="188"/>
      <c r="G235" s="189"/>
      <c r="H235" s="197" t="s">
        <v>1051</v>
      </c>
      <c r="I235" s="198"/>
      <c r="J235" s="189">
        <v>15</v>
      </c>
      <c r="K235" s="234">
        <v>8</v>
      </c>
      <c r="L235" s="234">
        <v>120</v>
      </c>
      <c r="M235" s="188"/>
      <c r="N235" s="162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s="3" customFormat="1" x14ac:dyDescent="0.25">
      <c r="A236" s="189">
        <v>84</v>
      </c>
      <c r="B236" s="190">
        <v>41816</v>
      </c>
      <c r="C236" s="189" t="s">
        <v>1508</v>
      </c>
      <c r="D236" s="188" t="s">
        <v>59</v>
      </c>
      <c r="E236" s="189" t="s">
        <v>19</v>
      </c>
      <c r="F236" s="188" t="s">
        <v>721</v>
      </c>
      <c r="G236" s="189">
        <v>5</v>
      </c>
      <c r="H236" s="197" t="s">
        <v>124</v>
      </c>
      <c r="I236" s="195" t="s">
        <v>62</v>
      </c>
      <c r="J236" s="189">
        <v>1</v>
      </c>
      <c r="K236" s="234">
        <v>11250</v>
      </c>
      <c r="L236" s="234">
        <v>11250</v>
      </c>
      <c r="M236" s="188"/>
      <c r="N236" s="162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s="3" customFormat="1" x14ac:dyDescent="0.25">
      <c r="A237" s="189"/>
      <c r="B237" s="189"/>
      <c r="C237" s="189"/>
      <c r="D237" s="188"/>
      <c r="E237" s="189"/>
      <c r="F237" s="188"/>
      <c r="G237" s="189"/>
      <c r="H237" s="197"/>
      <c r="I237" s="198" t="s">
        <v>209</v>
      </c>
      <c r="J237" s="189">
        <v>1</v>
      </c>
      <c r="K237" s="234">
        <v>7880</v>
      </c>
      <c r="L237" s="234">
        <v>7880</v>
      </c>
      <c r="M237" s="188"/>
      <c r="N237" s="162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s="3" customFormat="1" x14ac:dyDescent="0.25">
      <c r="A238" s="189">
        <v>85</v>
      </c>
      <c r="B238" s="190">
        <v>41816</v>
      </c>
      <c r="C238" s="189" t="s">
        <v>1509</v>
      </c>
      <c r="D238" s="188" t="s">
        <v>59</v>
      </c>
      <c r="E238" s="189" t="s">
        <v>19</v>
      </c>
      <c r="F238" s="188" t="s">
        <v>69</v>
      </c>
      <c r="G238" s="189">
        <v>10</v>
      </c>
      <c r="H238" s="197" t="s">
        <v>201</v>
      </c>
      <c r="I238" s="195" t="s">
        <v>62</v>
      </c>
      <c r="J238" s="189">
        <v>1</v>
      </c>
      <c r="K238" s="234">
        <v>11250</v>
      </c>
      <c r="L238" s="234">
        <v>11250</v>
      </c>
      <c r="M238" s="188"/>
      <c r="N238" s="162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s="3" customFormat="1" x14ac:dyDescent="0.25">
      <c r="A239" s="189"/>
      <c r="B239" s="190"/>
      <c r="C239" s="189"/>
      <c r="D239" s="188"/>
      <c r="E239" s="189"/>
      <c r="F239" s="188"/>
      <c r="G239" s="189"/>
      <c r="H239" s="197"/>
      <c r="I239" s="198" t="s">
        <v>66</v>
      </c>
      <c r="J239" s="189">
        <v>1</v>
      </c>
      <c r="K239" s="234">
        <v>6630</v>
      </c>
      <c r="L239" s="234">
        <v>6630</v>
      </c>
      <c r="M239" s="188"/>
      <c r="N239" s="162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s="3" customFormat="1" x14ac:dyDescent="0.25">
      <c r="A240" s="189"/>
      <c r="B240" s="189"/>
      <c r="C240" s="189"/>
      <c r="D240" s="188"/>
      <c r="E240" s="189"/>
      <c r="F240" s="188"/>
      <c r="G240" s="189"/>
      <c r="H240" s="197" t="s">
        <v>619</v>
      </c>
      <c r="I240" s="195"/>
      <c r="J240" s="189">
        <v>1</v>
      </c>
      <c r="K240" s="234">
        <v>1254</v>
      </c>
      <c r="L240" s="234">
        <v>1254</v>
      </c>
      <c r="M240" s="188"/>
      <c r="N240" s="162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s="3" customFormat="1" x14ac:dyDescent="0.25">
      <c r="A241" s="189">
        <v>86</v>
      </c>
      <c r="B241" s="190">
        <v>41816</v>
      </c>
      <c r="C241" s="189" t="s">
        <v>1510</v>
      </c>
      <c r="D241" s="188" t="s">
        <v>59</v>
      </c>
      <c r="E241" s="189" t="s">
        <v>19</v>
      </c>
      <c r="F241" s="188" t="s">
        <v>60</v>
      </c>
      <c r="G241" s="189">
        <v>13</v>
      </c>
      <c r="H241" s="197" t="s">
        <v>201</v>
      </c>
      <c r="I241" s="198" t="s">
        <v>62</v>
      </c>
      <c r="J241" s="189">
        <v>1</v>
      </c>
      <c r="K241" s="234">
        <v>11250</v>
      </c>
      <c r="L241" s="234">
        <v>11250</v>
      </c>
      <c r="M241" s="188"/>
      <c r="N241" s="162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s="3" customFormat="1" x14ac:dyDescent="0.25">
      <c r="A242" s="189"/>
      <c r="B242" s="189"/>
      <c r="C242" s="189"/>
      <c r="D242" s="188"/>
      <c r="E242" s="189"/>
      <c r="F242" s="188"/>
      <c r="G242" s="189"/>
      <c r="H242" s="197" t="s">
        <v>619</v>
      </c>
      <c r="I242" s="195"/>
      <c r="J242" s="189">
        <v>1</v>
      </c>
      <c r="K242" s="234">
        <v>1254</v>
      </c>
      <c r="L242" s="234">
        <v>1254</v>
      </c>
      <c r="M242" s="188"/>
      <c r="N242" s="162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s="3" customFormat="1" x14ac:dyDescent="0.25">
      <c r="A243" s="189"/>
      <c r="B243" s="189"/>
      <c r="C243" s="189"/>
      <c r="D243" s="188"/>
      <c r="E243" s="189"/>
      <c r="F243" s="188"/>
      <c r="G243" s="189"/>
      <c r="H243" s="197" t="s">
        <v>1051</v>
      </c>
      <c r="I243" s="198"/>
      <c r="J243" s="189">
        <v>15</v>
      </c>
      <c r="K243" s="234">
        <v>8</v>
      </c>
      <c r="L243" s="234">
        <v>120</v>
      </c>
      <c r="M243" s="188"/>
      <c r="N243" s="162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s="3" customFormat="1" x14ac:dyDescent="0.25">
      <c r="A244" s="189">
        <v>87</v>
      </c>
      <c r="B244" s="190">
        <v>41907</v>
      </c>
      <c r="C244" s="189" t="s">
        <v>1511</v>
      </c>
      <c r="D244" s="188" t="s">
        <v>59</v>
      </c>
      <c r="E244" s="189" t="s">
        <v>19</v>
      </c>
      <c r="F244" s="188" t="s">
        <v>60</v>
      </c>
      <c r="G244" s="189">
        <v>8</v>
      </c>
      <c r="H244" s="197" t="s">
        <v>1512</v>
      </c>
      <c r="I244" s="195" t="s">
        <v>62</v>
      </c>
      <c r="J244" s="189">
        <v>1</v>
      </c>
      <c r="K244" s="234">
        <v>11250</v>
      </c>
      <c r="L244" s="234">
        <v>11250</v>
      </c>
      <c r="M244" s="188"/>
      <c r="N244" s="162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s="3" customFormat="1" x14ac:dyDescent="0.25">
      <c r="A245" s="189">
        <v>88</v>
      </c>
      <c r="B245" s="190">
        <v>41815</v>
      </c>
      <c r="C245" s="189" t="s">
        <v>1417</v>
      </c>
      <c r="D245" s="188" t="s">
        <v>59</v>
      </c>
      <c r="E245" s="189" t="s">
        <v>19</v>
      </c>
      <c r="F245" s="188" t="s">
        <v>60</v>
      </c>
      <c r="G245" s="189">
        <v>12</v>
      </c>
      <c r="H245" s="197" t="s">
        <v>1105</v>
      </c>
      <c r="I245" s="198" t="s">
        <v>62</v>
      </c>
      <c r="J245" s="189">
        <v>1</v>
      </c>
      <c r="K245" s="234">
        <v>11250</v>
      </c>
      <c r="L245" s="234">
        <v>11250</v>
      </c>
      <c r="M245" s="188"/>
      <c r="N245" s="162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s="3" customFormat="1" x14ac:dyDescent="0.25">
      <c r="A246" s="189"/>
      <c r="B246" s="189"/>
      <c r="C246" s="189"/>
      <c r="D246" s="188"/>
      <c r="E246" s="189"/>
      <c r="F246" s="188"/>
      <c r="G246" s="189"/>
      <c r="H246" s="197" t="s">
        <v>1490</v>
      </c>
      <c r="I246" s="195"/>
      <c r="J246" s="189">
        <v>9</v>
      </c>
      <c r="K246" s="234">
        <v>8</v>
      </c>
      <c r="L246" s="234">
        <v>72</v>
      </c>
      <c r="M246" s="188"/>
      <c r="N246" s="162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s="3" customFormat="1" x14ac:dyDescent="0.25">
      <c r="A247" s="189">
        <v>89</v>
      </c>
      <c r="B247" s="190">
        <v>41815</v>
      </c>
      <c r="C247" s="189" t="s">
        <v>1513</v>
      </c>
      <c r="D247" s="188" t="s">
        <v>59</v>
      </c>
      <c r="E247" s="189" t="s">
        <v>19</v>
      </c>
      <c r="F247" s="188" t="s">
        <v>60</v>
      </c>
      <c r="G247" s="189">
        <v>13</v>
      </c>
      <c r="H247" s="197" t="s">
        <v>1514</v>
      </c>
      <c r="I247" s="198" t="s">
        <v>62</v>
      </c>
      <c r="J247" s="189">
        <v>1</v>
      </c>
      <c r="K247" s="234">
        <v>11250</v>
      </c>
      <c r="L247" s="234">
        <v>11250</v>
      </c>
      <c r="M247" s="188"/>
      <c r="N247" s="162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s="3" customFormat="1" x14ac:dyDescent="0.25">
      <c r="A248" s="189"/>
      <c r="B248" s="189"/>
      <c r="C248" s="189"/>
      <c r="D248" s="188"/>
      <c r="E248" s="189"/>
      <c r="F248" s="188"/>
      <c r="G248" s="189"/>
      <c r="H248" s="197" t="s">
        <v>1051</v>
      </c>
      <c r="I248" s="195"/>
      <c r="J248" s="189">
        <v>6</v>
      </c>
      <c r="K248" s="234">
        <v>8</v>
      </c>
      <c r="L248" s="234">
        <v>48</v>
      </c>
      <c r="M248" s="188"/>
      <c r="N248" s="162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s="3" customFormat="1" x14ac:dyDescent="0.25">
      <c r="A249" s="189">
        <v>90</v>
      </c>
      <c r="B249" s="190">
        <v>41815</v>
      </c>
      <c r="C249" s="189" t="s">
        <v>1515</v>
      </c>
      <c r="D249" s="188" t="s">
        <v>59</v>
      </c>
      <c r="E249" s="189" t="s">
        <v>95</v>
      </c>
      <c r="F249" s="188" t="s">
        <v>60</v>
      </c>
      <c r="G249" s="189">
        <v>17</v>
      </c>
      <c r="H249" s="197" t="s">
        <v>307</v>
      </c>
      <c r="I249" s="198" t="s">
        <v>62</v>
      </c>
      <c r="J249" s="189">
        <v>1</v>
      </c>
      <c r="K249" s="234">
        <v>11250</v>
      </c>
      <c r="L249" s="234">
        <v>11250</v>
      </c>
      <c r="M249" s="188"/>
      <c r="N249" s="162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s="3" customFormat="1" x14ac:dyDescent="0.25">
      <c r="A250" s="189"/>
      <c r="B250" s="189"/>
      <c r="C250" s="189"/>
      <c r="D250" s="188"/>
      <c r="E250" s="189"/>
      <c r="F250" s="188"/>
      <c r="G250" s="189"/>
      <c r="H250" s="197" t="s">
        <v>619</v>
      </c>
      <c r="I250" s="195"/>
      <c r="J250" s="189">
        <v>1</v>
      </c>
      <c r="K250" s="234">
        <v>1254</v>
      </c>
      <c r="L250" s="234">
        <v>1254</v>
      </c>
      <c r="M250" s="188"/>
      <c r="N250" s="162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s="3" customFormat="1" x14ac:dyDescent="0.25">
      <c r="A251" s="189"/>
      <c r="B251" s="189"/>
      <c r="C251" s="189"/>
      <c r="D251" s="188"/>
      <c r="E251" s="189"/>
      <c r="F251" s="188"/>
      <c r="G251" s="189"/>
      <c r="H251" s="197" t="s">
        <v>1450</v>
      </c>
      <c r="I251" s="198"/>
      <c r="J251" s="189">
        <v>1</v>
      </c>
      <c r="K251" s="234">
        <v>100</v>
      </c>
      <c r="L251" s="234">
        <v>100</v>
      </c>
      <c r="M251" s="188"/>
      <c r="N251" s="162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s="3" customFormat="1" x14ac:dyDescent="0.25">
      <c r="A252" s="189">
        <v>91</v>
      </c>
      <c r="B252" s="190">
        <v>41815</v>
      </c>
      <c r="C252" s="189" t="s">
        <v>1516</v>
      </c>
      <c r="D252" s="188" t="s">
        <v>59</v>
      </c>
      <c r="E252" s="189" t="s">
        <v>19</v>
      </c>
      <c r="F252" s="188" t="s">
        <v>60</v>
      </c>
      <c r="G252" s="189">
        <v>13</v>
      </c>
      <c r="H252" s="197" t="s">
        <v>80</v>
      </c>
      <c r="I252" s="195" t="s">
        <v>62</v>
      </c>
      <c r="J252" s="189">
        <v>1</v>
      </c>
      <c r="K252" s="234">
        <v>11250</v>
      </c>
      <c r="L252" s="234">
        <v>11250</v>
      </c>
      <c r="M252" s="188"/>
      <c r="N252" s="162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s="3" customFormat="1" x14ac:dyDescent="0.25">
      <c r="A253" s="189"/>
      <c r="B253" s="189"/>
      <c r="C253" s="189"/>
      <c r="D253" s="188"/>
      <c r="E253" s="189"/>
      <c r="F253" s="188"/>
      <c r="G253" s="189"/>
      <c r="H253" s="197"/>
      <c r="I253" s="198" t="s">
        <v>66</v>
      </c>
      <c r="J253" s="189">
        <v>1</v>
      </c>
      <c r="K253" s="234">
        <v>6630</v>
      </c>
      <c r="L253" s="234">
        <v>6630</v>
      </c>
      <c r="M253" s="188"/>
      <c r="N253" s="162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s="3" customFormat="1" x14ac:dyDescent="0.25">
      <c r="A254" s="189"/>
      <c r="B254" s="189"/>
      <c r="C254" s="189"/>
      <c r="D254" s="188"/>
      <c r="E254" s="189"/>
      <c r="F254" s="188"/>
      <c r="G254" s="189"/>
      <c r="H254" s="197"/>
      <c r="I254" s="195" t="s">
        <v>81</v>
      </c>
      <c r="J254" s="189">
        <v>1</v>
      </c>
      <c r="K254" s="234">
        <v>12220</v>
      </c>
      <c r="L254" s="234">
        <v>12220</v>
      </c>
      <c r="M254" s="188"/>
      <c r="N254" s="162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s="3" customFormat="1" x14ac:dyDescent="0.25">
      <c r="A255" s="189"/>
      <c r="B255" s="189"/>
      <c r="C255" s="189"/>
      <c r="D255" s="188"/>
      <c r="E255" s="189"/>
      <c r="F255" s="188"/>
      <c r="G255" s="189"/>
      <c r="H255" s="197" t="s">
        <v>1517</v>
      </c>
      <c r="I255" s="198"/>
      <c r="J255" s="189">
        <v>10</v>
      </c>
      <c r="K255" s="234">
        <v>8</v>
      </c>
      <c r="L255" s="234">
        <v>80</v>
      </c>
      <c r="M255" s="188"/>
      <c r="N255" s="162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s="3" customFormat="1" x14ac:dyDescent="0.25">
      <c r="A256" s="189">
        <v>92</v>
      </c>
      <c r="B256" s="190">
        <v>41815</v>
      </c>
      <c r="C256" s="189" t="s">
        <v>1518</v>
      </c>
      <c r="D256" s="188" t="s">
        <v>59</v>
      </c>
      <c r="E256" s="189" t="s">
        <v>19</v>
      </c>
      <c r="F256" s="188" t="s">
        <v>69</v>
      </c>
      <c r="G256" s="189">
        <v>10</v>
      </c>
      <c r="H256" s="197" t="s">
        <v>1519</v>
      </c>
      <c r="I256" s="195" t="s">
        <v>62</v>
      </c>
      <c r="J256" s="189">
        <v>1</v>
      </c>
      <c r="K256" s="234">
        <v>11250</v>
      </c>
      <c r="L256" s="234">
        <v>11250</v>
      </c>
      <c r="M256" s="188"/>
      <c r="N256" s="162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s="3" customFormat="1" x14ac:dyDescent="0.25">
      <c r="A257" s="189"/>
      <c r="B257" s="189"/>
      <c r="C257" s="189"/>
      <c r="D257" s="188"/>
      <c r="E257" s="189"/>
      <c r="F257" s="188"/>
      <c r="G257" s="189"/>
      <c r="H257" s="197"/>
      <c r="I257" s="198" t="s">
        <v>66</v>
      </c>
      <c r="J257" s="189">
        <v>1</v>
      </c>
      <c r="K257" s="234">
        <v>6630</v>
      </c>
      <c r="L257" s="234">
        <v>6630</v>
      </c>
      <c r="M257" s="188"/>
      <c r="N257" s="162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s="3" customFormat="1" x14ac:dyDescent="0.25">
      <c r="A258" s="189"/>
      <c r="B258" s="189"/>
      <c r="C258" s="189"/>
      <c r="D258" s="188"/>
      <c r="E258" s="189"/>
      <c r="F258" s="188"/>
      <c r="G258" s="189"/>
      <c r="H258" s="197" t="s">
        <v>1051</v>
      </c>
      <c r="I258" s="195"/>
      <c r="J258" s="189">
        <v>20</v>
      </c>
      <c r="K258" s="234">
        <v>8</v>
      </c>
      <c r="L258" s="234">
        <v>160</v>
      </c>
      <c r="M258" s="188"/>
      <c r="N258" s="162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s="3" customFormat="1" x14ac:dyDescent="0.25">
      <c r="A259" s="189">
        <v>93</v>
      </c>
      <c r="B259" s="190">
        <v>41820</v>
      </c>
      <c r="C259" s="189" t="s">
        <v>1520</v>
      </c>
      <c r="D259" s="188" t="s">
        <v>59</v>
      </c>
      <c r="E259" s="189" t="s">
        <v>19</v>
      </c>
      <c r="F259" s="188" t="s">
        <v>69</v>
      </c>
      <c r="G259" s="189">
        <v>12</v>
      </c>
      <c r="H259" s="197" t="s">
        <v>618</v>
      </c>
      <c r="I259" s="198" t="s">
        <v>62</v>
      </c>
      <c r="J259" s="189">
        <v>1</v>
      </c>
      <c r="K259" s="234">
        <v>11250</v>
      </c>
      <c r="L259" s="234">
        <v>11250</v>
      </c>
      <c r="M259" s="188"/>
      <c r="N259" s="162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s="3" customFormat="1" x14ac:dyDescent="0.25">
      <c r="A260" s="189"/>
      <c r="B260" s="189"/>
      <c r="C260" s="189"/>
      <c r="D260" s="188"/>
      <c r="E260" s="189"/>
      <c r="F260" s="188"/>
      <c r="G260" s="189"/>
      <c r="H260" s="197"/>
      <c r="I260" s="195" t="s">
        <v>66</v>
      </c>
      <c r="J260" s="189">
        <v>1</v>
      </c>
      <c r="K260" s="234">
        <v>6630</v>
      </c>
      <c r="L260" s="234">
        <v>6630</v>
      </c>
      <c r="M260" s="188"/>
      <c r="N260" s="162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s="3" customFormat="1" x14ac:dyDescent="0.25">
      <c r="A261" s="189"/>
      <c r="B261" s="189"/>
      <c r="C261" s="189"/>
      <c r="D261" s="188"/>
      <c r="E261" s="189"/>
      <c r="F261" s="188"/>
      <c r="G261" s="189"/>
      <c r="H261" s="197" t="s">
        <v>1051</v>
      </c>
      <c r="I261" s="198"/>
      <c r="J261" s="189">
        <v>9</v>
      </c>
      <c r="K261" s="234">
        <v>8</v>
      </c>
      <c r="L261" s="234">
        <v>72</v>
      </c>
      <c r="M261" s="188"/>
      <c r="N261" s="162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s="3" customFormat="1" x14ac:dyDescent="0.25">
      <c r="A262" s="189"/>
      <c r="B262" s="189"/>
      <c r="C262" s="189"/>
      <c r="D262" s="188"/>
      <c r="E262" s="189"/>
      <c r="F262" s="188"/>
      <c r="G262" s="189"/>
      <c r="H262" s="197" t="s">
        <v>619</v>
      </c>
      <c r="I262" s="195"/>
      <c r="J262" s="189">
        <v>1</v>
      </c>
      <c r="K262" s="234">
        <v>1254</v>
      </c>
      <c r="L262" s="234">
        <v>1254</v>
      </c>
      <c r="M262" s="188"/>
      <c r="N262" s="162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s="3" customFormat="1" x14ac:dyDescent="0.25">
      <c r="A263" s="189">
        <v>94</v>
      </c>
      <c r="B263" s="190">
        <v>41781</v>
      </c>
      <c r="C263" s="189" t="s">
        <v>1521</v>
      </c>
      <c r="D263" s="188" t="s">
        <v>59</v>
      </c>
      <c r="E263" s="189" t="s">
        <v>95</v>
      </c>
      <c r="F263" s="188" t="s">
        <v>69</v>
      </c>
      <c r="G263" s="189">
        <v>14</v>
      </c>
      <c r="H263" s="197" t="s">
        <v>1522</v>
      </c>
      <c r="I263" s="198" t="s">
        <v>62</v>
      </c>
      <c r="J263" s="189">
        <v>1</v>
      </c>
      <c r="K263" s="234">
        <v>11250</v>
      </c>
      <c r="L263" s="234">
        <v>11250</v>
      </c>
      <c r="M263" s="188"/>
      <c r="N263" s="162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s="3" customFormat="1" x14ac:dyDescent="0.25">
      <c r="A264" s="189"/>
      <c r="B264" s="189"/>
      <c r="C264" s="189"/>
      <c r="D264" s="188"/>
      <c r="E264" s="189"/>
      <c r="F264" s="188"/>
      <c r="G264" s="189"/>
      <c r="H264" s="197"/>
      <c r="I264" s="195" t="s">
        <v>67</v>
      </c>
      <c r="J264" s="189">
        <v>1</v>
      </c>
      <c r="K264" s="234">
        <v>12220</v>
      </c>
      <c r="L264" s="234">
        <v>12220</v>
      </c>
      <c r="M264" s="188"/>
      <c r="N264" s="162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s="3" customFormat="1" x14ac:dyDescent="0.25">
      <c r="A265" s="189"/>
      <c r="B265" s="189"/>
      <c r="C265" s="189"/>
      <c r="D265" s="188"/>
      <c r="E265" s="189"/>
      <c r="F265" s="188"/>
      <c r="G265" s="189"/>
      <c r="H265" s="197" t="s">
        <v>1051</v>
      </c>
      <c r="I265" s="198"/>
      <c r="J265" s="189">
        <v>15</v>
      </c>
      <c r="K265" s="234">
        <v>8</v>
      </c>
      <c r="L265" s="234">
        <v>120</v>
      </c>
      <c r="M265" s="188"/>
      <c r="N265" s="162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s="3" customFormat="1" x14ac:dyDescent="0.25">
      <c r="A266" s="189">
        <v>95</v>
      </c>
      <c r="B266" s="190">
        <v>41764</v>
      </c>
      <c r="C266" s="189" t="s">
        <v>1523</v>
      </c>
      <c r="D266" s="188" t="s">
        <v>59</v>
      </c>
      <c r="E266" s="189" t="s">
        <v>19</v>
      </c>
      <c r="F266" s="188" t="s">
        <v>60</v>
      </c>
      <c r="G266" s="189">
        <v>7</v>
      </c>
      <c r="H266" s="197" t="s">
        <v>1524</v>
      </c>
      <c r="I266" s="195" t="s">
        <v>62</v>
      </c>
      <c r="J266" s="189">
        <v>1</v>
      </c>
      <c r="K266" s="234">
        <v>11250</v>
      </c>
      <c r="L266" s="234">
        <v>11250</v>
      </c>
      <c r="M266" s="188"/>
      <c r="N266" s="162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s="3" customFormat="1" x14ac:dyDescent="0.25">
      <c r="A267" s="189"/>
      <c r="B267" s="189"/>
      <c r="C267" s="189"/>
      <c r="D267" s="188"/>
      <c r="E267" s="189"/>
      <c r="F267" s="188"/>
      <c r="G267" s="189"/>
      <c r="H267" s="197"/>
      <c r="I267" s="198" t="s">
        <v>145</v>
      </c>
      <c r="J267" s="189">
        <v>1</v>
      </c>
      <c r="K267" s="234">
        <v>7750</v>
      </c>
      <c r="L267" s="234">
        <v>7750</v>
      </c>
      <c r="M267" s="188"/>
      <c r="N267" s="162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s="3" customFormat="1" x14ac:dyDescent="0.25">
      <c r="A268" s="189"/>
      <c r="B268" s="189"/>
      <c r="C268" s="189"/>
      <c r="D268" s="188"/>
      <c r="E268" s="189"/>
      <c r="F268" s="188"/>
      <c r="G268" s="189"/>
      <c r="H268" s="197" t="s">
        <v>1051</v>
      </c>
      <c r="I268" s="195"/>
      <c r="J268" s="189">
        <v>15</v>
      </c>
      <c r="K268" s="234">
        <v>8</v>
      </c>
      <c r="L268" s="234">
        <v>120</v>
      </c>
      <c r="M268" s="188"/>
      <c r="N268" s="162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s="3" customFormat="1" x14ac:dyDescent="0.25">
      <c r="A269" s="189">
        <v>96</v>
      </c>
      <c r="B269" s="190">
        <v>41767</v>
      </c>
      <c r="C269" s="189" t="s">
        <v>1525</v>
      </c>
      <c r="D269" s="188" t="s">
        <v>90</v>
      </c>
      <c r="E269" s="189" t="s">
        <v>19</v>
      </c>
      <c r="F269" s="188" t="s">
        <v>60</v>
      </c>
      <c r="G269" s="189">
        <v>13</v>
      </c>
      <c r="H269" s="197" t="s">
        <v>1526</v>
      </c>
      <c r="I269" s="198" t="s">
        <v>64</v>
      </c>
      <c r="J269" s="189">
        <v>2</v>
      </c>
      <c r="K269" s="234">
        <v>5690</v>
      </c>
      <c r="L269" s="234">
        <v>11380</v>
      </c>
      <c r="M269" s="188"/>
      <c r="N269" s="162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s="3" customFormat="1" x14ac:dyDescent="0.25">
      <c r="A270" s="189">
        <v>97</v>
      </c>
      <c r="B270" s="190">
        <v>41949</v>
      </c>
      <c r="C270" s="189" t="s">
        <v>1527</v>
      </c>
      <c r="D270" s="188" t="s">
        <v>59</v>
      </c>
      <c r="E270" s="189" t="s">
        <v>95</v>
      </c>
      <c r="F270" s="188" t="s">
        <v>69</v>
      </c>
      <c r="G270" s="189">
        <v>16</v>
      </c>
      <c r="H270" s="197" t="s">
        <v>1528</v>
      </c>
      <c r="I270" s="195" t="s">
        <v>62</v>
      </c>
      <c r="J270" s="189">
        <v>3</v>
      </c>
      <c r="K270" s="234">
        <v>11250</v>
      </c>
      <c r="L270" s="234">
        <v>11250</v>
      </c>
      <c r="M270" s="188"/>
      <c r="N270" s="162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s="3" customFormat="1" x14ac:dyDescent="0.25">
      <c r="A271" s="189"/>
      <c r="B271" s="189"/>
      <c r="C271" s="189"/>
      <c r="D271" s="188"/>
      <c r="E271" s="189"/>
      <c r="F271" s="188"/>
      <c r="G271" s="189"/>
      <c r="H271" s="197"/>
      <c r="I271" s="198" t="s">
        <v>782</v>
      </c>
      <c r="J271" s="189">
        <v>2</v>
      </c>
      <c r="K271" s="234">
        <v>5760</v>
      </c>
      <c r="L271" s="234">
        <v>11520</v>
      </c>
      <c r="M271" s="188"/>
      <c r="N271" s="162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s="3" customFormat="1" x14ac:dyDescent="0.25">
      <c r="A272" s="189"/>
      <c r="B272" s="189"/>
      <c r="C272" s="189"/>
      <c r="D272" s="188"/>
      <c r="E272" s="189"/>
      <c r="F272" s="188"/>
      <c r="G272" s="189"/>
      <c r="H272" s="197"/>
      <c r="I272" s="195" t="s">
        <v>64</v>
      </c>
      <c r="J272" s="189">
        <v>2</v>
      </c>
      <c r="K272" s="234">
        <v>5690</v>
      </c>
      <c r="L272" s="234">
        <v>11380</v>
      </c>
      <c r="M272" s="188"/>
      <c r="N272" s="162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s="3" customFormat="1" x14ac:dyDescent="0.25">
      <c r="A273" s="189"/>
      <c r="B273" s="189"/>
      <c r="C273" s="189"/>
      <c r="D273" s="188"/>
      <c r="E273" s="189"/>
      <c r="F273" s="188"/>
      <c r="G273" s="189"/>
      <c r="H273" s="197"/>
      <c r="I273" s="198" t="s">
        <v>1028</v>
      </c>
      <c r="J273" s="189">
        <v>10</v>
      </c>
      <c r="K273" s="234">
        <v>9740</v>
      </c>
      <c r="L273" s="234">
        <v>97400</v>
      </c>
      <c r="M273" s="188"/>
      <c r="N273" s="162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s="3" customFormat="1" x14ac:dyDescent="0.25">
      <c r="A274" s="189">
        <v>98</v>
      </c>
      <c r="B274" s="190">
        <v>41786</v>
      </c>
      <c r="C274" s="189" t="s">
        <v>1529</v>
      </c>
      <c r="D274" s="188" t="s">
        <v>59</v>
      </c>
      <c r="E274" s="189" t="s">
        <v>19</v>
      </c>
      <c r="F274" s="188" t="s">
        <v>60</v>
      </c>
      <c r="G274" s="189">
        <v>12</v>
      </c>
      <c r="H274" s="197" t="s">
        <v>388</v>
      </c>
      <c r="I274" s="195" t="s">
        <v>62</v>
      </c>
      <c r="J274" s="189">
        <v>1</v>
      </c>
      <c r="K274" s="234">
        <v>11250</v>
      </c>
      <c r="L274" s="234">
        <v>11250</v>
      </c>
      <c r="M274" s="188"/>
      <c r="N274" s="162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s="3" customFormat="1" x14ac:dyDescent="0.25">
      <c r="A275" s="189"/>
      <c r="B275" s="189"/>
      <c r="C275" s="189"/>
      <c r="D275" s="188"/>
      <c r="E275" s="189"/>
      <c r="F275" s="188"/>
      <c r="G275" s="189"/>
      <c r="H275" s="197"/>
      <c r="I275" s="198" t="s">
        <v>97</v>
      </c>
      <c r="J275" s="189">
        <v>1</v>
      </c>
      <c r="K275" s="234">
        <v>8460</v>
      </c>
      <c r="L275" s="234">
        <v>8460</v>
      </c>
      <c r="M275" s="188"/>
      <c r="N275" s="162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s="3" customFormat="1" x14ac:dyDescent="0.25">
      <c r="A276" s="189">
        <v>99</v>
      </c>
      <c r="B276" s="190">
        <v>41753</v>
      </c>
      <c r="C276" s="189" t="s">
        <v>1530</v>
      </c>
      <c r="D276" s="188" t="s">
        <v>59</v>
      </c>
      <c r="E276" s="189" t="s">
        <v>19</v>
      </c>
      <c r="F276" s="188" t="s">
        <v>60</v>
      </c>
      <c r="G276" s="189">
        <v>13</v>
      </c>
      <c r="H276" s="197" t="s">
        <v>1531</v>
      </c>
      <c r="I276" s="195" t="s">
        <v>62</v>
      </c>
      <c r="J276" s="189">
        <v>1</v>
      </c>
      <c r="K276" s="234">
        <v>11250</v>
      </c>
      <c r="L276" s="234">
        <v>11250</v>
      </c>
      <c r="M276" s="188"/>
      <c r="N276" s="162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s="3" customFormat="1" x14ac:dyDescent="0.25">
      <c r="A277" s="189"/>
      <c r="B277" s="189"/>
      <c r="C277" s="189"/>
      <c r="D277" s="188"/>
      <c r="E277" s="189"/>
      <c r="F277" s="188"/>
      <c r="G277" s="189"/>
      <c r="H277" s="197"/>
      <c r="I277" s="198" t="s">
        <v>66</v>
      </c>
      <c r="J277" s="189">
        <v>1</v>
      </c>
      <c r="K277" s="234">
        <v>6630</v>
      </c>
      <c r="L277" s="234">
        <v>6630</v>
      </c>
      <c r="M277" s="188"/>
      <c r="N277" s="162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s="3" customFormat="1" x14ac:dyDescent="0.25">
      <c r="A278" s="189"/>
      <c r="B278" s="189"/>
      <c r="C278" s="189"/>
      <c r="D278" s="188"/>
      <c r="E278" s="189"/>
      <c r="F278" s="188"/>
      <c r="G278" s="189"/>
      <c r="H278" s="197"/>
      <c r="I278" s="195" t="s">
        <v>64</v>
      </c>
      <c r="J278" s="189">
        <v>2</v>
      </c>
      <c r="K278" s="234">
        <v>5690</v>
      </c>
      <c r="L278" s="234">
        <v>11380</v>
      </c>
      <c r="M278" s="188"/>
      <c r="N278" s="162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s="3" customFormat="1" x14ac:dyDescent="0.25">
      <c r="A279" s="189"/>
      <c r="B279" s="189"/>
      <c r="C279" s="189"/>
      <c r="D279" s="188"/>
      <c r="E279" s="189"/>
      <c r="F279" s="188"/>
      <c r="G279" s="189"/>
      <c r="H279" s="197"/>
      <c r="I279" s="198" t="s">
        <v>81</v>
      </c>
      <c r="J279" s="189">
        <v>1</v>
      </c>
      <c r="K279" s="234">
        <v>12220</v>
      </c>
      <c r="L279" s="234">
        <v>12220</v>
      </c>
      <c r="M279" s="188"/>
      <c r="N279" s="162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s="3" customFormat="1" x14ac:dyDescent="0.25">
      <c r="A280" s="189">
        <v>100</v>
      </c>
      <c r="B280" s="190">
        <v>41781</v>
      </c>
      <c r="C280" s="189" t="s">
        <v>1532</v>
      </c>
      <c r="D280" s="188" t="s">
        <v>59</v>
      </c>
      <c r="E280" s="189" t="s">
        <v>19</v>
      </c>
      <c r="F280" s="188" t="s">
        <v>60</v>
      </c>
      <c r="G280" s="189">
        <v>9</v>
      </c>
      <c r="H280" s="197" t="s">
        <v>201</v>
      </c>
      <c r="I280" s="195" t="s">
        <v>62</v>
      </c>
      <c r="J280" s="189">
        <v>1</v>
      </c>
      <c r="K280" s="234">
        <v>11250</v>
      </c>
      <c r="L280" s="234">
        <v>11250</v>
      </c>
      <c r="M280" s="188"/>
      <c r="N280" s="162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s="3" customFormat="1" x14ac:dyDescent="0.25">
      <c r="A281" s="189"/>
      <c r="B281" s="189"/>
      <c r="C281" s="189"/>
      <c r="D281" s="188"/>
      <c r="E281" s="189"/>
      <c r="F281" s="188"/>
      <c r="G281" s="189"/>
      <c r="H281" s="197"/>
      <c r="I281" s="198" t="s">
        <v>66</v>
      </c>
      <c r="J281" s="189">
        <v>1</v>
      </c>
      <c r="K281" s="234">
        <v>6630</v>
      </c>
      <c r="L281" s="234">
        <v>6630</v>
      </c>
      <c r="M281" s="188"/>
      <c r="N281" s="162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s="3" customFormat="1" x14ac:dyDescent="0.25">
      <c r="A282" s="189"/>
      <c r="B282" s="189"/>
      <c r="C282" s="189"/>
      <c r="D282" s="188"/>
      <c r="E282" s="189"/>
      <c r="F282" s="188"/>
      <c r="G282" s="189"/>
      <c r="H282" s="197"/>
      <c r="I282" s="195" t="s">
        <v>64</v>
      </c>
      <c r="J282" s="189">
        <v>2</v>
      </c>
      <c r="K282" s="234">
        <v>5690</v>
      </c>
      <c r="L282" s="234">
        <v>11380</v>
      </c>
      <c r="M282" s="188"/>
      <c r="N282" s="162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s="3" customFormat="1" x14ac:dyDescent="0.25">
      <c r="A283" s="189"/>
      <c r="B283" s="189"/>
      <c r="C283" s="189"/>
      <c r="D283" s="188"/>
      <c r="E283" s="189"/>
      <c r="F283" s="188"/>
      <c r="G283" s="189"/>
      <c r="H283" s="197"/>
      <c r="I283" s="195" t="s">
        <v>75</v>
      </c>
      <c r="J283" s="189">
        <v>1</v>
      </c>
      <c r="K283" s="234">
        <v>12220</v>
      </c>
      <c r="L283" s="234">
        <v>12220</v>
      </c>
      <c r="M283" s="188"/>
      <c r="N283" s="162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s="3" customFormat="1" x14ac:dyDescent="0.25">
      <c r="A284" s="189">
        <v>101</v>
      </c>
      <c r="B284" s="190">
        <v>41752</v>
      </c>
      <c r="C284" s="189" t="s">
        <v>1533</v>
      </c>
      <c r="D284" s="188" t="s">
        <v>59</v>
      </c>
      <c r="E284" s="189" t="s">
        <v>19</v>
      </c>
      <c r="F284" s="188" t="s">
        <v>60</v>
      </c>
      <c r="G284" s="189">
        <v>14</v>
      </c>
      <c r="H284" s="197" t="s">
        <v>1070</v>
      </c>
      <c r="I284" s="198" t="s">
        <v>62</v>
      </c>
      <c r="J284" s="189">
        <v>1</v>
      </c>
      <c r="K284" s="234">
        <v>11250</v>
      </c>
      <c r="L284" s="234">
        <v>11250</v>
      </c>
      <c r="M284" s="188"/>
      <c r="N284" s="162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s="3" customFormat="1" x14ac:dyDescent="0.25">
      <c r="A285" s="189"/>
      <c r="B285" s="189"/>
      <c r="C285" s="189"/>
      <c r="D285" s="188"/>
      <c r="E285" s="189"/>
      <c r="F285" s="188"/>
      <c r="G285" s="189"/>
      <c r="H285" s="197"/>
      <c r="I285" s="195" t="s">
        <v>67</v>
      </c>
      <c r="J285" s="189">
        <v>1</v>
      </c>
      <c r="K285" s="234">
        <v>12220</v>
      </c>
      <c r="L285" s="234">
        <v>12220</v>
      </c>
      <c r="M285" s="188"/>
      <c r="N285" s="162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s="3" customFormat="1" x14ac:dyDescent="0.25">
      <c r="A286" s="189"/>
      <c r="B286" s="189"/>
      <c r="C286" s="189"/>
      <c r="D286" s="188"/>
      <c r="E286" s="189"/>
      <c r="F286" s="188"/>
      <c r="G286" s="189"/>
      <c r="H286" s="197"/>
      <c r="I286" s="198" t="s">
        <v>64</v>
      </c>
      <c r="J286" s="189">
        <v>2</v>
      </c>
      <c r="K286" s="234">
        <v>5690</v>
      </c>
      <c r="L286" s="234">
        <v>11380</v>
      </c>
      <c r="M286" s="188"/>
      <c r="N286" s="162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s="3" customFormat="1" x14ac:dyDescent="0.25">
      <c r="A287" s="189"/>
      <c r="B287" s="189"/>
      <c r="C287" s="189"/>
      <c r="D287" s="188"/>
      <c r="E287" s="189"/>
      <c r="F287" s="188"/>
      <c r="G287" s="189"/>
      <c r="H287" s="197" t="s">
        <v>1051</v>
      </c>
      <c r="I287" s="195"/>
      <c r="J287" s="189">
        <v>15</v>
      </c>
      <c r="K287" s="234">
        <v>8</v>
      </c>
      <c r="L287" s="234">
        <v>120</v>
      </c>
      <c r="M287" s="188"/>
      <c r="N287" s="162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s="3" customFormat="1" x14ac:dyDescent="0.25">
      <c r="A288" s="189">
        <v>102</v>
      </c>
      <c r="B288" s="190">
        <v>41772</v>
      </c>
      <c r="C288" s="189" t="s">
        <v>1534</v>
      </c>
      <c r="D288" s="188" t="s">
        <v>59</v>
      </c>
      <c r="E288" s="189" t="s">
        <v>19</v>
      </c>
      <c r="F288" s="188" t="s">
        <v>69</v>
      </c>
      <c r="G288" s="189">
        <v>10</v>
      </c>
      <c r="H288" s="197" t="s">
        <v>1526</v>
      </c>
      <c r="I288" s="198" t="s">
        <v>62</v>
      </c>
      <c r="J288" s="189">
        <v>1</v>
      </c>
      <c r="K288" s="234">
        <v>11250</v>
      </c>
      <c r="L288" s="234">
        <v>11250</v>
      </c>
      <c r="M288" s="188"/>
      <c r="N288" s="162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s="3" customFormat="1" x14ac:dyDescent="0.25">
      <c r="A289" s="189"/>
      <c r="B289" s="189"/>
      <c r="C289" s="189"/>
      <c r="D289" s="188"/>
      <c r="E289" s="189"/>
      <c r="F289" s="188"/>
      <c r="G289" s="189"/>
      <c r="H289" s="197"/>
      <c r="I289" s="195" t="s">
        <v>64</v>
      </c>
      <c r="J289" s="189">
        <v>2</v>
      </c>
      <c r="K289" s="234">
        <v>5690</v>
      </c>
      <c r="L289" s="234">
        <v>11380</v>
      </c>
      <c r="M289" s="188"/>
      <c r="N289" s="162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s="3" customFormat="1" x14ac:dyDescent="0.25">
      <c r="A290" s="189"/>
      <c r="B290" s="189"/>
      <c r="C290" s="189"/>
      <c r="D290" s="188"/>
      <c r="E290" s="189"/>
      <c r="F290" s="188"/>
      <c r="G290" s="189"/>
      <c r="H290" s="197"/>
      <c r="I290" s="198" t="s">
        <v>67</v>
      </c>
      <c r="J290" s="189">
        <v>1</v>
      </c>
      <c r="K290" s="234">
        <v>12220</v>
      </c>
      <c r="L290" s="234">
        <v>12220</v>
      </c>
      <c r="M290" s="188"/>
      <c r="N290" s="162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s="3" customFormat="1" x14ac:dyDescent="0.25">
      <c r="A291" s="189">
        <v>103</v>
      </c>
      <c r="B291" s="190">
        <v>41788</v>
      </c>
      <c r="C291" s="189" t="s">
        <v>1535</v>
      </c>
      <c r="D291" s="188" t="s">
        <v>59</v>
      </c>
      <c r="E291" s="189" t="s">
        <v>19</v>
      </c>
      <c r="F291" s="188" t="s">
        <v>60</v>
      </c>
      <c r="G291" s="189">
        <v>9</v>
      </c>
      <c r="H291" s="197" t="s">
        <v>1466</v>
      </c>
      <c r="I291" s="195" t="s">
        <v>62</v>
      </c>
      <c r="J291" s="189">
        <v>1</v>
      </c>
      <c r="K291" s="234">
        <v>11250</v>
      </c>
      <c r="L291" s="234">
        <v>11250</v>
      </c>
      <c r="M291" s="188"/>
      <c r="N291" s="162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s="3" customFormat="1" x14ac:dyDescent="0.25">
      <c r="A292" s="189"/>
      <c r="B292" s="189"/>
      <c r="C292" s="189"/>
      <c r="D292" s="188"/>
      <c r="E292" s="189"/>
      <c r="F292" s="188"/>
      <c r="G292" s="189"/>
      <c r="H292" s="197"/>
      <c r="I292" s="198" t="s">
        <v>97</v>
      </c>
      <c r="J292" s="189">
        <v>1</v>
      </c>
      <c r="K292" s="234">
        <v>8460</v>
      </c>
      <c r="L292" s="234">
        <v>8460</v>
      </c>
      <c r="M292" s="188"/>
      <c r="N292" s="162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s="3" customFormat="1" x14ac:dyDescent="0.25">
      <c r="A293" s="189"/>
      <c r="B293" s="189"/>
      <c r="C293" s="189"/>
      <c r="D293" s="188"/>
      <c r="E293" s="189"/>
      <c r="F293" s="188"/>
      <c r="G293" s="189"/>
      <c r="H293" s="197" t="s">
        <v>1536</v>
      </c>
      <c r="I293" s="195"/>
      <c r="J293" s="189">
        <v>1</v>
      </c>
      <c r="K293" s="234">
        <v>8291</v>
      </c>
      <c r="L293" s="234">
        <v>8291</v>
      </c>
      <c r="M293" s="188"/>
      <c r="N293" s="162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s="3" customFormat="1" x14ac:dyDescent="0.25">
      <c r="A294" s="189">
        <v>104</v>
      </c>
      <c r="B294" s="190">
        <v>41774</v>
      </c>
      <c r="C294" s="189" t="s">
        <v>454</v>
      </c>
      <c r="D294" s="188" t="s">
        <v>59</v>
      </c>
      <c r="E294" s="189" t="s">
        <v>19</v>
      </c>
      <c r="F294" s="188" t="s">
        <v>69</v>
      </c>
      <c r="G294" s="189">
        <v>11</v>
      </c>
      <c r="H294" s="197" t="s">
        <v>114</v>
      </c>
      <c r="I294" s="198" t="s">
        <v>62</v>
      </c>
      <c r="J294" s="189">
        <v>2</v>
      </c>
      <c r="K294" s="234">
        <v>11250</v>
      </c>
      <c r="L294" s="234">
        <v>11250</v>
      </c>
      <c r="M294" s="188"/>
      <c r="N294" s="162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s="3" customFormat="1" x14ac:dyDescent="0.25">
      <c r="A295" s="189"/>
      <c r="B295" s="189"/>
      <c r="C295" s="189"/>
      <c r="D295" s="188"/>
      <c r="E295" s="189"/>
      <c r="F295" s="188"/>
      <c r="G295" s="189"/>
      <c r="H295" s="197"/>
      <c r="I295" s="195" t="s">
        <v>1369</v>
      </c>
      <c r="J295" s="189">
        <v>1</v>
      </c>
      <c r="K295" s="234">
        <v>33020</v>
      </c>
      <c r="L295" s="234">
        <v>33020</v>
      </c>
      <c r="M295" s="188"/>
      <c r="N295" s="162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s="3" customFormat="1" x14ac:dyDescent="0.25">
      <c r="A296" s="189"/>
      <c r="B296" s="189"/>
      <c r="C296" s="189"/>
      <c r="D296" s="188"/>
      <c r="E296" s="189"/>
      <c r="F296" s="188"/>
      <c r="G296" s="189"/>
      <c r="H296" s="197"/>
      <c r="I296" s="198" t="s">
        <v>66</v>
      </c>
      <c r="J296" s="189">
        <v>2</v>
      </c>
      <c r="K296" s="234">
        <v>6630</v>
      </c>
      <c r="L296" s="234">
        <v>13260</v>
      </c>
      <c r="M296" s="188"/>
      <c r="N296" s="162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s="3" customFormat="1" x14ac:dyDescent="0.25">
      <c r="A297" s="189"/>
      <c r="B297" s="189"/>
      <c r="C297" s="189"/>
      <c r="D297" s="188"/>
      <c r="E297" s="189"/>
      <c r="F297" s="188"/>
      <c r="G297" s="189"/>
      <c r="H297" s="197"/>
      <c r="I297" s="195" t="s">
        <v>64</v>
      </c>
      <c r="J297" s="189">
        <v>1</v>
      </c>
      <c r="K297" s="234">
        <v>5690</v>
      </c>
      <c r="L297" s="234">
        <v>5690</v>
      </c>
      <c r="M297" s="188"/>
      <c r="N297" s="162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s="3" customFormat="1" x14ac:dyDescent="0.25">
      <c r="A298" s="189"/>
      <c r="B298" s="189"/>
      <c r="C298" s="189"/>
      <c r="D298" s="188"/>
      <c r="E298" s="189"/>
      <c r="F298" s="188"/>
      <c r="G298" s="189"/>
      <c r="H298" s="197" t="s">
        <v>1054</v>
      </c>
      <c r="I298" s="198"/>
      <c r="J298" s="189">
        <v>20</v>
      </c>
      <c r="K298" s="234">
        <v>11</v>
      </c>
      <c r="L298" s="234">
        <v>220</v>
      </c>
      <c r="M298" s="188"/>
      <c r="N298" s="162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s="3" customFormat="1" x14ac:dyDescent="0.25">
      <c r="A299" s="189"/>
      <c r="B299" s="189"/>
      <c r="C299" s="189"/>
      <c r="D299" s="188"/>
      <c r="E299" s="189"/>
      <c r="F299" s="188"/>
      <c r="G299" s="189"/>
      <c r="H299" s="197" t="s">
        <v>1537</v>
      </c>
      <c r="I299" s="195"/>
      <c r="J299" s="189">
        <v>7</v>
      </c>
      <c r="K299" s="234">
        <v>40</v>
      </c>
      <c r="L299" s="234">
        <v>280</v>
      </c>
      <c r="M299" s="188"/>
      <c r="N299" s="162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s="3" customFormat="1" x14ac:dyDescent="0.25">
      <c r="A300" s="189">
        <v>105</v>
      </c>
      <c r="B300" s="190">
        <v>41764</v>
      </c>
      <c r="C300" s="189" t="s">
        <v>1538</v>
      </c>
      <c r="D300" s="188" t="s">
        <v>94</v>
      </c>
      <c r="E300" s="189" t="s">
        <v>19</v>
      </c>
      <c r="F300" s="188" t="s">
        <v>60</v>
      </c>
      <c r="G300" s="189">
        <v>12</v>
      </c>
      <c r="H300" s="197" t="s">
        <v>1526</v>
      </c>
      <c r="I300" s="198" t="s">
        <v>62</v>
      </c>
      <c r="J300" s="189">
        <v>1</v>
      </c>
      <c r="K300" s="234">
        <v>11250</v>
      </c>
      <c r="L300" s="234">
        <v>11250</v>
      </c>
      <c r="M300" s="188"/>
      <c r="N300" s="162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s="3" customFormat="1" x14ac:dyDescent="0.25">
      <c r="A301" s="189"/>
      <c r="B301" s="189"/>
      <c r="C301" s="189"/>
      <c r="D301" s="188"/>
      <c r="E301" s="189"/>
      <c r="F301" s="188"/>
      <c r="G301" s="189"/>
      <c r="H301" s="197"/>
      <c r="I301" s="195" t="s">
        <v>64</v>
      </c>
      <c r="J301" s="189">
        <v>2</v>
      </c>
      <c r="K301" s="234">
        <v>5690</v>
      </c>
      <c r="L301" s="234">
        <v>11380</v>
      </c>
      <c r="M301" s="188"/>
      <c r="N301" s="162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s="3" customFormat="1" x14ac:dyDescent="0.25">
      <c r="A302" s="189"/>
      <c r="B302" s="189"/>
      <c r="C302" s="189"/>
      <c r="D302" s="188"/>
      <c r="E302" s="189"/>
      <c r="F302" s="188"/>
      <c r="G302" s="189"/>
      <c r="H302" s="197"/>
      <c r="I302" s="198" t="s">
        <v>66</v>
      </c>
      <c r="J302" s="189">
        <v>1</v>
      </c>
      <c r="K302" s="234">
        <v>6630</v>
      </c>
      <c r="L302" s="234">
        <v>6630</v>
      </c>
      <c r="M302" s="188"/>
      <c r="N302" s="162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s="3" customFormat="1" x14ac:dyDescent="0.25">
      <c r="A303" s="189"/>
      <c r="B303" s="189"/>
      <c r="C303" s="189"/>
      <c r="D303" s="188"/>
      <c r="E303" s="189"/>
      <c r="F303" s="188"/>
      <c r="G303" s="189"/>
      <c r="H303" s="197" t="s">
        <v>1051</v>
      </c>
      <c r="I303" s="195"/>
      <c r="J303" s="189">
        <v>15</v>
      </c>
      <c r="K303" s="234">
        <v>8</v>
      </c>
      <c r="L303" s="234">
        <v>120</v>
      </c>
      <c r="M303" s="188"/>
      <c r="N303" s="162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s="3" customFormat="1" x14ac:dyDescent="0.25">
      <c r="A304" s="189">
        <v>106</v>
      </c>
      <c r="B304" s="190">
        <v>41708</v>
      </c>
      <c r="C304" s="189" t="s">
        <v>1539</v>
      </c>
      <c r="D304" s="188" t="s">
        <v>59</v>
      </c>
      <c r="E304" s="189" t="s">
        <v>19</v>
      </c>
      <c r="F304" s="188" t="s">
        <v>60</v>
      </c>
      <c r="G304" s="189">
        <v>7</v>
      </c>
      <c r="H304" s="197" t="s">
        <v>1070</v>
      </c>
      <c r="I304" s="198" t="s">
        <v>62</v>
      </c>
      <c r="J304" s="189">
        <v>1</v>
      </c>
      <c r="K304" s="234">
        <v>11250</v>
      </c>
      <c r="L304" s="234">
        <v>11250</v>
      </c>
      <c r="M304" s="188"/>
      <c r="N304" s="162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s="3" customFormat="1" x14ac:dyDescent="0.25">
      <c r="A305" s="189"/>
      <c r="B305" s="189"/>
      <c r="C305" s="189"/>
      <c r="D305" s="188"/>
      <c r="E305" s="189"/>
      <c r="F305" s="188"/>
      <c r="G305" s="189"/>
      <c r="H305" s="197"/>
      <c r="I305" s="195" t="s">
        <v>67</v>
      </c>
      <c r="J305" s="189">
        <v>1</v>
      </c>
      <c r="K305" s="234">
        <v>12220</v>
      </c>
      <c r="L305" s="234">
        <v>12220</v>
      </c>
      <c r="M305" s="188"/>
      <c r="N305" s="162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s="3" customFormat="1" x14ac:dyDescent="0.25">
      <c r="A306" s="189"/>
      <c r="B306" s="189"/>
      <c r="C306" s="189"/>
      <c r="D306" s="188"/>
      <c r="E306" s="189"/>
      <c r="F306" s="188"/>
      <c r="G306" s="189"/>
      <c r="H306" s="197" t="s">
        <v>1059</v>
      </c>
      <c r="I306" s="198"/>
      <c r="J306" s="189">
        <v>10</v>
      </c>
      <c r="K306" s="234">
        <v>14</v>
      </c>
      <c r="L306" s="234">
        <v>140</v>
      </c>
      <c r="M306" s="188"/>
      <c r="N306" s="162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s="3" customFormat="1" x14ac:dyDescent="0.25">
      <c r="A307" s="189"/>
      <c r="B307" s="189"/>
      <c r="C307" s="189"/>
      <c r="D307" s="188"/>
      <c r="E307" s="189"/>
      <c r="F307" s="188"/>
      <c r="G307" s="189"/>
      <c r="H307" s="197" t="s">
        <v>1054</v>
      </c>
      <c r="I307" s="195"/>
      <c r="J307" s="189">
        <v>10</v>
      </c>
      <c r="K307" s="234">
        <v>11</v>
      </c>
      <c r="L307" s="234">
        <v>110</v>
      </c>
      <c r="M307" s="188"/>
      <c r="N307" s="162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s="3" customFormat="1" x14ac:dyDescent="0.25">
      <c r="A308" s="189">
        <v>107</v>
      </c>
      <c r="B308" s="190">
        <v>41732</v>
      </c>
      <c r="C308" s="189" t="s">
        <v>1540</v>
      </c>
      <c r="D308" s="188" t="s">
        <v>79</v>
      </c>
      <c r="E308" s="189" t="s">
        <v>95</v>
      </c>
      <c r="F308" s="188" t="s">
        <v>60</v>
      </c>
      <c r="G308" s="189">
        <v>14</v>
      </c>
      <c r="H308" s="197" t="s">
        <v>201</v>
      </c>
      <c r="I308" s="198" t="s">
        <v>62</v>
      </c>
      <c r="J308" s="189">
        <v>1</v>
      </c>
      <c r="K308" s="234">
        <v>11250</v>
      </c>
      <c r="L308" s="234">
        <v>11250</v>
      </c>
      <c r="M308" s="188"/>
      <c r="N308" s="162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s="3" customFormat="1" x14ac:dyDescent="0.25">
      <c r="A309" s="189"/>
      <c r="B309" s="189"/>
      <c r="C309" s="189"/>
      <c r="D309" s="188"/>
      <c r="E309" s="189"/>
      <c r="F309" s="188"/>
      <c r="G309" s="189"/>
      <c r="H309" s="197"/>
      <c r="I309" s="195" t="s">
        <v>64</v>
      </c>
      <c r="J309" s="189">
        <v>1</v>
      </c>
      <c r="K309" s="234">
        <v>5690</v>
      </c>
      <c r="L309" s="234">
        <v>5690</v>
      </c>
      <c r="M309" s="188"/>
      <c r="N309" s="162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s="3" customFormat="1" x14ac:dyDescent="0.25">
      <c r="A310" s="189">
        <v>108</v>
      </c>
      <c r="B310" s="190">
        <v>41732</v>
      </c>
      <c r="C310" s="189" t="s">
        <v>1541</v>
      </c>
      <c r="D310" s="188" t="s">
        <v>59</v>
      </c>
      <c r="E310" s="189" t="s">
        <v>19</v>
      </c>
      <c r="F310" s="188" t="s">
        <v>69</v>
      </c>
      <c r="G310" s="189">
        <v>7</v>
      </c>
      <c r="H310" s="197" t="s">
        <v>1526</v>
      </c>
      <c r="I310" s="198" t="s">
        <v>62</v>
      </c>
      <c r="J310" s="189">
        <v>1</v>
      </c>
      <c r="K310" s="234">
        <v>11250</v>
      </c>
      <c r="L310" s="234">
        <v>11250</v>
      </c>
      <c r="M310" s="188"/>
      <c r="N310" s="162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s="3" customFormat="1" x14ac:dyDescent="0.25">
      <c r="A311" s="189"/>
      <c r="B311" s="189"/>
      <c r="C311" s="189"/>
      <c r="D311" s="188"/>
      <c r="E311" s="189"/>
      <c r="F311" s="188"/>
      <c r="G311" s="189"/>
      <c r="H311" s="197"/>
      <c r="I311" s="195" t="s">
        <v>66</v>
      </c>
      <c r="J311" s="189">
        <v>1</v>
      </c>
      <c r="K311" s="234">
        <v>6630</v>
      </c>
      <c r="L311" s="234">
        <v>6630</v>
      </c>
      <c r="M311" s="188"/>
      <c r="N311" s="162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s="3" customFormat="1" x14ac:dyDescent="0.25">
      <c r="A312" s="189"/>
      <c r="B312" s="189"/>
      <c r="C312" s="189"/>
      <c r="D312" s="188"/>
      <c r="E312" s="189"/>
      <c r="F312" s="188"/>
      <c r="G312" s="189"/>
      <c r="H312" s="197"/>
      <c r="I312" s="198" t="s">
        <v>67</v>
      </c>
      <c r="J312" s="189">
        <v>1</v>
      </c>
      <c r="K312" s="234">
        <v>12220</v>
      </c>
      <c r="L312" s="234">
        <v>12220</v>
      </c>
      <c r="M312" s="188"/>
      <c r="N312" s="162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s="3" customFormat="1" x14ac:dyDescent="0.25">
      <c r="A313" s="189"/>
      <c r="B313" s="189"/>
      <c r="C313" s="189"/>
      <c r="D313" s="188"/>
      <c r="E313" s="189"/>
      <c r="F313" s="188"/>
      <c r="G313" s="189"/>
      <c r="H313" s="197"/>
      <c r="I313" s="195" t="s">
        <v>64</v>
      </c>
      <c r="J313" s="189">
        <v>1</v>
      </c>
      <c r="K313" s="234">
        <v>5690</v>
      </c>
      <c r="L313" s="234">
        <v>5690</v>
      </c>
      <c r="M313" s="188"/>
      <c r="N313" s="162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s="3" customFormat="1" x14ac:dyDescent="0.25">
      <c r="A314" s="189"/>
      <c r="B314" s="189"/>
      <c r="C314" s="189"/>
      <c r="D314" s="188"/>
      <c r="E314" s="189"/>
      <c r="F314" s="188"/>
      <c r="G314" s="189"/>
      <c r="H314" s="197" t="s">
        <v>1051</v>
      </c>
      <c r="I314" s="198"/>
      <c r="J314" s="189">
        <v>15</v>
      </c>
      <c r="K314" s="234">
        <v>8</v>
      </c>
      <c r="L314" s="234">
        <v>120</v>
      </c>
      <c r="M314" s="188"/>
      <c r="N314" s="162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s="3" customFormat="1" x14ac:dyDescent="0.25">
      <c r="A315" s="189"/>
      <c r="B315" s="189"/>
      <c r="C315" s="189"/>
      <c r="D315" s="188"/>
      <c r="E315" s="189"/>
      <c r="F315" s="188"/>
      <c r="G315" s="189"/>
      <c r="H315" s="197" t="s">
        <v>119</v>
      </c>
      <c r="I315" s="195"/>
      <c r="J315" s="189">
        <v>1</v>
      </c>
      <c r="K315" s="234">
        <v>3800</v>
      </c>
      <c r="L315" s="234">
        <v>3800</v>
      </c>
      <c r="M315" s="188"/>
      <c r="N315" s="162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s="3" customFormat="1" x14ac:dyDescent="0.25">
      <c r="A316" s="189">
        <v>109</v>
      </c>
      <c r="B316" s="190">
        <v>41743</v>
      </c>
      <c r="C316" s="189" t="s">
        <v>1542</v>
      </c>
      <c r="D316" s="188" t="s">
        <v>59</v>
      </c>
      <c r="E316" s="189" t="s">
        <v>19</v>
      </c>
      <c r="F316" s="188" t="s">
        <v>60</v>
      </c>
      <c r="G316" s="189">
        <v>14</v>
      </c>
      <c r="H316" s="197" t="s">
        <v>70</v>
      </c>
      <c r="I316" s="198" t="s">
        <v>62</v>
      </c>
      <c r="J316" s="189">
        <v>1</v>
      </c>
      <c r="K316" s="234">
        <v>11250</v>
      </c>
      <c r="L316" s="234">
        <v>11250</v>
      </c>
      <c r="M316" s="188"/>
      <c r="N316" s="162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s="3" customFormat="1" x14ac:dyDescent="0.25">
      <c r="A317" s="189"/>
      <c r="B317" s="189"/>
      <c r="C317" s="189"/>
      <c r="D317" s="188"/>
      <c r="E317" s="189"/>
      <c r="F317" s="188"/>
      <c r="G317" s="189"/>
      <c r="H317" s="197"/>
      <c r="I317" s="195" t="s">
        <v>64</v>
      </c>
      <c r="J317" s="189">
        <v>2</v>
      </c>
      <c r="K317" s="234">
        <v>5690</v>
      </c>
      <c r="L317" s="234">
        <v>11380</v>
      </c>
      <c r="M317" s="188"/>
      <c r="N317" s="162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s="3" customFormat="1" x14ac:dyDescent="0.25">
      <c r="A318" s="189"/>
      <c r="B318" s="189"/>
      <c r="C318" s="189"/>
      <c r="D318" s="188"/>
      <c r="E318" s="189"/>
      <c r="F318" s="188"/>
      <c r="G318" s="189"/>
      <c r="H318" s="197"/>
      <c r="I318" s="198" t="s">
        <v>1369</v>
      </c>
      <c r="J318" s="189">
        <v>1</v>
      </c>
      <c r="K318" s="234">
        <v>33020</v>
      </c>
      <c r="L318" s="234">
        <v>33020</v>
      </c>
      <c r="M318" s="188"/>
      <c r="N318" s="162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s="3" customFormat="1" x14ac:dyDescent="0.25">
      <c r="A319" s="189"/>
      <c r="B319" s="189"/>
      <c r="C319" s="189"/>
      <c r="D319" s="188"/>
      <c r="E319" s="189"/>
      <c r="F319" s="188"/>
      <c r="G319" s="189"/>
      <c r="H319" s="197"/>
      <c r="I319" s="195" t="s">
        <v>209</v>
      </c>
      <c r="J319" s="189">
        <v>2</v>
      </c>
      <c r="K319" s="234">
        <v>7880</v>
      </c>
      <c r="L319" s="234">
        <v>15762</v>
      </c>
      <c r="M319" s="188"/>
      <c r="N319" s="162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s="3" customFormat="1" x14ac:dyDescent="0.25">
      <c r="A320" s="189"/>
      <c r="B320" s="189"/>
      <c r="C320" s="189"/>
      <c r="D320" s="188"/>
      <c r="E320" s="189"/>
      <c r="F320" s="188"/>
      <c r="G320" s="189"/>
      <c r="H320" s="197"/>
      <c r="I320" s="198" t="s">
        <v>689</v>
      </c>
      <c r="J320" s="189">
        <v>2</v>
      </c>
      <c r="K320" s="234">
        <v>5540</v>
      </c>
      <c r="L320" s="234">
        <v>11080</v>
      </c>
      <c r="M320" s="188"/>
      <c r="N320" s="162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s="3" customFormat="1" x14ac:dyDescent="0.25">
      <c r="A321" s="189"/>
      <c r="B321" s="189"/>
      <c r="C321" s="189"/>
      <c r="D321" s="188"/>
      <c r="E321" s="189"/>
      <c r="F321" s="188"/>
      <c r="G321" s="189"/>
      <c r="H321" s="197"/>
      <c r="I321" s="195" t="s">
        <v>953</v>
      </c>
      <c r="J321" s="189">
        <v>1</v>
      </c>
      <c r="K321" s="234">
        <v>46950</v>
      </c>
      <c r="L321" s="234">
        <v>46950</v>
      </c>
      <c r="M321" s="188"/>
      <c r="N321" s="162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s="3" customFormat="1" x14ac:dyDescent="0.25">
      <c r="A322" s="189"/>
      <c r="B322" s="189"/>
      <c r="C322" s="189"/>
      <c r="D322" s="188"/>
      <c r="E322" s="189"/>
      <c r="F322" s="188"/>
      <c r="G322" s="189"/>
      <c r="H322" s="197"/>
      <c r="I322" s="198" t="s">
        <v>133</v>
      </c>
      <c r="J322" s="189">
        <v>1</v>
      </c>
      <c r="K322" s="234">
        <v>660</v>
      </c>
      <c r="L322" s="234">
        <v>660</v>
      </c>
      <c r="M322" s="188"/>
      <c r="N322" s="162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s="3" customFormat="1" x14ac:dyDescent="0.25">
      <c r="A323" s="189">
        <v>110</v>
      </c>
      <c r="B323" s="190">
        <v>41754</v>
      </c>
      <c r="C323" s="189" t="s">
        <v>1543</v>
      </c>
      <c r="D323" s="188" t="s">
        <v>94</v>
      </c>
      <c r="E323" s="189" t="s">
        <v>95</v>
      </c>
      <c r="F323" s="188" t="s">
        <v>69</v>
      </c>
      <c r="G323" s="189">
        <v>15</v>
      </c>
      <c r="H323" s="197" t="s">
        <v>1544</v>
      </c>
      <c r="I323" s="195" t="s">
        <v>62</v>
      </c>
      <c r="J323" s="189">
        <v>1</v>
      </c>
      <c r="K323" s="234">
        <v>11250</v>
      </c>
      <c r="L323" s="234">
        <v>11250</v>
      </c>
      <c r="M323" s="188"/>
      <c r="N323" s="162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s="3" customFormat="1" x14ac:dyDescent="0.25">
      <c r="A324" s="189"/>
      <c r="B324" s="189"/>
      <c r="C324" s="189"/>
      <c r="D324" s="188"/>
      <c r="E324" s="189"/>
      <c r="F324" s="188"/>
      <c r="G324" s="189"/>
      <c r="H324" s="197"/>
      <c r="I324" s="198" t="s">
        <v>1369</v>
      </c>
      <c r="J324" s="189">
        <v>1</v>
      </c>
      <c r="K324" s="234">
        <v>33020</v>
      </c>
      <c r="L324" s="234">
        <v>33020</v>
      </c>
      <c r="M324" s="188"/>
      <c r="N324" s="162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s="3" customFormat="1" x14ac:dyDescent="0.25">
      <c r="A325" s="189"/>
      <c r="B325" s="189"/>
      <c r="C325" s="189"/>
      <c r="D325" s="188"/>
      <c r="E325" s="189"/>
      <c r="F325" s="188"/>
      <c r="G325" s="189"/>
      <c r="H325" s="197"/>
      <c r="I325" s="195" t="s">
        <v>66</v>
      </c>
      <c r="J325" s="189">
        <v>1</v>
      </c>
      <c r="K325" s="234">
        <v>6630</v>
      </c>
      <c r="L325" s="234">
        <v>6630</v>
      </c>
      <c r="M325" s="188"/>
      <c r="N325" s="162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s="3" customFormat="1" x14ac:dyDescent="0.25">
      <c r="A326" s="189"/>
      <c r="B326" s="189"/>
      <c r="C326" s="189"/>
      <c r="D326" s="188"/>
      <c r="E326" s="189"/>
      <c r="F326" s="188"/>
      <c r="G326" s="189"/>
      <c r="H326" s="197"/>
      <c r="I326" s="198" t="s">
        <v>64</v>
      </c>
      <c r="J326" s="189">
        <v>2</v>
      </c>
      <c r="K326" s="234">
        <v>5690</v>
      </c>
      <c r="L326" s="234">
        <v>11380</v>
      </c>
      <c r="M326" s="188"/>
      <c r="N326" s="162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s="3" customFormat="1" x14ac:dyDescent="0.25">
      <c r="A327" s="189"/>
      <c r="B327" s="189"/>
      <c r="C327" s="189"/>
      <c r="D327" s="188"/>
      <c r="E327" s="189"/>
      <c r="F327" s="188"/>
      <c r="G327" s="189"/>
      <c r="H327" s="197"/>
      <c r="I327" s="195" t="s">
        <v>133</v>
      </c>
      <c r="J327" s="189">
        <v>1</v>
      </c>
      <c r="K327" s="234">
        <v>660</v>
      </c>
      <c r="L327" s="234">
        <v>660</v>
      </c>
      <c r="M327" s="188"/>
      <c r="N327" s="162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s="3" customFormat="1" x14ac:dyDescent="0.25">
      <c r="A328" s="189"/>
      <c r="B328" s="189"/>
      <c r="C328" s="189"/>
      <c r="D328" s="188"/>
      <c r="E328" s="189"/>
      <c r="F328" s="188"/>
      <c r="G328" s="189"/>
      <c r="H328" s="197"/>
      <c r="I328" s="198" t="s">
        <v>72</v>
      </c>
      <c r="J328" s="189">
        <v>1</v>
      </c>
      <c r="K328" s="234">
        <v>84130</v>
      </c>
      <c r="L328" s="234">
        <v>84130</v>
      </c>
      <c r="M328" s="188"/>
      <c r="N328" s="162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s="3" customFormat="1" x14ac:dyDescent="0.25">
      <c r="A329" s="189"/>
      <c r="B329" s="189"/>
      <c r="C329" s="189"/>
      <c r="D329" s="188"/>
      <c r="E329" s="189"/>
      <c r="F329" s="188"/>
      <c r="G329" s="189"/>
      <c r="H329" s="197" t="s">
        <v>1053</v>
      </c>
      <c r="I329" s="195"/>
      <c r="J329" s="189">
        <v>21</v>
      </c>
      <c r="K329" s="234">
        <v>47</v>
      </c>
      <c r="L329" s="234">
        <v>987</v>
      </c>
      <c r="M329" s="188"/>
      <c r="N329" s="162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s="3" customFormat="1" x14ac:dyDescent="0.25">
      <c r="A330" s="189"/>
      <c r="B330" s="189"/>
      <c r="C330" s="189"/>
      <c r="D330" s="188"/>
      <c r="E330" s="189"/>
      <c r="F330" s="188"/>
      <c r="G330" s="189"/>
      <c r="H330" s="197" t="s">
        <v>1054</v>
      </c>
      <c r="I330" s="198"/>
      <c r="J330" s="189">
        <v>21</v>
      </c>
      <c r="K330" s="234">
        <v>11</v>
      </c>
      <c r="L330" s="234">
        <v>231</v>
      </c>
      <c r="M330" s="188"/>
      <c r="N330" s="162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s="3" customFormat="1" x14ac:dyDescent="0.25">
      <c r="A331" s="189"/>
      <c r="B331" s="189"/>
      <c r="C331" s="189"/>
      <c r="D331" s="188"/>
      <c r="E331" s="189"/>
      <c r="F331" s="188"/>
      <c r="G331" s="189"/>
      <c r="H331" s="197" t="s">
        <v>1545</v>
      </c>
      <c r="I331" s="195"/>
      <c r="J331" s="189">
        <v>14</v>
      </c>
      <c r="K331" s="234">
        <v>42</v>
      </c>
      <c r="L331" s="234">
        <v>588</v>
      </c>
      <c r="M331" s="188"/>
      <c r="N331" s="162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s="3" customFormat="1" x14ac:dyDescent="0.25">
      <c r="A332" s="189">
        <v>111</v>
      </c>
      <c r="B332" s="190">
        <v>41792</v>
      </c>
      <c r="C332" s="189" t="s">
        <v>1546</v>
      </c>
      <c r="D332" s="188" t="s">
        <v>79</v>
      </c>
      <c r="E332" s="189" t="s">
        <v>19</v>
      </c>
      <c r="F332" s="188" t="s">
        <v>69</v>
      </c>
      <c r="G332" s="189">
        <v>12</v>
      </c>
      <c r="H332" s="197" t="s">
        <v>307</v>
      </c>
      <c r="I332" s="198" t="s">
        <v>62</v>
      </c>
      <c r="J332" s="189">
        <v>1</v>
      </c>
      <c r="K332" s="234">
        <v>11250</v>
      </c>
      <c r="L332" s="234">
        <v>11250</v>
      </c>
      <c r="M332" s="188"/>
      <c r="N332" s="162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s="3" customFormat="1" x14ac:dyDescent="0.25">
      <c r="A333" s="189"/>
      <c r="B333" s="189"/>
      <c r="C333" s="189"/>
      <c r="D333" s="188"/>
      <c r="E333" s="189"/>
      <c r="F333" s="188"/>
      <c r="G333" s="189"/>
      <c r="H333" s="197" t="s">
        <v>1051</v>
      </c>
      <c r="I333" s="195"/>
      <c r="J333" s="189">
        <v>15</v>
      </c>
      <c r="K333" s="234">
        <v>8</v>
      </c>
      <c r="L333" s="234">
        <v>120</v>
      </c>
      <c r="M333" s="188"/>
      <c r="N333" s="162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s="3" customFormat="1" x14ac:dyDescent="0.25">
      <c r="A334" s="189"/>
      <c r="B334" s="189"/>
      <c r="C334" s="189"/>
      <c r="D334" s="188"/>
      <c r="E334" s="189"/>
      <c r="F334" s="188"/>
      <c r="G334" s="189"/>
      <c r="H334" s="197" t="s">
        <v>619</v>
      </c>
      <c r="I334" s="198"/>
      <c r="J334" s="189">
        <v>1</v>
      </c>
      <c r="K334" s="234">
        <v>1254</v>
      </c>
      <c r="L334" s="234">
        <v>1254</v>
      </c>
      <c r="M334" s="188"/>
      <c r="N334" s="162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s="3" customFormat="1" x14ac:dyDescent="0.25">
      <c r="A335" s="189">
        <v>112</v>
      </c>
      <c r="B335" s="190">
        <v>41792</v>
      </c>
      <c r="C335" s="189" t="s">
        <v>1547</v>
      </c>
      <c r="D335" s="188" t="s">
        <v>59</v>
      </c>
      <c r="E335" s="189" t="s">
        <v>19</v>
      </c>
      <c r="F335" s="188" t="s">
        <v>60</v>
      </c>
      <c r="G335" s="189">
        <v>1</v>
      </c>
      <c r="H335" s="197" t="s">
        <v>124</v>
      </c>
      <c r="I335" s="195" t="s">
        <v>62</v>
      </c>
      <c r="J335" s="189">
        <v>1</v>
      </c>
      <c r="K335" s="234">
        <v>11250</v>
      </c>
      <c r="L335" s="234">
        <v>11250</v>
      </c>
      <c r="M335" s="188"/>
      <c r="N335" s="162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s="3" customFormat="1" x14ac:dyDescent="0.25">
      <c r="A336" s="189">
        <v>113</v>
      </c>
      <c r="B336" s="190">
        <v>41792</v>
      </c>
      <c r="C336" s="189" t="s">
        <v>1548</v>
      </c>
      <c r="D336" s="188" t="s">
        <v>59</v>
      </c>
      <c r="E336" s="189" t="s">
        <v>19</v>
      </c>
      <c r="F336" s="188" t="s">
        <v>60</v>
      </c>
      <c r="G336" s="189">
        <v>10</v>
      </c>
      <c r="H336" s="197" t="s">
        <v>124</v>
      </c>
      <c r="I336" s="198" t="s">
        <v>62</v>
      </c>
      <c r="J336" s="189">
        <v>1</v>
      </c>
      <c r="K336" s="234">
        <v>11250</v>
      </c>
      <c r="L336" s="234">
        <v>11250</v>
      </c>
      <c r="M336" s="188"/>
      <c r="N336" s="162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s="3" customFormat="1" x14ac:dyDescent="0.25">
      <c r="A337" s="189"/>
      <c r="B337" s="189"/>
      <c r="C337" s="189"/>
      <c r="D337" s="188"/>
      <c r="E337" s="189"/>
      <c r="F337" s="188"/>
      <c r="G337" s="189"/>
      <c r="H337" s="197"/>
      <c r="I337" s="195" t="s">
        <v>209</v>
      </c>
      <c r="J337" s="189">
        <v>1</v>
      </c>
      <c r="K337" s="234">
        <v>7880</v>
      </c>
      <c r="L337" s="234">
        <v>7880</v>
      </c>
      <c r="M337" s="188"/>
      <c r="N337" s="162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s="3" customFormat="1" x14ac:dyDescent="0.25">
      <c r="A338" s="189"/>
      <c r="B338" s="189"/>
      <c r="C338" s="189"/>
      <c r="D338" s="188"/>
      <c r="E338" s="189"/>
      <c r="F338" s="188"/>
      <c r="G338" s="189"/>
      <c r="H338" s="197" t="s">
        <v>1054</v>
      </c>
      <c r="I338" s="198"/>
      <c r="J338" s="189">
        <v>3</v>
      </c>
      <c r="K338" s="234">
        <v>11</v>
      </c>
      <c r="L338" s="234">
        <v>33</v>
      </c>
      <c r="M338" s="188"/>
      <c r="N338" s="162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s="3" customFormat="1" x14ac:dyDescent="0.25">
      <c r="A339" s="189">
        <v>114</v>
      </c>
      <c r="B339" s="190">
        <v>41792</v>
      </c>
      <c r="C339" s="189" t="s">
        <v>1549</v>
      </c>
      <c r="D339" s="188" t="s">
        <v>59</v>
      </c>
      <c r="E339" s="189" t="s">
        <v>19</v>
      </c>
      <c r="F339" s="188" t="s">
        <v>60</v>
      </c>
      <c r="G339" s="189">
        <v>9</v>
      </c>
      <c r="H339" s="197" t="s">
        <v>124</v>
      </c>
      <c r="I339" s="195" t="s">
        <v>62</v>
      </c>
      <c r="J339" s="189">
        <v>1</v>
      </c>
      <c r="K339" s="234">
        <v>11250</v>
      </c>
      <c r="L339" s="234">
        <v>11250</v>
      </c>
      <c r="M339" s="188"/>
      <c r="N339" s="162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s="3" customFormat="1" x14ac:dyDescent="0.25">
      <c r="A340" s="189"/>
      <c r="B340" s="189"/>
      <c r="C340" s="189"/>
      <c r="D340" s="188"/>
      <c r="E340" s="189"/>
      <c r="F340" s="188"/>
      <c r="G340" s="189"/>
      <c r="H340" s="197"/>
      <c r="I340" s="198" t="s">
        <v>209</v>
      </c>
      <c r="J340" s="189">
        <v>1</v>
      </c>
      <c r="K340" s="234">
        <v>7880</v>
      </c>
      <c r="L340" s="234">
        <v>7880</v>
      </c>
      <c r="M340" s="188"/>
      <c r="N340" s="162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s="3" customFormat="1" x14ac:dyDescent="0.25">
      <c r="A341" s="189">
        <v>115</v>
      </c>
      <c r="B341" s="190">
        <v>41792</v>
      </c>
      <c r="C341" s="189" t="s">
        <v>1550</v>
      </c>
      <c r="D341" s="188" t="s">
        <v>59</v>
      </c>
      <c r="E341" s="189" t="s">
        <v>19</v>
      </c>
      <c r="F341" s="188" t="s">
        <v>69</v>
      </c>
      <c r="G341" s="189">
        <v>10</v>
      </c>
      <c r="H341" s="197" t="s">
        <v>124</v>
      </c>
      <c r="I341" s="195" t="s">
        <v>62</v>
      </c>
      <c r="J341" s="189">
        <v>1</v>
      </c>
      <c r="K341" s="234">
        <v>11250</v>
      </c>
      <c r="L341" s="234">
        <v>11250</v>
      </c>
      <c r="M341" s="188"/>
      <c r="N341" s="162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s="3" customFormat="1" x14ac:dyDescent="0.25">
      <c r="A342" s="189"/>
      <c r="B342" s="189"/>
      <c r="C342" s="189"/>
      <c r="D342" s="188"/>
      <c r="E342" s="189"/>
      <c r="F342" s="188"/>
      <c r="G342" s="189"/>
      <c r="H342" s="197"/>
      <c r="I342" s="198" t="s">
        <v>133</v>
      </c>
      <c r="J342" s="189">
        <v>1</v>
      </c>
      <c r="K342" s="234">
        <v>660</v>
      </c>
      <c r="L342" s="234">
        <v>660</v>
      </c>
      <c r="M342" s="188"/>
      <c r="N342" s="162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s="3" customFormat="1" x14ac:dyDescent="0.25">
      <c r="A343" s="189"/>
      <c r="B343" s="189"/>
      <c r="C343" s="189"/>
      <c r="D343" s="188"/>
      <c r="E343" s="189"/>
      <c r="F343" s="188"/>
      <c r="G343" s="189"/>
      <c r="H343" s="197" t="s">
        <v>1051</v>
      </c>
      <c r="I343" s="195"/>
      <c r="J343" s="189">
        <v>15</v>
      </c>
      <c r="K343" s="234">
        <v>8</v>
      </c>
      <c r="L343" s="234">
        <v>120</v>
      </c>
      <c r="M343" s="188"/>
      <c r="N343" s="162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s="3" customFormat="1" x14ac:dyDescent="0.25">
      <c r="A344" s="189">
        <v>116</v>
      </c>
      <c r="B344" s="190">
        <v>41792</v>
      </c>
      <c r="C344" s="189" t="s">
        <v>1551</v>
      </c>
      <c r="D344" s="188" t="s">
        <v>59</v>
      </c>
      <c r="E344" s="189" t="s">
        <v>95</v>
      </c>
      <c r="F344" s="188" t="s">
        <v>69</v>
      </c>
      <c r="G344" s="189">
        <v>14</v>
      </c>
      <c r="H344" s="197" t="s">
        <v>1552</v>
      </c>
      <c r="I344" s="198" t="s">
        <v>62</v>
      </c>
      <c r="J344" s="189">
        <v>1</v>
      </c>
      <c r="K344" s="234">
        <v>11250</v>
      </c>
      <c r="L344" s="234">
        <v>11250</v>
      </c>
      <c r="M344" s="188"/>
      <c r="N344" s="162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s="3" customFormat="1" x14ac:dyDescent="0.25">
      <c r="A345" s="189"/>
      <c r="B345" s="189"/>
      <c r="C345" s="189"/>
      <c r="D345" s="188"/>
      <c r="E345" s="189"/>
      <c r="F345" s="188"/>
      <c r="G345" s="189"/>
      <c r="H345" s="197" t="s">
        <v>119</v>
      </c>
      <c r="I345" s="195"/>
      <c r="J345" s="189">
        <v>1</v>
      </c>
      <c r="K345" s="234">
        <v>3800</v>
      </c>
      <c r="L345" s="234">
        <v>3800</v>
      </c>
      <c r="M345" s="188"/>
      <c r="N345" s="162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s="3" customFormat="1" x14ac:dyDescent="0.25">
      <c r="A346" s="189"/>
      <c r="B346" s="189"/>
      <c r="C346" s="189"/>
      <c r="D346" s="188"/>
      <c r="E346" s="189"/>
      <c r="F346" s="188"/>
      <c r="G346" s="189"/>
      <c r="H346" s="197" t="s">
        <v>1051</v>
      </c>
      <c r="I346" s="198"/>
      <c r="J346" s="189">
        <v>15</v>
      </c>
      <c r="K346" s="234">
        <v>8</v>
      </c>
      <c r="L346" s="234">
        <v>120</v>
      </c>
      <c r="M346" s="188"/>
      <c r="N346" s="162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s="3" customFormat="1" x14ac:dyDescent="0.25">
      <c r="A347" s="189">
        <v>117</v>
      </c>
      <c r="B347" s="190">
        <v>41792</v>
      </c>
      <c r="C347" s="189" t="s">
        <v>1553</v>
      </c>
      <c r="D347" s="188" t="s">
        <v>59</v>
      </c>
      <c r="E347" s="189" t="s">
        <v>19</v>
      </c>
      <c r="F347" s="188" t="s">
        <v>60</v>
      </c>
      <c r="G347" s="189">
        <v>11</v>
      </c>
      <c r="H347" s="197" t="s">
        <v>80</v>
      </c>
      <c r="I347" s="195" t="s">
        <v>62</v>
      </c>
      <c r="J347" s="189">
        <v>1</v>
      </c>
      <c r="K347" s="234">
        <v>11250</v>
      </c>
      <c r="L347" s="234">
        <v>11250</v>
      </c>
      <c r="M347" s="188"/>
      <c r="N347" s="162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s="3" customFormat="1" x14ac:dyDescent="0.25">
      <c r="A348" s="189"/>
      <c r="B348" s="189"/>
      <c r="C348" s="189"/>
      <c r="D348" s="188"/>
      <c r="E348" s="189"/>
      <c r="F348" s="188"/>
      <c r="G348" s="189"/>
      <c r="H348" s="197"/>
      <c r="I348" s="198" t="s">
        <v>81</v>
      </c>
      <c r="J348" s="189">
        <v>1</v>
      </c>
      <c r="K348" s="234">
        <v>12220</v>
      </c>
      <c r="L348" s="234">
        <v>12220</v>
      </c>
      <c r="M348" s="188"/>
      <c r="N348" s="162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s="3" customFormat="1" x14ac:dyDescent="0.25">
      <c r="A349" s="189"/>
      <c r="B349" s="189"/>
      <c r="C349" s="189"/>
      <c r="D349" s="188"/>
      <c r="E349" s="189"/>
      <c r="F349" s="188"/>
      <c r="G349" s="189"/>
      <c r="H349" s="197" t="s">
        <v>1051</v>
      </c>
      <c r="I349" s="195"/>
      <c r="J349" s="189">
        <v>15</v>
      </c>
      <c r="K349" s="234">
        <v>8</v>
      </c>
      <c r="L349" s="234">
        <v>120</v>
      </c>
      <c r="M349" s="188"/>
      <c r="N349" s="162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s="3" customFormat="1" x14ac:dyDescent="0.25">
      <c r="A350" s="189">
        <v>118</v>
      </c>
      <c r="B350" s="190">
        <v>41793</v>
      </c>
      <c r="C350" s="189" t="s">
        <v>1554</v>
      </c>
      <c r="D350" s="188" t="s">
        <v>79</v>
      </c>
      <c r="E350" s="189" t="s">
        <v>19</v>
      </c>
      <c r="F350" s="188" t="s">
        <v>60</v>
      </c>
      <c r="G350" s="189">
        <v>9</v>
      </c>
      <c r="H350" s="197" t="s">
        <v>660</v>
      </c>
      <c r="I350" s="198" t="s">
        <v>62</v>
      </c>
      <c r="J350" s="189">
        <v>1</v>
      </c>
      <c r="K350" s="234">
        <v>11250</v>
      </c>
      <c r="L350" s="234">
        <v>11250</v>
      </c>
      <c r="M350" s="188"/>
      <c r="N350" s="162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s="3" customFormat="1" x14ac:dyDescent="0.25">
      <c r="A351" s="189"/>
      <c r="B351" s="189"/>
      <c r="C351" s="189"/>
      <c r="D351" s="188"/>
      <c r="E351" s="189"/>
      <c r="F351" s="188"/>
      <c r="G351" s="189"/>
      <c r="H351" s="197"/>
      <c r="I351" s="195" t="s">
        <v>66</v>
      </c>
      <c r="J351" s="189">
        <v>1</v>
      </c>
      <c r="K351" s="234">
        <v>6630</v>
      </c>
      <c r="L351" s="234">
        <v>6630</v>
      </c>
      <c r="M351" s="188"/>
      <c r="N351" s="162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s="3" customFormat="1" x14ac:dyDescent="0.25">
      <c r="A352" s="189">
        <v>119</v>
      </c>
      <c r="B352" s="190">
        <v>41793</v>
      </c>
      <c r="C352" s="189" t="s">
        <v>1555</v>
      </c>
      <c r="D352" s="188" t="s">
        <v>1556</v>
      </c>
      <c r="E352" s="189" t="s">
        <v>19</v>
      </c>
      <c r="F352" s="188" t="s">
        <v>60</v>
      </c>
      <c r="G352" s="189">
        <v>13</v>
      </c>
      <c r="H352" s="197" t="s">
        <v>660</v>
      </c>
      <c r="I352" s="198" t="s">
        <v>62</v>
      </c>
      <c r="J352" s="189">
        <v>1</v>
      </c>
      <c r="K352" s="234">
        <v>11250</v>
      </c>
      <c r="L352" s="234">
        <v>11250</v>
      </c>
      <c r="M352" s="188"/>
      <c r="N352" s="162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s="3" customFormat="1" x14ac:dyDescent="0.25">
      <c r="A353" s="189"/>
      <c r="B353" s="189"/>
      <c r="C353" s="189"/>
      <c r="D353" s="188"/>
      <c r="E353" s="189"/>
      <c r="F353" s="188"/>
      <c r="G353" s="189"/>
      <c r="H353" s="197" t="s">
        <v>1053</v>
      </c>
      <c r="I353" s="195"/>
      <c r="J353" s="189">
        <v>12</v>
      </c>
      <c r="K353" s="234">
        <v>47</v>
      </c>
      <c r="L353" s="234">
        <v>564</v>
      </c>
      <c r="M353" s="188"/>
      <c r="N353" s="162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s="3" customFormat="1" x14ac:dyDescent="0.25">
      <c r="A354" s="189">
        <v>120</v>
      </c>
      <c r="B354" s="190">
        <v>41793</v>
      </c>
      <c r="C354" s="189" t="s">
        <v>1557</v>
      </c>
      <c r="D354" s="188" t="s">
        <v>1556</v>
      </c>
      <c r="E354" s="189" t="s">
        <v>19</v>
      </c>
      <c r="F354" s="188" t="s">
        <v>60</v>
      </c>
      <c r="G354" s="189">
        <v>7</v>
      </c>
      <c r="H354" s="197" t="s">
        <v>124</v>
      </c>
      <c r="I354" s="198" t="s">
        <v>62</v>
      </c>
      <c r="J354" s="189">
        <v>1</v>
      </c>
      <c r="K354" s="234">
        <v>11250</v>
      </c>
      <c r="L354" s="234">
        <v>11250</v>
      </c>
      <c r="M354" s="188"/>
      <c r="N354" s="162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s="3" customFormat="1" x14ac:dyDescent="0.25">
      <c r="A355" s="189"/>
      <c r="B355" s="189"/>
      <c r="C355" s="189"/>
      <c r="D355" s="188"/>
      <c r="E355" s="189"/>
      <c r="F355" s="188"/>
      <c r="G355" s="189"/>
      <c r="H355" s="197" t="s">
        <v>1053</v>
      </c>
      <c r="I355" s="195"/>
      <c r="J355" s="189">
        <v>12</v>
      </c>
      <c r="K355" s="234">
        <v>47</v>
      </c>
      <c r="L355" s="234">
        <v>564</v>
      </c>
      <c r="M355" s="188"/>
      <c r="N355" s="162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s="3" customFormat="1" x14ac:dyDescent="0.25">
      <c r="A356" s="189">
        <v>121</v>
      </c>
      <c r="B356" s="190">
        <v>41793</v>
      </c>
      <c r="C356" s="189" t="s">
        <v>932</v>
      </c>
      <c r="D356" s="188" t="s">
        <v>59</v>
      </c>
      <c r="E356" s="189" t="s">
        <v>19</v>
      </c>
      <c r="F356" s="188" t="s">
        <v>60</v>
      </c>
      <c r="G356" s="189">
        <v>12</v>
      </c>
      <c r="H356" s="197" t="s">
        <v>74</v>
      </c>
      <c r="I356" s="198" t="s">
        <v>62</v>
      </c>
      <c r="J356" s="189">
        <v>1</v>
      </c>
      <c r="K356" s="234">
        <v>11250</v>
      </c>
      <c r="L356" s="234">
        <v>11250</v>
      </c>
      <c r="M356" s="188"/>
      <c r="N356" s="162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s="3" customFormat="1" x14ac:dyDescent="0.25">
      <c r="A357" s="189"/>
      <c r="B357" s="189"/>
      <c r="C357" s="189"/>
      <c r="D357" s="188"/>
      <c r="E357" s="189"/>
      <c r="F357" s="188"/>
      <c r="G357" s="189"/>
      <c r="H357" s="197" t="s">
        <v>1053</v>
      </c>
      <c r="I357" s="195"/>
      <c r="J357" s="189">
        <v>12</v>
      </c>
      <c r="K357" s="234">
        <v>47</v>
      </c>
      <c r="L357" s="234">
        <v>564</v>
      </c>
      <c r="M357" s="188"/>
      <c r="N357" s="162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s="3" customFormat="1" x14ac:dyDescent="0.25">
      <c r="A358" s="189">
        <v>122</v>
      </c>
      <c r="B358" s="190">
        <v>41793</v>
      </c>
      <c r="C358" s="189" t="s">
        <v>1558</v>
      </c>
      <c r="D358" s="188" t="s">
        <v>59</v>
      </c>
      <c r="E358" s="189" t="s">
        <v>19</v>
      </c>
      <c r="F358" s="188" t="s">
        <v>69</v>
      </c>
      <c r="G358" s="189">
        <v>12</v>
      </c>
      <c r="H358" s="197" t="s">
        <v>388</v>
      </c>
      <c r="I358" s="198" t="s">
        <v>62</v>
      </c>
      <c r="J358" s="189">
        <v>1</v>
      </c>
      <c r="K358" s="234">
        <v>11250</v>
      </c>
      <c r="L358" s="234">
        <v>11250</v>
      </c>
      <c r="M358" s="188"/>
      <c r="N358" s="162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s="3" customFormat="1" x14ac:dyDescent="0.25">
      <c r="A359" s="189">
        <v>123</v>
      </c>
      <c r="B359" s="190">
        <v>41794</v>
      </c>
      <c r="C359" s="189" t="s">
        <v>1559</v>
      </c>
      <c r="D359" s="188" t="s">
        <v>59</v>
      </c>
      <c r="E359" s="189" t="s">
        <v>19</v>
      </c>
      <c r="F359" s="188" t="s">
        <v>60</v>
      </c>
      <c r="G359" s="189">
        <v>9</v>
      </c>
      <c r="H359" s="197" t="s">
        <v>124</v>
      </c>
      <c r="I359" s="195" t="s">
        <v>209</v>
      </c>
      <c r="J359" s="189">
        <v>1</v>
      </c>
      <c r="K359" s="234">
        <v>7880</v>
      </c>
      <c r="L359" s="234">
        <v>7880</v>
      </c>
      <c r="M359" s="188"/>
      <c r="N359" s="162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s="3" customFormat="1" x14ac:dyDescent="0.25">
      <c r="A360" s="189">
        <v>124</v>
      </c>
      <c r="B360" s="190">
        <v>41794</v>
      </c>
      <c r="C360" s="189" t="s">
        <v>1560</v>
      </c>
      <c r="D360" s="188" t="s">
        <v>59</v>
      </c>
      <c r="E360" s="189" t="s">
        <v>19</v>
      </c>
      <c r="F360" s="188" t="s">
        <v>60</v>
      </c>
      <c r="G360" s="189">
        <v>1</v>
      </c>
      <c r="H360" s="197" t="s">
        <v>127</v>
      </c>
      <c r="I360" s="198" t="s">
        <v>62</v>
      </c>
      <c r="J360" s="189">
        <v>1</v>
      </c>
      <c r="K360" s="234">
        <v>11250</v>
      </c>
      <c r="L360" s="234">
        <v>11250</v>
      </c>
      <c r="M360" s="188"/>
      <c r="N360" s="162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s="3" customFormat="1" x14ac:dyDescent="0.25">
      <c r="A361" s="189"/>
      <c r="B361" s="189"/>
      <c r="C361" s="189"/>
      <c r="D361" s="188"/>
      <c r="E361" s="189"/>
      <c r="F361" s="188"/>
      <c r="G361" s="189"/>
      <c r="H361" s="197"/>
      <c r="I361" s="195" t="s">
        <v>133</v>
      </c>
      <c r="J361" s="189">
        <v>3</v>
      </c>
      <c r="K361" s="234">
        <v>660</v>
      </c>
      <c r="L361" s="234">
        <v>1980</v>
      </c>
      <c r="M361" s="188"/>
      <c r="N361" s="162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s="3" customFormat="1" x14ac:dyDescent="0.25">
      <c r="A362" s="189">
        <v>125</v>
      </c>
      <c r="B362" s="190">
        <v>41794</v>
      </c>
      <c r="C362" s="189" t="s">
        <v>1561</v>
      </c>
      <c r="D362" s="188" t="s">
        <v>59</v>
      </c>
      <c r="E362" s="189" t="s">
        <v>19</v>
      </c>
      <c r="F362" s="188" t="s">
        <v>60</v>
      </c>
      <c r="G362" s="189">
        <v>4</v>
      </c>
      <c r="H362" s="197" t="s">
        <v>124</v>
      </c>
      <c r="I362" s="198" t="s">
        <v>62</v>
      </c>
      <c r="J362" s="189">
        <v>1</v>
      </c>
      <c r="K362" s="234">
        <v>11250</v>
      </c>
      <c r="L362" s="234">
        <v>11250</v>
      </c>
      <c r="M362" s="188"/>
      <c r="N362" s="162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s="3" customFormat="1" x14ac:dyDescent="0.25">
      <c r="A363" s="189"/>
      <c r="B363" s="189"/>
      <c r="C363" s="189"/>
      <c r="D363" s="188"/>
      <c r="E363" s="189"/>
      <c r="F363" s="188"/>
      <c r="G363" s="189"/>
      <c r="H363" s="197"/>
      <c r="I363" s="195" t="s">
        <v>133</v>
      </c>
      <c r="J363" s="189">
        <v>2</v>
      </c>
      <c r="K363" s="234">
        <v>660</v>
      </c>
      <c r="L363" s="234">
        <v>1320</v>
      </c>
      <c r="M363" s="188"/>
      <c r="N363" s="162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s="3" customFormat="1" x14ac:dyDescent="0.25">
      <c r="A364" s="189">
        <v>126</v>
      </c>
      <c r="B364" s="190">
        <v>41794</v>
      </c>
      <c r="C364" s="189" t="s">
        <v>1562</v>
      </c>
      <c r="D364" s="188" t="s">
        <v>59</v>
      </c>
      <c r="E364" s="189" t="s">
        <v>19</v>
      </c>
      <c r="F364" s="188" t="s">
        <v>60</v>
      </c>
      <c r="G364" s="189">
        <v>11</v>
      </c>
      <c r="H364" s="197" t="s">
        <v>124</v>
      </c>
      <c r="I364" s="198" t="s">
        <v>62</v>
      </c>
      <c r="J364" s="189">
        <v>1</v>
      </c>
      <c r="K364" s="234">
        <v>11250</v>
      </c>
      <c r="L364" s="234">
        <v>11250</v>
      </c>
      <c r="M364" s="188"/>
      <c r="N364" s="162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s="3" customFormat="1" x14ac:dyDescent="0.25">
      <c r="A365" s="189"/>
      <c r="B365" s="189"/>
      <c r="C365" s="189"/>
      <c r="D365" s="188"/>
      <c r="E365" s="189"/>
      <c r="F365" s="188"/>
      <c r="G365" s="189"/>
      <c r="H365" s="197"/>
      <c r="I365" s="195" t="s">
        <v>209</v>
      </c>
      <c r="J365" s="189">
        <v>1</v>
      </c>
      <c r="K365" s="234">
        <v>7880</v>
      </c>
      <c r="L365" s="234">
        <v>7880</v>
      </c>
      <c r="M365" s="188"/>
      <c r="N365" s="162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s="3" customFormat="1" x14ac:dyDescent="0.25">
      <c r="A366" s="189">
        <v>127</v>
      </c>
      <c r="B366" s="190">
        <v>41794</v>
      </c>
      <c r="C366" s="189" t="s">
        <v>1563</v>
      </c>
      <c r="D366" s="188" t="s">
        <v>110</v>
      </c>
      <c r="E366" s="189" t="s">
        <v>19</v>
      </c>
      <c r="F366" s="188" t="s">
        <v>69</v>
      </c>
      <c r="G366" s="189">
        <v>13</v>
      </c>
      <c r="H366" s="197" t="s">
        <v>80</v>
      </c>
      <c r="I366" s="198" t="s">
        <v>62</v>
      </c>
      <c r="J366" s="189">
        <v>1</v>
      </c>
      <c r="K366" s="234">
        <v>11250</v>
      </c>
      <c r="L366" s="234">
        <v>11250</v>
      </c>
      <c r="M366" s="188"/>
      <c r="N366" s="162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s="3" customFormat="1" x14ac:dyDescent="0.25">
      <c r="A367" s="189"/>
      <c r="B367" s="189"/>
      <c r="C367" s="189"/>
      <c r="D367" s="188"/>
      <c r="E367" s="189"/>
      <c r="F367" s="188"/>
      <c r="G367" s="189"/>
      <c r="H367" s="197"/>
      <c r="I367" s="195" t="s">
        <v>81</v>
      </c>
      <c r="J367" s="189">
        <v>1</v>
      </c>
      <c r="K367" s="234">
        <v>12220</v>
      </c>
      <c r="L367" s="234">
        <v>12220</v>
      </c>
      <c r="M367" s="188"/>
      <c r="N367" s="162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s="3" customFormat="1" x14ac:dyDescent="0.25">
      <c r="A368" s="189"/>
      <c r="B368" s="189"/>
      <c r="C368" s="189"/>
      <c r="D368" s="188"/>
      <c r="E368" s="189"/>
      <c r="F368" s="188"/>
      <c r="G368" s="189"/>
      <c r="H368" s="197" t="s">
        <v>1051</v>
      </c>
      <c r="I368" s="198"/>
      <c r="J368" s="189">
        <v>15</v>
      </c>
      <c r="K368" s="234">
        <v>8</v>
      </c>
      <c r="L368" s="234">
        <v>120</v>
      </c>
      <c r="M368" s="188"/>
      <c r="N368" s="162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s="3" customFormat="1" x14ac:dyDescent="0.25">
      <c r="A369" s="189">
        <v>128</v>
      </c>
      <c r="B369" s="190">
        <v>41795</v>
      </c>
      <c r="C369" s="189" t="s">
        <v>1564</v>
      </c>
      <c r="D369" s="188" t="s">
        <v>59</v>
      </c>
      <c r="E369" s="189" t="s">
        <v>19</v>
      </c>
      <c r="F369" s="188" t="s">
        <v>60</v>
      </c>
      <c r="G369" s="189">
        <v>7</v>
      </c>
      <c r="H369" s="197" t="s">
        <v>724</v>
      </c>
      <c r="I369" s="195" t="s">
        <v>62</v>
      </c>
      <c r="J369" s="189">
        <v>1</v>
      </c>
      <c r="K369" s="234">
        <v>11250</v>
      </c>
      <c r="L369" s="234">
        <v>11250</v>
      </c>
      <c r="M369" s="188"/>
      <c r="N369" s="162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s="3" customFormat="1" x14ac:dyDescent="0.25">
      <c r="A370" s="189"/>
      <c r="B370" s="189"/>
      <c r="C370" s="189"/>
      <c r="D370" s="188"/>
      <c r="E370" s="189"/>
      <c r="F370" s="188"/>
      <c r="G370" s="189"/>
      <c r="H370" s="197" t="s">
        <v>632</v>
      </c>
      <c r="I370" s="198"/>
      <c r="J370" s="189">
        <v>1</v>
      </c>
      <c r="K370" s="234">
        <v>373</v>
      </c>
      <c r="L370" s="234">
        <v>373</v>
      </c>
      <c r="M370" s="188"/>
      <c r="N370" s="162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s="3" customFormat="1" x14ac:dyDescent="0.25">
      <c r="A371" s="189">
        <v>129</v>
      </c>
      <c r="B371" s="190">
        <v>41795</v>
      </c>
      <c r="C371" s="189" t="s">
        <v>1565</v>
      </c>
      <c r="D371" s="188" t="s">
        <v>59</v>
      </c>
      <c r="E371" s="189" t="s">
        <v>19</v>
      </c>
      <c r="F371" s="188" t="s">
        <v>69</v>
      </c>
      <c r="G371" s="189">
        <v>4</v>
      </c>
      <c r="H371" s="197" t="s">
        <v>201</v>
      </c>
      <c r="I371" s="195" t="s">
        <v>62</v>
      </c>
      <c r="J371" s="189">
        <v>1</v>
      </c>
      <c r="K371" s="234">
        <v>11250</v>
      </c>
      <c r="L371" s="234">
        <v>11250</v>
      </c>
      <c r="M371" s="188"/>
      <c r="N371" s="162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s="3" customFormat="1" x14ac:dyDescent="0.25">
      <c r="A372" s="189"/>
      <c r="B372" s="189"/>
      <c r="C372" s="189"/>
      <c r="D372" s="188"/>
      <c r="E372" s="189"/>
      <c r="F372" s="188"/>
      <c r="G372" s="189"/>
      <c r="H372" s="197"/>
      <c r="I372" s="198" t="s">
        <v>66</v>
      </c>
      <c r="J372" s="189">
        <v>1</v>
      </c>
      <c r="K372" s="234">
        <v>6630</v>
      </c>
      <c r="L372" s="234">
        <v>6630</v>
      </c>
      <c r="M372" s="188"/>
      <c r="N372" s="162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s="3" customFormat="1" x14ac:dyDescent="0.25">
      <c r="A373" s="189"/>
      <c r="B373" s="189"/>
      <c r="C373" s="189"/>
      <c r="D373" s="188"/>
      <c r="E373" s="189"/>
      <c r="F373" s="188"/>
      <c r="G373" s="189"/>
      <c r="H373" s="197" t="s">
        <v>1051</v>
      </c>
      <c r="I373" s="195"/>
      <c r="J373" s="189">
        <v>15</v>
      </c>
      <c r="K373" s="234">
        <v>8</v>
      </c>
      <c r="L373" s="234">
        <v>120</v>
      </c>
      <c r="M373" s="188"/>
      <c r="N373" s="162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s="3" customFormat="1" x14ac:dyDescent="0.25">
      <c r="A374" s="189">
        <v>130</v>
      </c>
      <c r="B374" s="190">
        <v>41764</v>
      </c>
      <c r="C374" s="189" t="s">
        <v>1566</v>
      </c>
      <c r="D374" s="188" t="s">
        <v>59</v>
      </c>
      <c r="E374" s="189" t="s">
        <v>19</v>
      </c>
      <c r="F374" s="188" t="s">
        <v>69</v>
      </c>
      <c r="G374" s="189">
        <v>14</v>
      </c>
      <c r="H374" s="197" t="s">
        <v>1457</v>
      </c>
      <c r="I374" s="198" t="s">
        <v>62</v>
      </c>
      <c r="J374" s="189">
        <v>1</v>
      </c>
      <c r="K374" s="234">
        <v>11250</v>
      </c>
      <c r="L374" s="234">
        <v>11250</v>
      </c>
      <c r="M374" s="188"/>
      <c r="N374" s="162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s="3" customFormat="1" x14ac:dyDescent="0.25">
      <c r="A375" s="189"/>
      <c r="B375" s="189"/>
      <c r="C375" s="189"/>
      <c r="D375" s="188"/>
      <c r="E375" s="189"/>
      <c r="F375" s="188"/>
      <c r="G375" s="189"/>
      <c r="H375" s="197" t="s">
        <v>1051</v>
      </c>
      <c r="I375" s="195"/>
      <c r="J375" s="189">
        <v>15</v>
      </c>
      <c r="K375" s="234">
        <v>8</v>
      </c>
      <c r="L375" s="234">
        <v>120</v>
      </c>
      <c r="M375" s="188"/>
      <c r="N375" s="162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s="3" customFormat="1" x14ac:dyDescent="0.25">
      <c r="A376" s="189">
        <v>131</v>
      </c>
      <c r="B376" s="190">
        <v>41764</v>
      </c>
      <c r="C376" s="189" t="s">
        <v>1567</v>
      </c>
      <c r="D376" s="188" t="s">
        <v>59</v>
      </c>
      <c r="E376" s="189" t="s">
        <v>19</v>
      </c>
      <c r="F376" s="188" t="s">
        <v>69</v>
      </c>
      <c r="G376" s="189">
        <v>13</v>
      </c>
      <c r="H376" s="197" t="s">
        <v>1519</v>
      </c>
      <c r="I376" s="198" t="s">
        <v>62</v>
      </c>
      <c r="J376" s="189">
        <v>1</v>
      </c>
      <c r="K376" s="234">
        <v>11250</v>
      </c>
      <c r="L376" s="234">
        <v>11250</v>
      </c>
      <c r="M376" s="188"/>
      <c r="N376" s="162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s="3" customFormat="1" x14ac:dyDescent="0.25">
      <c r="A377" s="189"/>
      <c r="B377" s="189"/>
      <c r="C377" s="189"/>
      <c r="D377" s="188"/>
      <c r="E377" s="189"/>
      <c r="F377" s="188"/>
      <c r="G377" s="189"/>
      <c r="H377" s="197" t="s">
        <v>1051</v>
      </c>
      <c r="I377" s="195"/>
      <c r="J377" s="189">
        <v>15</v>
      </c>
      <c r="K377" s="234">
        <v>8</v>
      </c>
      <c r="L377" s="234">
        <v>120</v>
      </c>
      <c r="M377" s="188"/>
      <c r="N377" s="162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s="3" customFormat="1" x14ac:dyDescent="0.25">
      <c r="A378" s="189"/>
      <c r="B378" s="189"/>
      <c r="C378" s="189"/>
      <c r="D378" s="188"/>
      <c r="E378" s="189"/>
      <c r="F378" s="188"/>
      <c r="G378" s="189"/>
      <c r="H378" s="197" t="s">
        <v>119</v>
      </c>
      <c r="I378" s="198"/>
      <c r="J378" s="189">
        <v>1</v>
      </c>
      <c r="K378" s="234">
        <v>3800</v>
      </c>
      <c r="L378" s="234">
        <v>3800</v>
      </c>
      <c r="M378" s="188"/>
      <c r="N378" s="162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s="3" customFormat="1" x14ac:dyDescent="0.25">
      <c r="A379" s="189">
        <v>132</v>
      </c>
      <c r="B379" s="190">
        <v>41764</v>
      </c>
      <c r="C379" s="189" t="s">
        <v>1568</v>
      </c>
      <c r="D379" s="188" t="s">
        <v>59</v>
      </c>
      <c r="E379" s="189" t="s">
        <v>19</v>
      </c>
      <c r="F379" s="188" t="s">
        <v>60</v>
      </c>
      <c r="G379" s="189">
        <v>10</v>
      </c>
      <c r="H379" s="197" t="s">
        <v>124</v>
      </c>
      <c r="I379" s="195" t="s">
        <v>62</v>
      </c>
      <c r="J379" s="189">
        <v>1</v>
      </c>
      <c r="K379" s="234">
        <v>11250</v>
      </c>
      <c r="L379" s="234">
        <v>11250</v>
      </c>
      <c r="M379" s="188"/>
      <c r="N379" s="162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s="3" customFormat="1" x14ac:dyDescent="0.25">
      <c r="A380" s="189">
        <v>133</v>
      </c>
      <c r="B380" s="190">
        <v>41796</v>
      </c>
      <c r="C380" s="189" t="s">
        <v>1569</v>
      </c>
      <c r="D380" s="188" t="s">
        <v>59</v>
      </c>
      <c r="E380" s="189" t="s">
        <v>19</v>
      </c>
      <c r="F380" s="188" t="s">
        <v>60</v>
      </c>
      <c r="G380" s="189">
        <v>13</v>
      </c>
      <c r="H380" s="197" t="s">
        <v>80</v>
      </c>
      <c r="I380" s="198" t="s">
        <v>62</v>
      </c>
      <c r="J380" s="189">
        <v>1</v>
      </c>
      <c r="K380" s="234">
        <v>11250</v>
      </c>
      <c r="L380" s="234">
        <v>11250</v>
      </c>
      <c r="M380" s="188"/>
      <c r="N380" s="162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s="3" customFormat="1" x14ac:dyDescent="0.25">
      <c r="A381" s="200"/>
      <c r="B381" s="200"/>
      <c r="C381" s="200"/>
      <c r="D381" s="200"/>
      <c r="E381" s="200"/>
      <c r="F381" s="199"/>
      <c r="G381" s="200"/>
      <c r="H381" s="201"/>
      <c r="I381" s="195" t="s">
        <v>81</v>
      </c>
      <c r="J381" s="200">
        <v>1</v>
      </c>
      <c r="K381" s="234">
        <v>12220</v>
      </c>
      <c r="L381" s="234">
        <v>12220</v>
      </c>
      <c r="M381" s="188"/>
      <c r="N381" s="162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s="3" customFormat="1" x14ac:dyDescent="0.25">
      <c r="A382" s="200"/>
      <c r="B382" s="200"/>
      <c r="C382" s="200"/>
      <c r="D382" s="200"/>
      <c r="E382" s="200"/>
      <c r="F382" s="199"/>
      <c r="G382" s="200"/>
      <c r="H382" s="201" t="s">
        <v>1051</v>
      </c>
      <c r="I382" s="200"/>
      <c r="J382" s="200">
        <v>15</v>
      </c>
      <c r="K382" s="234">
        <v>8</v>
      </c>
      <c r="L382" s="234">
        <v>120</v>
      </c>
      <c r="M382" s="188"/>
      <c r="N382" s="162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s="3" customFormat="1" x14ac:dyDescent="0.25">
      <c r="A383" s="200">
        <v>134</v>
      </c>
      <c r="B383" s="286">
        <v>41796</v>
      </c>
      <c r="C383" s="200" t="s">
        <v>1570</v>
      </c>
      <c r="D383" s="200" t="s">
        <v>59</v>
      </c>
      <c r="E383" s="200" t="s">
        <v>19</v>
      </c>
      <c r="F383" s="199" t="s">
        <v>60</v>
      </c>
      <c r="G383" s="200">
        <v>11</v>
      </c>
      <c r="H383" s="201" t="s">
        <v>201</v>
      </c>
      <c r="I383" s="195" t="s">
        <v>62</v>
      </c>
      <c r="J383" s="200">
        <v>1</v>
      </c>
      <c r="K383" s="234">
        <v>11250</v>
      </c>
      <c r="L383" s="234">
        <v>11250</v>
      </c>
      <c r="M383" s="188"/>
      <c r="N383" s="162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s="3" customFormat="1" x14ac:dyDescent="0.25">
      <c r="A384" s="200"/>
      <c r="B384" s="200"/>
      <c r="C384" s="200"/>
      <c r="D384" s="200"/>
      <c r="E384" s="200"/>
      <c r="F384" s="199"/>
      <c r="G384" s="200"/>
      <c r="H384" s="201"/>
      <c r="I384" s="195" t="s">
        <v>66</v>
      </c>
      <c r="J384" s="200">
        <v>1</v>
      </c>
      <c r="K384" s="234">
        <v>6630</v>
      </c>
      <c r="L384" s="234">
        <v>6630</v>
      </c>
      <c r="M384" s="188"/>
      <c r="N384" s="162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s="3" customFormat="1" x14ac:dyDescent="0.25">
      <c r="A385" s="200"/>
      <c r="B385" s="200"/>
      <c r="C385" s="200"/>
      <c r="D385" s="200"/>
      <c r="E385" s="200"/>
      <c r="F385" s="199"/>
      <c r="G385" s="200"/>
      <c r="H385" s="201" t="s">
        <v>374</v>
      </c>
      <c r="I385" s="200"/>
      <c r="J385" s="200">
        <v>1</v>
      </c>
      <c r="K385" s="234">
        <v>4900</v>
      </c>
      <c r="L385" s="234">
        <v>4900</v>
      </c>
      <c r="M385" s="188"/>
      <c r="N385" s="162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s="3" customFormat="1" x14ac:dyDescent="0.25">
      <c r="A386" s="200"/>
      <c r="B386" s="200"/>
      <c r="C386" s="200"/>
      <c r="D386" s="200"/>
      <c r="E386" s="200"/>
      <c r="F386" s="199"/>
      <c r="G386" s="200"/>
      <c r="H386" s="201" t="s">
        <v>1051</v>
      </c>
      <c r="I386" s="195"/>
      <c r="J386" s="200">
        <v>15</v>
      </c>
      <c r="K386" s="234">
        <v>8</v>
      </c>
      <c r="L386" s="234">
        <v>120</v>
      </c>
      <c r="M386" s="188"/>
      <c r="N386" s="162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s="3" customFormat="1" x14ac:dyDescent="0.25">
      <c r="A387" s="200">
        <v>135</v>
      </c>
      <c r="B387" s="286">
        <v>41796</v>
      </c>
      <c r="C387" s="200" t="s">
        <v>1571</v>
      </c>
      <c r="D387" s="200" t="s">
        <v>59</v>
      </c>
      <c r="E387" s="200" t="s">
        <v>19</v>
      </c>
      <c r="F387" s="199" t="s">
        <v>69</v>
      </c>
      <c r="G387" s="200">
        <v>14</v>
      </c>
      <c r="H387" s="201" t="s">
        <v>388</v>
      </c>
      <c r="I387" s="195" t="s">
        <v>62</v>
      </c>
      <c r="J387" s="200">
        <v>1</v>
      </c>
      <c r="K387" s="234">
        <v>11250</v>
      </c>
      <c r="L387" s="234">
        <v>11250</v>
      </c>
      <c r="M387" s="188"/>
      <c r="N387" s="162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s="3" customFormat="1" x14ac:dyDescent="0.25">
      <c r="A388" s="200"/>
      <c r="B388" s="200"/>
      <c r="C388" s="200"/>
      <c r="D388" s="200"/>
      <c r="E388" s="200"/>
      <c r="F388" s="199"/>
      <c r="G388" s="200"/>
      <c r="H388" s="201" t="s">
        <v>1051</v>
      </c>
      <c r="I388" s="195"/>
      <c r="J388" s="200">
        <v>15</v>
      </c>
      <c r="K388" s="234">
        <v>8</v>
      </c>
      <c r="L388" s="234">
        <v>120</v>
      </c>
      <c r="M388" s="188"/>
      <c r="N388" s="162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s="3" customFormat="1" x14ac:dyDescent="0.25">
      <c r="A389" s="200">
        <v>136</v>
      </c>
      <c r="B389" s="286">
        <v>41797</v>
      </c>
      <c r="C389" s="200" t="s">
        <v>1150</v>
      </c>
      <c r="D389" s="200" t="s">
        <v>59</v>
      </c>
      <c r="E389" s="200" t="s">
        <v>95</v>
      </c>
      <c r="F389" s="199" t="s">
        <v>69</v>
      </c>
      <c r="G389" s="200">
        <v>16</v>
      </c>
      <c r="H389" s="201" t="s">
        <v>388</v>
      </c>
      <c r="I389" s="195" t="s">
        <v>62</v>
      </c>
      <c r="J389" s="200">
        <v>1</v>
      </c>
      <c r="K389" s="234">
        <v>11250</v>
      </c>
      <c r="L389" s="234">
        <v>11250</v>
      </c>
      <c r="M389" s="188"/>
      <c r="N389" s="162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s="3" customFormat="1" x14ac:dyDescent="0.25">
      <c r="A390" s="200">
        <v>137</v>
      </c>
      <c r="B390" s="286">
        <v>41799</v>
      </c>
      <c r="C390" s="200" t="s">
        <v>1572</v>
      </c>
      <c r="D390" s="200" t="s">
        <v>313</v>
      </c>
      <c r="E390" s="200" t="s">
        <v>19</v>
      </c>
      <c r="F390" s="199" t="s">
        <v>60</v>
      </c>
      <c r="G390" s="200">
        <v>12</v>
      </c>
      <c r="H390" s="201" t="s">
        <v>96</v>
      </c>
      <c r="I390" s="195" t="s">
        <v>62</v>
      </c>
      <c r="J390" s="200">
        <v>1</v>
      </c>
      <c r="K390" s="234">
        <v>11250</v>
      </c>
      <c r="L390" s="234">
        <v>11250</v>
      </c>
      <c r="M390" s="188"/>
      <c r="N390" s="162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s="3" customFormat="1" x14ac:dyDescent="0.25">
      <c r="A391" s="200"/>
      <c r="B391" s="200"/>
      <c r="C391" s="200"/>
      <c r="D391" s="200"/>
      <c r="E391" s="200"/>
      <c r="F391" s="199"/>
      <c r="G391" s="200"/>
      <c r="H391" s="201" t="s">
        <v>1573</v>
      </c>
      <c r="I391" s="195"/>
      <c r="J391" s="200">
        <v>1</v>
      </c>
      <c r="K391" s="234">
        <v>3165</v>
      </c>
      <c r="L391" s="234">
        <v>3165</v>
      </c>
      <c r="M391" s="188"/>
      <c r="N391" s="162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s="3" customFormat="1" x14ac:dyDescent="0.25">
      <c r="A392" s="200">
        <v>138</v>
      </c>
      <c r="B392" s="286">
        <v>41799</v>
      </c>
      <c r="C392" s="200" t="s">
        <v>1574</v>
      </c>
      <c r="D392" s="200" t="s">
        <v>59</v>
      </c>
      <c r="E392" s="200" t="s">
        <v>95</v>
      </c>
      <c r="F392" s="199" t="s">
        <v>60</v>
      </c>
      <c r="G392" s="200">
        <v>15</v>
      </c>
      <c r="H392" s="201" t="s">
        <v>419</v>
      </c>
      <c r="I392" s="195" t="s">
        <v>62</v>
      </c>
      <c r="J392" s="200">
        <v>1</v>
      </c>
      <c r="K392" s="234">
        <v>11250</v>
      </c>
      <c r="L392" s="234">
        <v>11250</v>
      </c>
      <c r="M392" s="188"/>
      <c r="N392" s="162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s="3" customFormat="1" x14ac:dyDescent="0.25">
      <c r="A393" s="200"/>
      <c r="B393" s="200"/>
      <c r="C393" s="200"/>
      <c r="D393" s="200"/>
      <c r="E393" s="200"/>
      <c r="F393" s="199"/>
      <c r="G393" s="200"/>
      <c r="H393" s="201"/>
      <c r="I393" s="195" t="s">
        <v>486</v>
      </c>
      <c r="J393" s="200">
        <v>1</v>
      </c>
      <c r="K393" s="234">
        <v>12680</v>
      </c>
      <c r="L393" s="234">
        <v>12680</v>
      </c>
      <c r="M393" s="188"/>
      <c r="N393" s="162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s="3" customFormat="1" x14ac:dyDescent="0.25">
      <c r="A394" s="200">
        <v>139</v>
      </c>
      <c r="B394" s="286">
        <v>41799</v>
      </c>
      <c r="C394" s="200" t="s">
        <v>1575</v>
      </c>
      <c r="D394" s="200" t="s">
        <v>59</v>
      </c>
      <c r="E394" s="200" t="s">
        <v>19</v>
      </c>
      <c r="F394" s="199" t="s">
        <v>60</v>
      </c>
      <c r="G394" s="200">
        <v>13</v>
      </c>
      <c r="H394" s="201" t="s">
        <v>660</v>
      </c>
      <c r="I394" s="195" t="s">
        <v>62</v>
      </c>
      <c r="J394" s="200">
        <v>1</v>
      </c>
      <c r="K394" s="234">
        <v>11250</v>
      </c>
      <c r="L394" s="234">
        <v>11250</v>
      </c>
      <c r="M394" s="188"/>
      <c r="N394" s="162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s="3" customFormat="1" x14ac:dyDescent="0.25">
      <c r="A395" s="200"/>
      <c r="B395" s="200"/>
      <c r="C395" s="200"/>
      <c r="D395" s="200"/>
      <c r="E395" s="200"/>
      <c r="F395" s="199"/>
      <c r="G395" s="200"/>
      <c r="H395" s="201"/>
      <c r="I395" s="195" t="s">
        <v>66</v>
      </c>
      <c r="J395" s="200">
        <v>1</v>
      </c>
      <c r="K395" s="234">
        <v>6630</v>
      </c>
      <c r="L395" s="234">
        <v>6630</v>
      </c>
      <c r="M395" s="188"/>
      <c r="N395" s="162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s="3" customFormat="1" x14ac:dyDescent="0.25">
      <c r="A396" s="200"/>
      <c r="B396" s="200"/>
      <c r="C396" s="200"/>
      <c r="D396" s="200"/>
      <c r="E396" s="200"/>
      <c r="F396" s="199"/>
      <c r="G396" s="200"/>
      <c r="H396" s="201" t="s">
        <v>1053</v>
      </c>
      <c r="I396" s="195"/>
      <c r="J396" s="200">
        <v>12</v>
      </c>
      <c r="K396" s="234">
        <v>47</v>
      </c>
      <c r="L396" s="234">
        <v>564</v>
      </c>
      <c r="M396" s="188"/>
      <c r="N396" s="162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s="3" customFormat="1" x14ac:dyDescent="0.25">
      <c r="A397" s="200">
        <v>140</v>
      </c>
      <c r="B397" s="286">
        <v>41799</v>
      </c>
      <c r="C397" s="200" t="s">
        <v>1576</v>
      </c>
      <c r="D397" s="200" t="s">
        <v>59</v>
      </c>
      <c r="E397" s="200" t="s">
        <v>19</v>
      </c>
      <c r="F397" s="199" t="s">
        <v>69</v>
      </c>
      <c r="G397" s="200">
        <v>7</v>
      </c>
      <c r="H397" s="201" t="s">
        <v>124</v>
      </c>
      <c r="I397" s="195" t="s">
        <v>62</v>
      </c>
      <c r="J397" s="200">
        <v>1</v>
      </c>
      <c r="K397" s="234">
        <v>11250</v>
      </c>
      <c r="L397" s="234">
        <v>11250</v>
      </c>
      <c r="M397" s="188"/>
      <c r="N397" s="162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s="3" customFormat="1" x14ac:dyDescent="0.25">
      <c r="A398" s="200">
        <v>141</v>
      </c>
      <c r="B398" s="286">
        <v>41800</v>
      </c>
      <c r="C398" s="200" t="s">
        <v>1577</v>
      </c>
      <c r="D398" s="200" t="s">
        <v>59</v>
      </c>
      <c r="E398" s="200" t="s">
        <v>19</v>
      </c>
      <c r="F398" s="199" t="s">
        <v>60</v>
      </c>
      <c r="G398" s="200">
        <v>13</v>
      </c>
      <c r="H398" s="201" t="s">
        <v>446</v>
      </c>
      <c r="I398" s="195" t="s">
        <v>62</v>
      </c>
      <c r="J398" s="200">
        <v>1</v>
      </c>
      <c r="K398" s="234">
        <v>11250</v>
      </c>
      <c r="L398" s="234">
        <v>11250</v>
      </c>
      <c r="M398" s="188"/>
      <c r="N398" s="162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s="3" customFormat="1" x14ac:dyDescent="0.25">
      <c r="A399" s="200"/>
      <c r="B399" s="200"/>
      <c r="C399" s="200"/>
      <c r="D399" s="200"/>
      <c r="E399" s="200"/>
      <c r="F399" s="199"/>
      <c r="G399" s="200"/>
      <c r="H399" s="201"/>
      <c r="I399" s="195" t="s">
        <v>66</v>
      </c>
      <c r="J399" s="200">
        <v>1</v>
      </c>
      <c r="K399" s="234">
        <v>6630</v>
      </c>
      <c r="L399" s="234">
        <v>6630</v>
      </c>
      <c r="M399" s="188"/>
      <c r="N399" s="162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s="3" customFormat="1" x14ac:dyDescent="0.25">
      <c r="A400" s="200"/>
      <c r="B400" s="200"/>
      <c r="C400" s="200"/>
      <c r="D400" s="200"/>
      <c r="E400" s="200"/>
      <c r="F400" s="199"/>
      <c r="G400" s="200"/>
      <c r="H400" s="201" t="s">
        <v>244</v>
      </c>
      <c r="I400" s="195"/>
      <c r="J400" s="200">
        <v>1</v>
      </c>
      <c r="K400" s="234">
        <v>4900</v>
      </c>
      <c r="L400" s="234">
        <v>4900</v>
      </c>
      <c r="M400" s="188"/>
      <c r="N400" s="162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s="3" customFormat="1" x14ac:dyDescent="0.25">
      <c r="A401" s="200">
        <v>142</v>
      </c>
      <c r="B401" s="286">
        <v>41800</v>
      </c>
      <c r="C401" s="200" t="s">
        <v>1578</v>
      </c>
      <c r="D401" s="200" t="s">
        <v>59</v>
      </c>
      <c r="E401" s="200" t="s">
        <v>19</v>
      </c>
      <c r="F401" s="199" t="s">
        <v>60</v>
      </c>
      <c r="G401" s="200">
        <v>9</v>
      </c>
      <c r="H401" s="201" t="s">
        <v>576</v>
      </c>
      <c r="I401" s="195" t="s">
        <v>62</v>
      </c>
      <c r="J401" s="200">
        <v>1</v>
      </c>
      <c r="K401" s="234">
        <v>11250</v>
      </c>
      <c r="L401" s="234">
        <v>11250</v>
      </c>
      <c r="M401" s="188"/>
      <c r="N401" s="162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s="3" customFormat="1" x14ac:dyDescent="0.25">
      <c r="A402" s="200"/>
      <c r="B402" s="200"/>
      <c r="C402" s="200"/>
      <c r="D402" s="200"/>
      <c r="E402" s="200"/>
      <c r="F402" s="199"/>
      <c r="G402" s="200"/>
      <c r="H402" s="201" t="s">
        <v>632</v>
      </c>
      <c r="I402" s="200"/>
      <c r="J402" s="200">
        <v>2</v>
      </c>
      <c r="K402" s="234">
        <v>373</v>
      </c>
      <c r="L402" s="234">
        <v>746</v>
      </c>
      <c r="M402" s="188"/>
      <c r="N402" s="162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s="3" customFormat="1" x14ac:dyDescent="0.25">
      <c r="A403" s="200">
        <v>143</v>
      </c>
      <c r="B403" s="286">
        <v>41800</v>
      </c>
      <c r="C403" s="200" t="s">
        <v>1579</v>
      </c>
      <c r="D403" s="200" t="s">
        <v>59</v>
      </c>
      <c r="E403" s="200" t="s">
        <v>19</v>
      </c>
      <c r="F403" s="199" t="s">
        <v>60</v>
      </c>
      <c r="G403" s="200">
        <v>7</v>
      </c>
      <c r="H403" s="201" t="s">
        <v>388</v>
      </c>
      <c r="I403" s="195" t="s">
        <v>62</v>
      </c>
      <c r="J403" s="200">
        <v>1</v>
      </c>
      <c r="K403" s="234">
        <v>11250</v>
      </c>
      <c r="L403" s="234">
        <v>11250</v>
      </c>
      <c r="M403" s="188"/>
      <c r="N403" s="162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s="3" customFormat="1" x14ac:dyDescent="0.25">
      <c r="A404" s="200"/>
      <c r="B404" s="200"/>
      <c r="C404" s="200"/>
      <c r="D404" s="200"/>
      <c r="E404" s="200"/>
      <c r="F404" s="199"/>
      <c r="G404" s="200"/>
      <c r="H404" s="201"/>
      <c r="I404" s="195" t="s">
        <v>209</v>
      </c>
      <c r="J404" s="200">
        <v>1</v>
      </c>
      <c r="K404" s="234">
        <v>7880</v>
      </c>
      <c r="L404" s="234">
        <v>7880</v>
      </c>
      <c r="M404" s="188"/>
      <c r="N404" s="162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s="3" customFormat="1" x14ac:dyDescent="0.25">
      <c r="A405" s="200"/>
      <c r="B405" s="200"/>
      <c r="C405" s="200"/>
      <c r="D405" s="200"/>
      <c r="E405" s="200"/>
      <c r="F405" s="199"/>
      <c r="G405" s="200"/>
      <c r="H405" s="201" t="s">
        <v>632</v>
      </c>
      <c r="I405" s="195"/>
      <c r="J405" s="200">
        <v>1</v>
      </c>
      <c r="K405" s="234">
        <v>373</v>
      </c>
      <c r="L405" s="234">
        <v>373</v>
      </c>
      <c r="M405" s="188"/>
      <c r="N405" s="162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s="3" customFormat="1" x14ac:dyDescent="0.25">
      <c r="A406" s="200">
        <v>144</v>
      </c>
      <c r="B406" s="286">
        <v>41799</v>
      </c>
      <c r="C406" s="200" t="s">
        <v>1580</v>
      </c>
      <c r="D406" s="200" t="s">
        <v>107</v>
      </c>
      <c r="E406" s="200" t="s">
        <v>19</v>
      </c>
      <c r="F406" s="199" t="s">
        <v>60</v>
      </c>
      <c r="G406" s="200">
        <v>10</v>
      </c>
      <c r="H406" s="201" t="s">
        <v>124</v>
      </c>
      <c r="I406" s="195" t="s">
        <v>62</v>
      </c>
      <c r="J406" s="200">
        <v>1</v>
      </c>
      <c r="K406" s="234">
        <v>11250</v>
      </c>
      <c r="L406" s="234">
        <v>11250</v>
      </c>
      <c r="M406" s="188"/>
      <c r="N406" s="162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s="3" customFormat="1" x14ac:dyDescent="0.25">
      <c r="A407" s="200"/>
      <c r="B407" s="200"/>
      <c r="C407" s="200"/>
      <c r="D407" s="200"/>
      <c r="E407" s="200"/>
      <c r="F407" s="199"/>
      <c r="G407" s="200"/>
      <c r="H407" s="201" t="s">
        <v>1053</v>
      </c>
      <c r="I407" s="195"/>
      <c r="J407" s="200">
        <v>12</v>
      </c>
      <c r="K407" s="234">
        <v>47</v>
      </c>
      <c r="L407" s="234">
        <v>564</v>
      </c>
      <c r="M407" s="188"/>
      <c r="N407" s="162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s="3" customFormat="1" x14ac:dyDescent="0.25">
      <c r="A408" s="200">
        <v>145</v>
      </c>
      <c r="B408" s="286">
        <v>41795</v>
      </c>
      <c r="C408" s="200" t="s">
        <v>1581</v>
      </c>
      <c r="D408" s="200" t="s">
        <v>59</v>
      </c>
      <c r="E408" s="200" t="s">
        <v>19</v>
      </c>
      <c r="F408" s="199" t="s">
        <v>60</v>
      </c>
      <c r="G408" s="200">
        <v>14</v>
      </c>
      <c r="H408" s="201" t="s">
        <v>729</v>
      </c>
      <c r="I408" s="195" t="s">
        <v>62</v>
      </c>
      <c r="J408" s="200">
        <v>1</v>
      </c>
      <c r="K408" s="234">
        <v>11250</v>
      </c>
      <c r="L408" s="234">
        <v>11250</v>
      </c>
      <c r="M408" s="188"/>
      <c r="N408" s="162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s="3" customFormat="1" x14ac:dyDescent="0.25">
      <c r="A409" s="200"/>
      <c r="B409" s="200"/>
      <c r="C409" s="200"/>
      <c r="D409" s="200"/>
      <c r="E409" s="200"/>
      <c r="F409" s="199"/>
      <c r="G409" s="200"/>
      <c r="H409" s="201" t="s">
        <v>1582</v>
      </c>
      <c r="I409" s="195"/>
      <c r="J409" s="200">
        <v>9</v>
      </c>
      <c r="K409" s="234">
        <v>8</v>
      </c>
      <c r="L409" s="234">
        <v>72</v>
      </c>
      <c r="M409" s="188"/>
      <c r="N409" s="162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s="3" customFormat="1" x14ac:dyDescent="0.25">
      <c r="A410" s="200">
        <v>146</v>
      </c>
      <c r="B410" s="286">
        <v>41800</v>
      </c>
      <c r="C410" s="200" t="s">
        <v>1583</v>
      </c>
      <c r="D410" s="200" t="s">
        <v>59</v>
      </c>
      <c r="E410" s="200" t="s">
        <v>19</v>
      </c>
      <c r="F410" s="199" t="s">
        <v>60</v>
      </c>
      <c r="G410" s="200">
        <v>1</v>
      </c>
      <c r="H410" s="201" t="s">
        <v>1584</v>
      </c>
      <c r="I410" s="195" t="s">
        <v>62</v>
      </c>
      <c r="J410" s="200">
        <v>1</v>
      </c>
      <c r="K410" s="234">
        <v>11250</v>
      </c>
      <c r="L410" s="234">
        <v>11250</v>
      </c>
      <c r="M410" s="188"/>
      <c r="N410" s="162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s="3" customFormat="1" x14ac:dyDescent="0.25">
      <c r="A411" s="200"/>
      <c r="B411" s="200"/>
      <c r="C411" s="200"/>
      <c r="D411" s="200"/>
      <c r="E411" s="200"/>
      <c r="F411" s="199"/>
      <c r="G411" s="200"/>
      <c r="H411" s="201"/>
      <c r="I411" s="195" t="s">
        <v>900</v>
      </c>
      <c r="J411" s="200">
        <v>1</v>
      </c>
      <c r="K411" s="234">
        <v>8290</v>
      </c>
      <c r="L411" s="234">
        <v>8290</v>
      </c>
      <c r="M411" s="188"/>
      <c r="N411" s="162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s="3" customFormat="1" x14ac:dyDescent="0.25">
      <c r="A412" s="200"/>
      <c r="B412" s="199"/>
      <c r="C412" s="200"/>
      <c r="D412" s="200"/>
      <c r="E412" s="200"/>
      <c r="F412" s="199"/>
      <c r="G412" s="200"/>
      <c r="H412" s="201" t="s">
        <v>1051</v>
      </c>
      <c r="I412" s="195"/>
      <c r="J412" s="200">
        <v>15</v>
      </c>
      <c r="K412" s="234">
        <v>8</v>
      </c>
      <c r="L412" s="234">
        <v>120</v>
      </c>
      <c r="M412" s="188"/>
      <c r="N412" s="162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s="3" customFormat="1" x14ac:dyDescent="0.25">
      <c r="A413" s="200">
        <v>147</v>
      </c>
      <c r="B413" s="286">
        <v>41800</v>
      </c>
      <c r="C413" s="200" t="s">
        <v>1585</v>
      </c>
      <c r="D413" s="200" t="s">
        <v>59</v>
      </c>
      <c r="E413" s="200" t="s">
        <v>19</v>
      </c>
      <c r="F413" s="199" t="s">
        <v>69</v>
      </c>
      <c r="G413" s="200">
        <v>12</v>
      </c>
      <c r="H413" s="201" t="s">
        <v>80</v>
      </c>
      <c r="I413" s="195" t="s">
        <v>62</v>
      </c>
      <c r="J413" s="200">
        <v>1</v>
      </c>
      <c r="K413" s="234">
        <v>11250</v>
      </c>
      <c r="L413" s="234">
        <v>11250</v>
      </c>
      <c r="M413" s="188"/>
      <c r="N413" s="162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s="3" customFormat="1" x14ac:dyDescent="0.25">
      <c r="A414" s="200"/>
      <c r="B414" s="200"/>
      <c r="C414" s="200"/>
      <c r="D414" s="200"/>
      <c r="E414" s="200"/>
      <c r="F414" s="199"/>
      <c r="G414" s="200"/>
      <c r="H414" s="201"/>
      <c r="I414" s="195" t="s">
        <v>66</v>
      </c>
      <c r="J414" s="200">
        <v>1</v>
      </c>
      <c r="K414" s="234">
        <v>6630</v>
      </c>
      <c r="L414" s="234">
        <v>6630</v>
      </c>
      <c r="M414" s="188"/>
      <c r="N414" s="162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s="3" customFormat="1" x14ac:dyDescent="0.25">
      <c r="A415" s="200"/>
      <c r="B415" s="200"/>
      <c r="C415" s="200"/>
      <c r="D415" s="200"/>
      <c r="E415" s="200"/>
      <c r="F415" s="199"/>
      <c r="G415" s="200"/>
      <c r="H415" s="201"/>
      <c r="I415" s="195" t="s">
        <v>81</v>
      </c>
      <c r="J415" s="200">
        <v>1</v>
      </c>
      <c r="K415" s="234">
        <v>12220</v>
      </c>
      <c r="L415" s="234">
        <v>12220</v>
      </c>
      <c r="M415" s="188"/>
      <c r="N415" s="162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s="3" customFormat="1" x14ac:dyDescent="0.25">
      <c r="A416" s="200"/>
      <c r="B416" s="200"/>
      <c r="C416" s="200"/>
      <c r="D416" s="200"/>
      <c r="E416" s="200"/>
      <c r="F416" s="199"/>
      <c r="G416" s="200"/>
      <c r="H416" s="201" t="s">
        <v>1051</v>
      </c>
      <c r="I416" s="200"/>
      <c r="J416" s="200">
        <v>15</v>
      </c>
      <c r="K416" s="234">
        <v>8</v>
      </c>
      <c r="L416" s="234">
        <v>120</v>
      </c>
      <c r="M416" s="188"/>
      <c r="N416" s="162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s="3" customFormat="1" x14ac:dyDescent="0.25">
      <c r="A417" s="200"/>
      <c r="B417" s="200"/>
      <c r="C417" s="200"/>
      <c r="D417" s="200"/>
      <c r="E417" s="200"/>
      <c r="F417" s="199"/>
      <c r="G417" s="200"/>
      <c r="H417" s="201" t="s">
        <v>119</v>
      </c>
      <c r="I417" s="195"/>
      <c r="J417" s="200">
        <v>1</v>
      </c>
      <c r="K417" s="234">
        <v>3800</v>
      </c>
      <c r="L417" s="234">
        <v>3800</v>
      </c>
      <c r="M417" s="188"/>
      <c r="N417" s="162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s="3" customFormat="1" x14ac:dyDescent="0.25">
      <c r="A418" s="200">
        <v>148</v>
      </c>
      <c r="B418" s="286">
        <v>41800</v>
      </c>
      <c r="C418" s="200" t="s">
        <v>1586</v>
      </c>
      <c r="D418" s="200" t="s">
        <v>59</v>
      </c>
      <c r="E418" s="200" t="s">
        <v>95</v>
      </c>
      <c r="F418" s="199" t="s">
        <v>60</v>
      </c>
      <c r="G418" s="200">
        <v>16</v>
      </c>
      <c r="H418" s="201" t="s">
        <v>1001</v>
      </c>
      <c r="I418" s="195" t="s">
        <v>62</v>
      </c>
      <c r="J418" s="200">
        <v>1</v>
      </c>
      <c r="K418" s="234">
        <v>11250</v>
      </c>
      <c r="L418" s="234">
        <v>11250</v>
      </c>
      <c r="M418" s="188"/>
      <c r="N418" s="162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s="3" customFormat="1" x14ac:dyDescent="0.25">
      <c r="A419" s="200"/>
      <c r="B419" s="200"/>
      <c r="C419" s="200"/>
      <c r="D419" s="200"/>
      <c r="E419" s="200"/>
      <c r="F419" s="199"/>
      <c r="G419" s="200"/>
      <c r="H419" s="201"/>
      <c r="I419" s="195" t="s">
        <v>66</v>
      </c>
      <c r="J419" s="200">
        <v>1</v>
      </c>
      <c r="K419" s="234">
        <v>6630</v>
      </c>
      <c r="L419" s="234">
        <v>6630</v>
      </c>
      <c r="M419" s="188"/>
      <c r="N419" s="162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s="3" customFormat="1" x14ac:dyDescent="0.25">
      <c r="A420" s="200"/>
      <c r="B420" s="200"/>
      <c r="C420" s="200"/>
      <c r="D420" s="200"/>
      <c r="E420" s="200"/>
      <c r="F420" s="199"/>
      <c r="G420" s="200"/>
      <c r="H420" s="201" t="s">
        <v>1051</v>
      </c>
      <c r="I420" s="195"/>
      <c r="J420" s="200">
        <v>9</v>
      </c>
      <c r="K420" s="234">
        <v>8</v>
      </c>
      <c r="L420" s="234">
        <v>72</v>
      </c>
      <c r="M420" s="188"/>
      <c r="N420" s="162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s="3" customFormat="1" x14ac:dyDescent="0.25">
      <c r="A421" s="200">
        <v>149</v>
      </c>
      <c r="B421" s="286">
        <v>41800</v>
      </c>
      <c r="C421" s="200" t="s">
        <v>1587</v>
      </c>
      <c r="D421" s="200" t="s">
        <v>94</v>
      </c>
      <c r="E421" s="200" t="s">
        <v>19</v>
      </c>
      <c r="F421" s="199" t="s">
        <v>69</v>
      </c>
      <c r="G421" s="200">
        <v>14</v>
      </c>
      <c r="H421" s="201" t="s">
        <v>307</v>
      </c>
      <c r="I421" s="195" t="s">
        <v>62</v>
      </c>
      <c r="J421" s="200">
        <v>1</v>
      </c>
      <c r="K421" s="234">
        <v>11250</v>
      </c>
      <c r="L421" s="234">
        <v>11250</v>
      </c>
      <c r="M421" s="188"/>
      <c r="N421" s="162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s="3" customFormat="1" x14ac:dyDescent="0.25">
      <c r="A422" s="200"/>
      <c r="B422" s="200"/>
      <c r="C422" s="200"/>
      <c r="D422" s="200"/>
      <c r="E422" s="200"/>
      <c r="F422" s="199"/>
      <c r="G422" s="200"/>
      <c r="H422" s="201" t="s">
        <v>1051</v>
      </c>
      <c r="I422" s="200"/>
      <c r="J422" s="200">
        <v>6</v>
      </c>
      <c r="K422" s="234">
        <v>8</v>
      </c>
      <c r="L422" s="234">
        <v>48</v>
      </c>
      <c r="M422" s="188"/>
      <c r="N422" s="162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s="3" customFormat="1" x14ac:dyDescent="0.25">
      <c r="A423" s="200">
        <v>150</v>
      </c>
      <c r="B423" s="286">
        <v>41801</v>
      </c>
      <c r="C423" s="200" t="s">
        <v>1588</v>
      </c>
      <c r="D423" s="200" t="s">
        <v>94</v>
      </c>
      <c r="E423" s="200" t="s">
        <v>19</v>
      </c>
      <c r="F423" s="199" t="s">
        <v>69</v>
      </c>
      <c r="G423" s="200">
        <v>8</v>
      </c>
      <c r="H423" s="201" t="s">
        <v>1589</v>
      </c>
      <c r="I423" s="195" t="s">
        <v>62</v>
      </c>
      <c r="J423" s="200">
        <v>1</v>
      </c>
      <c r="K423" s="234">
        <v>11250</v>
      </c>
      <c r="L423" s="234">
        <v>11250</v>
      </c>
      <c r="M423" s="201"/>
      <c r="N423" s="162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s="3" customFormat="1" x14ac:dyDescent="0.25">
      <c r="A424" s="200"/>
      <c r="B424" s="200"/>
      <c r="C424" s="200"/>
      <c r="D424" s="200"/>
      <c r="E424" s="200"/>
      <c r="F424" s="199"/>
      <c r="G424" s="200"/>
      <c r="H424" s="201" t="s">
        <v>1051</v>
      </c>
      <c r="I424" s="200"/>
      <c r="J424" s="200">
        <v>10</v>
      </c>
      <c r="K424" s="234">
        <v>8</v>
      </c>
      <c r="L424" s="234">
        <v>80</v>
      </c>
      <c r="M424" s="201"/>
      <c r="N424" s="162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s="3" customFormat="1" x14ac:dyDescent="0.25">
      <c r="A425" s="200">
        <v>151</v>
      </c>
      <c r="B425" s="286">
        <v>41801</v>
      </c>
      <c r="C425" s="200" t="s">
        <v>1590</v>
      </c>
      <c r="D425" s="200" t="s">
        <v>59</v>
      </c>
      <c r="E425" s="200" t="s">
        <v>19</v>
      </c>
      <c r="F425" s="199" t="s">
        <v>60</v>
      </c>
      <c r="G425" s="200">
        <v>10</v>
      </c>
      <c r="H425" s="201" t="s">
        <v>151</v>
      </c>
      <c r="I425" s="195" t="s">
        <v>62</v>
      </c>
      <c r="J425" s="200">
        <v>1</v>
      </c>
      <c r="K425" s="234">
        <v>11250</v>
      </c>
      <c r="L425" s="234">
        <v>11250</v>
      </c>
      <c r="M425" s="201"/>
      <c r="N425" s="162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s="3" customFormat="1" x14ac:dyDescent="0.25">
      <c r="A426" s="200"/>
      <c r="B426" s="200"/>
      <c r="C426" s="200"/>
      <c r="D426" s="200"/>
      <c r="E426" s="200"/>
      <c r="F426" s="199"/>
      <c r="G426" s="200"/>
      <c r="H426" s="201"/>
      <c r="I426" s="195" t="s">
        <v>81</v>
      </c>
      <c r="J426" s="200">
        <v>1</v>
      </c>
      <c r="K426" s="234">
        <v>12220</v>
      </c>
      <c r="L426" s="234">
        <v>12220</v>
      </c>
      <c r="M426" s="201"/>
      <c r="N426" s="162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s="3" customFormat="1" x14ac:dyDescent="0.25">
      <c r="A427" s="200">
        <v>152</v>
      </c>
      <c r="B427" s="286">
        <v>41801</v>
      </c>
      <c r="C427" s="200" t="s">
        <v>1591</v>
      </c>
      <c r="D427" s="200" t="s">
        <v>59</v>
      </c>
      <c r="E427" s="200" t="s">
        <v>19</v>
      </c>
      <c r="F427" s="199" t="s">
        <v>60</v>
      </c>
      <c r="G427" s="200">
        <v>9</v>
      </c>
      <c r="H427" s="201" t="s">
        <v>1129</v>
      </c>
      <c r="I427" s="195" t="s">
        <v>62</v>
      </c>
      <c r="J427" s="200">
        <v>1</v>
      </c>
      <c r="K427" s="234">
        <v>11250</v>
      </c>
      <c r="L427" s="234">
        <v>11250</v>
      </c>
      <c r="M427" s="201"/>
      <c r="N427" s="162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s="3" customFormat="1" x14ac:dyDescent="0.25">
      <c r="A428" s="200"/>
      <c r="B428" s="200"/>
      <c r="C428" s="200"/>
      <c r="D428" s="200"/>
      <c r="E428" s="200"/>
      <c r="F428" s="199"/>
      <c r="G428" s="200"/>
      <c r="H428" s="201"/>
      <c r="I428" s="195" t="s">
        <v>209</v>
      </c>
      <c r="J428" s="200">
        <v>1</v>
      </c>
      <c r="K428" s="234">
        <v>7880</v>
      </c>
      <c r="L428" s="234">
        <v>7880</v>
      </c>
      <c r="M428" s="201"/>
      <c r="N428" s="162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s="3" customFormat="1" x14ac:dyDescent="0.25">
      <c r="A429" s="200"/>
      <c r="B429" s="200"/>
      <c r="C429" s="200"/>
      <c r="D429" s="200"/>
      <c r="E429" s="200"/>
      <c r="F429" s="199"/>
      <c r="G429" s="200"/>
      <c r="H429" s="201" t="s">
        <v>1054</v>
      </c>
      <c r="I429" s="200"/>
      <c r="J429" s="200">
        <v>9</v>
      </c>
      <c r="K429" s="234">
        <v>11</v>
      </c>
      <c r="L429" s="234">
        <v>99</v>
      </c>
      <c r="M429" s="201"/>
      <c r="N429" s="162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s="3" customFormat="1" x14ac:dyDescent="0.25">
      <c r="A430" s="200">
        <v>153</v>
      </c>
      <c r="B430" s="286">
        <v>41801</v>
      </c>
      <c r="C430" s="200" t="s">
        <v>1592</v>
      </c>
      <c r="D430" s="200" t="s">
        <v>59</v>
      </c>
      <c r="E430" s="200" t="s">
        <v>19</v>
      </c>
      <c r="F430" s="199" t="s">
        <v>60</v>
      </c>
      <c r="G430" s="200">
        <v>12</v>
      </c>
      <c r="H430" s="201" t="s">
        <v>151</v>
      </c>
      <c r="I430" s="195" t="s">
        <v>62</v>
      </c>
      <c r="J430" s="200">
        <v>1</v>
      </c>
      <c r="K430" s="234">
        <v>11250</v>
      </c>
      <c r="L430" s="234">
        <v>11250</v>
      </c>
      <c r="M430" s="201"/>
      <c r="N430" s="162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s="3" customFormat="1" x14ac:dyDescent="0.25">
      <c r="A431" s="200"/>
      <c r="B431" s="200"/>
      <c r="C431" s="200"/>
      <c r="D431" s="200"/>
      <c r="E431" s="200"/>
      <c r="F431" s="199"/>
      <c r="G431" s="200"/>
      <c r="H431" s="201"/>
      <c r="I431" s="195" t="s">
        <v>66</v>
      </c>
      <c r="J431" s="200">
        <v>1</v>
      </c>
      <c r="K431" s="234">
        <v>6630</v>
      </c>
      <c r="L431" s="234">
        <v>6630</v>
      </c>
      <c r="M431" s="201"/>
      <c r="N431" s="162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s="3" customFormat="1" x14ac:dyDescent="0.25">
      <c r="A432" s="200"/>
      <c r="B432" s="200"/>
      <c r="C432" s="200"/>
      <c r="D432" s="200"/>
      <c r="E432" s="200"/>
      <c r="F432" s="199"/>
      <c r="G432" s="200"/>
      <c r="H432" s="201" t="s">
        <v>119</v>
      </c>
      <c r="I432" s="200"/>
      <c r="J432" s="200">
        <v>1</v>
      </c>
      <c r="K432" s="234">
        <v>3800</v>
      </c>
      <c r="L432" s="234">
        <v>3800</v>
      </c>
      <c r="M432" s="201"/>
      <c r="N432" s="162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s="3" customFormat="1" x14ac:dyDescent="0.25">
      <c r="A433" s="200">
        <v>154</v>
      </c>
      <c r="B433" s="286">
        <v>41800</v>
      </c>
      <c r="C433" s="200" t="s">
        <v>1593</v>
      </c>
      <c r="D433" s="200" t="s">
        <v>59</v>
      </c>
      <c r="E433" s="200" t="s">
        <v>19</v>
      </c>
      <c r="F433" s="199" t="s">
        <v>69</v>
      </c>
      <c r="G433" s="200">
        <v>15</v>
      </c>
      <c r="H433" s="201" t="s">
        <v>124</v>
      </c>
      <c r="I433" s="195" t="s">
        <v>62</v>
      </c>
      <c r="J433" s="200">
        <v>1</v>
      </c>
      <c r="K433" s="234">
        <v>11250</v>
      </c>
      <c r="L433" s="234">
        <v>11250</v>
      </c>
      <c r="M433" s="201"/>
      <c r="N433" s="162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s="3" customFormat="1" x14ac:dyDescent="0.25">
      <c r="A434" s="200"/>
      <c r="B434" s="200"/>
      <c r="C434" s="200"/>
      <c r="D434" s="200"/>
      <c r="E434" s="200"/>
      <c r="F434" s="199"/>
      <c r="G434" s="200"/>
      <c r="H434" s="201" t="s">
        <v>1054</v>
      </c>
      <c r="I434" s="200"/>
      <c r="J434" s="200">
        <v>9</v>
      </c>
      <c r="K434" s="234">
        <v>11</v>
      </c>
      <c r="L434" s="234">
        <v>99</v>
      </c>
      <c r="M434" s="201"/>
      <c r="N434" s="162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s="3" customFormat="1" x14ac:dyDescent="0.25">
      <c r="A435" s="200">
        <v>155</v>
      </c>
      <c r="B435" s="286">
        <v>41801</v>
      </c>
      <c r="C435" s="200" t="s">
        <v>1594</v>
      </c>
      <c r="D435" s="200" t="s">
        <v>59</v>
      </c>
      <c r="E435" s="200" t="s">
        <v>19</v>
      </c>
      <c r="F435" s="199" t="s">
        <v>60</v>
      </c>
      <c r="G435" s="200">
        <v>11</v>
      </c>
      <c r="H435" s="201" t="s">
        <v>74</v>
      </c>
      <c r="I435" s="195" t="s">
        <v>62</v>
      </c>
      <c r="J435" s="200">
        <v>1</v>
      </c>
      <c r="K435" s="234">
        <v>11250</v>
      </c>
      <c r="L435" s="234">
        <v>11250</v>
      </c>
      <c r="M435" s="201"/>
      <c r="N435" s="162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s="3" customFormat="1" x14ac:dyDescent="0.25">
      <c r="A436" s="200"/>
      <c r="B436" s="200"/>
      <c r="C436" s="200"/>
      <c r="D436" s="200"/>
      <c r="E436" s="200"/>
      <c r="F436" s="199"/>
      <c r="G436" s="200"/>
      <c r="H436" s="201"/>
      <c r="I436" s="195" t="s">
        <v>145</v>
      </c>
      <c r="J436" s="200">
        <v>1</v>
      </c>
      <c r="K436" s="234">
        <v>7750</v>
      </c>
      <c r="L436" s="234">
        <v>7750</v>
      </c>
      <c r="M436" s="201"/>
      <c r="N436" s="162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s="3" customFormat="1" x14ac:dyDescent="0.25">
      <c r="A437" s="200">
        <v>156</v>
      </c>
      <c r="B437" s="286">
        <v>41801</v>
      </c>
      <c r="C437" s="200" t="s">
        <v>1595</v>
      </c>
      <c r="D437" s="200" t="s">
        <v>59</v>
      </c>
      <c r="E437" s="200" t="s">
        <v>95</v>
      </c>
      <c r="F437" s="199" t="s">
        <v>60</v>
      </c>
      <c r="G437" s="200">
        <v>15</v>
      </c>
      <c r="H437" s="201" t="s">
        <v>366</v>
      </c>
      <c r="I437" s="195" t="s">
        <v>62</v>
      </c>
      <c r="J437" s="200">
        <v>1</v>
      </c>
      <c r="K437" s="234">
        <v>11250</v>
      </c>
      <c r="L437" s="234">
        <v>11250</v>
      </c>
      <c r="M437" s="201"/>
      <c r="N437" s="162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s="3" customFormat="1" x14ac:dyDescent="0.25">
      <c r="A438" s="200"/>
      <c r="B438" s="200"/>
      <c r="C438" s="200"/>
      <c r="D438" s="200"/>
      <c r="E438" s="200"/>
      <c r="F438" s="199"/>
      <c r="G438" s="200"/>
      <c r="H438" s="201" t="s">
        <v>619</v>
      </c>
      <c r="I438" s="200"/>
      <c r="J438" s="200">
        <v>1</v>
      </c>
      <c r="K438" s="234">
        <v>1254</v>
      </c>
      <c r="L438" s="234">
        <v>1254</v>
      </c>
      <c r="M438" s="201"/>
      <c r="N438" s="162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s="3" customFormat="1" x14ac:dyDescent="0.25">
      <c r="A439" s="200"/>
      <c r="B439" s="200"/>
      <c r="C439" s="200"/>
      <c r="D439" s="200"/>
      <c r="E439" s="200"/>
      <c r="F439" s="199"/>
      <c r="G439" s="200"/>
      <c r="H439" s="201" t="s">
        <v>1059</v>
      </c>
      <c r="I439" s="200"/>
      <c r="J439" s="200">
        <v>15</v>
      </c>
      <c r="K439" s="234">
        <v>14</v>
      </c>
      <c r="L439" s="234">
        <v>210</v>
      </c>
      <c r="M439" s="201"/>
      <c r="N439" s="162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s="3" customFormat="1" x14ac:dyDescent="0.25">
      <c r="A440" s="200"/>
      <c r="B440" s="200"/>
      <c r="C440" s="200"/>
      <c r="D440" s="200"/>
      <c r="E440" s="200"/>
      <c r="F440" s="199"/>
      <c r="G440" s="200"/>
      <c r="H440" s="201" t="s">
        <v>1054</v>
      </c>
      <c r="I440" s="200"/>
      <c r="J440" s="200">
        <v>6</v>
      </c>
      <c r="K440" s="234">
        <v>11</v>
      </c>
      <c r="L440" s="234">
        <v>66</v>
      </c>
      <c r="M440" s="201"/>
      <c r="N440" s="162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s="3" customFormat="1" x14ac:dyDescent="0.25">
      <c r="A441" s="200">
        <v>157</v>
      </c>
      <c r="B441" s="286">
        <v>41801</v>
      </c>
      <c r="C441" s="200" t="s">
        <v>1596</v>
      </c>
      <c r="D441" s="200" t="s">
        <v>59</v>
      </c>
      <c r="E441" s="200" t="s">
        <v>95</v>
      </c>
      <c r="F441" s="199" t="s">
        <v>69</v>
      </c>
      <c r="G441" s="200">
        <v>15</v>
      </c>
      <c r="H441" s="201" t="s">
        <v>80</v>
      </c>
      <c r="I441" s="195" t="s">
        <v>62</v>
      </c>
      <c r="J441" s="200">
        <v>1</v>
      </c>
      <c r="K441" s="234">
        <v>11250</v>
      </c>
      <c r="L441" s="234">
        <v>11250</v>
      </c>
      <c r="M441" s="201"/>
      <c r="N441" s="162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s="3" customFormat="1" x14ac:dyDescent="0.25">
      <c r="A442" s="200"/>
      <c r="B442" s="200"/>
      <c r="C442" s="200"/>
      <c r="D442" s="200"/>
      <c r="E442" s="200"/>
      <c r="F442" s="199"/>
      <c r="G442" s="200"/>
      <c r="H442" s="201"/>
      <c r="I442" s="195" t="s">
        <v>81</v>
      </c>
      <c r="J442" s="200">
        <v>1</v>
      </c>
      <c r="K442" s="234">
        <v>12220</v>
      </c>
      <c r="L442" s="234">
        <v>12220</v>
      </c>
      <c r="M442" s="201"/>
      <c r="N442" s="162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s="3" customFormat="1" x14ac:dyDescent="0.25">
      <c r="A443" s="200"/>
      <c r="B443" s="200"/>
      <c r="C443" s="200"/>
      <c r="D443" s="200"/>
      <c r="E443" s="200"/>
      <c r="F443" s="199"/>
      <c r="G443" s="200"/>
      <c r="H443" s="201" t="s">
        <v>1059</v>
      </c>
      <c r="I443" s="200"/>
      <c r="J443" s="200">
        <v>9</v>
      </c>
      <c r="K443" s="234">
        <v>14</v>
      </c>
      <c r="L443" s="234">
        <v>126</v>
      </c>
      <c r="M443" s="201"/>
      <c r="N443" s="162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s="3" customFormat="1" x14ac:dyDescent="0.25">
      <c r="A444" s="200"/>
      <c r="B444" s="200"/>
      <c r="C444" s="200"/>
      <c r="D444" s="200"/>
      <c r="E444" s="200"/>
      <c r="F444" s="199"/>
      <c r="G444" s="200"/>
      <c r="H444" s="201" t="s">
        <v>1054</v>
      </c>
      <c r="I444" s="200"/>
      <c r="J444" s="200" t="s">
        <v>1597</v>
      </c>
      <c r="K444" s="234">
        <v>11</v>
      </c>
      <c r="L444" s="234">
        <v>66</v>
      </c>
      <c r="M444" s="201"/>
      <c r="N444" s="162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s="3" customFormat="1" x14ac:dyDescent="0.25">
      <c r="A445" s="200">
        <v>158</v>
      </c>
      <c r="B445" s="286">
        <v>41801</v>
      </c>
      <c r="C445" s="200" t="s">
        <v>1598</v>
      </c>
      <c r="D445" s="200" t="s">
        <v>59</v>
      </c>
      <c r="E445" s="200" t="s">
        <v>19</v>
      </c>
      <c r="F445" s="199" t="s">
        <v>69</v>
      </c>
      <c r="G445" s="200">
        <v>10</v>
      </c>
      <c r="H445" s="201" t="s">
        <v>419</v>
      </c>
      <c r="I445" s="195" t="s">
        <v>62</v>
      </c>
      <c r="J445" s="200">
        <v>1</v>
      </c>
      <c r="K445" s="234">
        <v>11250</v>
      </c>
      <c r="L445" s="234">
        <v>11250</v>
      </c>
      <c r="M445" s="201"/>
      <c r="N445" s="162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s="3" customFormat="1" x14ac:dyDescent="0.25">
      <c r="A446" s="200"/>
      <c r="B446" s="200"/>
      <c r="C446" s="200"/>
      <c r="D446" s="200"/>
      <c r="E446" s="200"/>
      <c r="F446" s="199"/>
      <c r="G446" s="200"/>
      <c r="H446" s="201"/>
      <c r="I446" s="195" t="s">
        <v>486</v>
      </c>
      <c r="J446" s="200">
        <v>1</v>
      </c>
      <c r="K446" s="234">
        <v>12680</v>
      </c>
      <c r="L446" s="234">
        <v>12680</v>
      </c>
      <c r="M446" s="201"/>
      <c r="N446" s="162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s="3" customFormat="1" x14ac:dyDescent="0.25">
      <c r="A447" s="200"/>
      <c r="B447" s="200"/>
      <c r="C447" s="200"/>
      <c r="D447" s="200"/>
      <c r="E447" s="200"/>
      <c r="F447" s="199"/>
      <c r="G447" s="200"/>
      <c r="H447" s="201" t="s">
        <v>1582</v>
      </c>
      <c r="I447" s="200"/>
      <c r="J447" s="200">
        <v>15</v>
      </c>
      <c r="K447" s="234">
        <v>8</v>
      </c>
      <c r="L447" s="234">
        <v>120</v>
      </c>
      <c r="M447" s="201"/>
      <c r="N447" s="162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s="3" customFormat="1" x14ac:dyDescent="0.25">
      <c r="A448" s="200">
        <v>159</v>
      </c>
      <c r="B448" s="286">
        <v>41801</v>
      </c>
      <c r="C448" s="200" t="s">
        <v>1599</v>
      </c>
      <c r="D448" s="200" t="s">
        <v>59</v>
      </c>
      <c r="E448" s="200" t="s">
        <v>19</v>
      </c>
      <c r="F448" s="199" t="s">
        <v>60</v>
      </c>
      <c r="G448" s="200">
        <v>11</v>
      </c>
      <c r="H448" s="201" t="s">
        <v>201</v>
      </c>
      <c r="I448" s="195" t="s">
        <v>62</v>
      </c>
      <c r="J448" s="200">
        <v>1</v>
      </c>
      <c r="K448" s="234">
        <v>11250</v>
      </c>
      <c r="L448" s="234">
        <v>11250</v>
      </c>
      <c r="M448" s="201"/>
      <c r="N448" s="162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s="3" customFormat="1" x14ac:dyDescent="0.25">
      <c r="A449" s="200"/>
      <c r="B449" s="200"/>
      <c r="C449" s="200"/>
      <c r="D449" s="200"/>
      <c r="E449" s="200"/>
      <c r="F449" s="199"/>
      <c r="G449" s="200"/>
      <c r="H449" s="201"/>
      <c r="I449" s="195" t="s">
        <v>66</v>
      </c>
      <c r="J449" s="200">
        <v>1</v>
      </c>
      <c r="K449" s="234">
        <v>6630</v>
      </c>
      <c r="L449" s="234">
        <v>6630</v>
      </c>
      <c r="M449" s="201"/>
      <c r="N449" s="162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s="3" customFormat="1" x14ac:dyDescent="0.25">
      <c r="A450" s="200"/>
      <c r="B450" s="200"/>
      <c r="C450" s="200"/>
      <c r="D450" s="200"/>
      <c r="E450" s="200"/>
      <c r="F450" s="199"/>
      <c r="G450" s="200"/>
      <c r="H450" s="201" t="s">
        <v>1582</v>
      </c>
      <c r="I450" s="200"/>
      <c r="J450" s="200">
        <v>15</v>
      </c>
      <c r="K450" s="234">
        <v>8</v>
      </c>
      <c r="L450" s="234">
        <v>120</v>
      </c>
      <c r="M450" s="201"/>
      <c r="N450" s="162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s="3" customFormat="1" x14ac:dyDescent="0.25">
      <c r="A451" s="200"/>
      <c r="B451" s="200"/>
      <c r="C451" s="200"/>
      <c r="D451" s="200"/>
      <c r="E451" s="200"/>
      <c r="F451" s="199"/>
      <c r="G451" s="200"/>
      <c r="H451" s="201" t="s">
        <v>374</v>
      </c>
      <c r="I451" s="200"/>
      <c r="J451" s="200">
        <v>1</v>
      </c>
      <c r="K451" s="234">
        <v>4900</v>
      </c>
      <c r="L451" s="234">
        <v>4900</v>
      </c>
      <c r="M451" s="201"/>
      <c r="N451" s="162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s="3" customFormat="1" x14ac:dyDescent="0.25">
      <c r="A452" s="200">
        <v>160</v>
      </c>
      <c r="B452" s="286">
        <v>41801</v>
      </c>
      <c r="C452" s="200" t="s">
        <v>1600</v>
      </c>
      <c r="D452" s="200" t="s">
        <v>59</v>
      </c>
      <c r="E452" s="200" t="s">
        <v>95</v>
      </c>
      <c r="F452" s="199" t="s">
        <v>69</v>
      </c>
      <c r="G452" s="200">
        <v>17</v>
      </c>
      <c r="H452" s="201" t="s">
        <v>151</v>
      </c>
      <c r="I452" s="195" t="s">
        <v>62</v>
      </c>
      <c r="J452" s="200">
        <v>1</v>
      </c>
      <c r="K452" s="234">
        <v>11250</v>
      </c>
      <c r="L452" s="234">
        <v>11250</v>
      </c>
      <c r="M452" s="201"/>
      <c r="N452" s="162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s="3" customFormat="1" x14ac:dyDescent="0.25">
      <c r="A453" s="200"/>
      <c r="B453" s="200"/>
      <c r="C453" s="200"/>
      <c r="D453" s="200"/>
      <c r="E453" s="200"/>
      <c r="F453" s="199"/>
      <c r="G453" s="200"/>
      <c r="H453" s="201"/>
      <c r="I453" s="195" t="s">
        <v>66</v>
      </c>
      <c r="J453" s="200">
        <v>1</v>
      </c>
      <c r="K453" s="234">
        <v>6630</v>
      </c>
      <c r="L453" s="234">
        <v>6630</v>
      </c>
      <c r="M453" s="201"/>
      <c r="N453" s="162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s="3" customFormat="1" x14ac:dyDescent="0.25">
      <c r="A454" s="200">
        <v>161</v>
      </c>
      <c r="B454" s="286">
        <v>41802</v>
      </c>
      <c r="C454" s="200" t="s">
        <v>1601</v>
      </c>
      <c r="D454" s="200" t="s">
        <v>59</v>
      </c>
      <c r="E454" s="200" t="s">
        <v>19</v>
      </c>
      <c r="F454" s="199" t="s">
        <v>69</v>
      </c>
      <c r="G454" s="200">
        <v>9</v>
      </c>
      <c r="H454" s="201" t="s">
        <v>114</v>
      </c>
      <c r="I454" s="195" t="s">
        <v>62</v>
      </c>
      <c r="J454" s="200">
        <v>1</v>
      </c>
      <c r="K454" s="234">
        <v>11250</v>
      </c>
      <c r="L454" s="234">
        <v>11250</v>
      </c>
      <c r="M454" s="201"/>
      <c r="N454" s="162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s="3" customFormat="1" x14ac:dyDescent="0.25">
      <c r="A455" s="200"/>
      <c r="B455" s="200"/>
      <c r="C455" s="200"/>
      <c r="D455" s="200"/>
      <c r="E455" s="200"/>
      <c r="F455" s="199"/>
      <c r="G455" s="200"/>
      <c r="H455" s="201"/>
      <c r="I455" s="195" t="s">
        <v>66</v>
      </c>
      <c r="J455" s="200">
        <v>1</v>
      </c>
      <c r="K455" s="234">
        <v>6630</v>
      </c>
      <c r="L455" s="234">
        <v>6630</v>
      </c>
      <c r="M455" s="201"/>
      <c r="N455" s="162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s="3" customFormat="1" x14ac:dyDescent="0.25">
      <c r="A456" s="200">
        <v>162</v>
      </c>
      <c r="B456" s="286">
        <v>41802</v>
      </c>
      <c r="C456" s="200" t="s">
        <v>1602</v>
      </c>
      <c r="D456" s="200" t="s">
        <v>79</v>
      </c>
      <c r="E456" s="200" t="s">
        <v>19</v>
      </c>
      <c r="F456" s="199" t="s">
        <v>69</v>
      </c>
      <c r="G456" s="200">
        <v>11</v>
      </c>
      <c r="H456" s="201" t="s">
        <v>347</v>
      </c>
      <c r="I456" s="195" t="s">
        <v>62</v>
      </c>
      <c r="J456" s="200">
        <v>1</v>
      </c>
      <c r="K456" s="234">
        <v>11250</v>
      </c>
      <c r="L456" s="234">
        <v>11250</v>
      </c>
      <c r="M456" s="201"/>
      <c r="N456" s="162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s="3" customFormat="1" x14ac:dyDescent="0.25">
      <c r="A457" s="200"/>
      <c r="B457" s="200"/>
      <c r="C457" s="200"/>
      <c r="D457" s="200"/>
      <c r="E457" s="200"/>
      <c r="F457" s="199"/>
      <c r="G457" s="200"/>
      <c r="H457" s="201" t="s">
        <v>715</v>
      </c>
      <c r="I457" s="200"/>
      <c r="J457" s="200">
        <v>12</v>
      </c>
      <c r="K457" s="234">
        <v>8</v>
      </c>
      <c r="L457" s="234">
        <v>96</v>
      </c>
      <c r="M457" s="201"/>
      <c r="N457" s="162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s="3" customFormat="1" x14ac:dyDescent="0.25">
      <c r="A458" s="200">
        <v>163</v>
      </c>
      <c r="B458" s="286">
        <v>41802</v>
      </c>
      <c r="C458" s="200" t="s">
        <v>1603</v>
      </c>
      <c r="D458" s="200" t="s">
        <v>59</v>
      </c>
      <c r="E458" s="200" t="s">
        <v>19</v>
      </c>
      <c r="F458" s="199" t="s">
        <v>69</v>
      </c>
      <c r="G458" s="200">
        <v>2</v>
      </c>
      <c r="H458" s="201" t="s">
        <v>124</v>
      </c>
      <c r="I458" s="195" t="s">
        <v>62</v>
      </c>
      <c r="J458" s="200">
        <v>1</v>
      </c>
      <c r="K458" s="234">
        <v>11250</v>
      </c>
      <c r="L458" s="234">
        <v>11250</v>
      </c>
      <c r="M458" s="201"/>
      <c r="N458" s="162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s="3" customFormat="1" x14ac:dyDescent="0.25">
      <c r="A459" s="200"/>
      <c r="B459" s="200"/>
      <c r="C459" s="200"/>
      <c r="D459" s="200"/>
      <c r="E459" s="200"/>
      <c r="F459" s="199"/>
      <c r="G459" s="200"/>
      <c r="H459" s="201"/>
      <c r="I459" s="195" t="s">
        <v>133</v>
      </c>
      <c r="J459" s="200">
        <v>1</v>
      </c>
      <c r="K459" s="234">
        <v>660</v>
      </c>
      <c r="L459" s="234">
        <v>660</v>
      </c>
      <c r="M459" s="201"/>
      <c r="N459" s="162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s="3" customFormat="1" x14ac:dyDescent="0.25">
      <c r="A460" s="200">
        <v>164</v>
      </c>
      <c r="B460" s="286">
        <v>41802</v>
      </c>
      <c r="C460" s="200" t="s">
        <v>1604</v>
      </c>
      <c r="D460" s="200" t="s">
        <v>59</v>
      </c>
      <c r="E460" s="200" t="s">
        <v>19</v>
      </c>
      <c r="F460" s="199" t="s">
        <v>69</v>
      </c>
      <c r="G460" s="200">
        <v>13</v>
      </c>
      <c r="H460" s="201" t="s">
        <v>201</v>
      </c>
      <c r="I460" s="195" t="s">
        <v>62</v>
      </c>
      <c r="J460" s="200">
        <v>1</v>
      </c>
      <c r="K460" s="234">
        <v>11250</v>
      </c>
      <c r="L460" s="234">
        <v>11250</v>
      </c>
      <c r="M460" s="201"/>
      <c r="N460" s="162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s="3" customFormat="1" x14ac:dyDescent="0.25">
      <c r="A461" s="200"/>
      <c r="B461" s="200"/>
      <c r="C461" s="200"/>
      <c r="D461" s="200"/>
      <c r="E461" s="200"/>
      <c r="F461" s="199"/>
      <c r="G461" s="200"/>
      <c r="H461" s="201"/>
      <c r="I461" s="195" t="s">
        <v>66</v>
      </c>
      <c r="J461" s="200">
        <v>1</v>
      </c>
      <c r="K461" s="234">
        <v>6630</v>
      </c>
      <c r="L461" s="234">
        <v>6630</v>
      </c>
      <c r="M461" s="201"/>
      <c r="N461" s="162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s="3" customFormat="1" x14ac:dyDescent="0.25">
      <c r="A462" s="200"/>
      <c r="B462" s="200"/>
      <c r="C462" s="200"/>
      <c r="D462" s="200"/>
      <c r="E462" s="200"/>
      <c r="F462" s="199"/>
      <c r="G462" s="200"/>
      <c r="H462" s="201" t="s">
        <v>1051</v>
      </c>
      <c r="I462" s="200"/>
      <c r="J462" s="200">
        <v>15</v>
      </c>
      <c r="K462" s="234">
        <v>8</v>
      </c>
      <c r="L462" s="234">
        <v>120</v>
      </c>
      <c r="M462" s="201"/>
      <c r="N462" s="162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s="3" customFormat="1" x14ac:dyDescent="0.25">
      <c r="A463" s="200"/>
      <c r="B463" s="200"/>
      <c r="C463" s="200"/>
      <c r="D463" s="200"/>
      <c r="E463" s="200"/>
      <c r="F463" s="199"/>
      <c r="G463" s="200"/>
      <c r="H463" s="201" t="s">
        <v>374</v>
      </c>
      <c r="I463" s="200"/>
      <c r="J463" s="200">
        <v>1</v>
      </c>
      <c r="K463" s="234">
        <v>4900</v>
      </c>
      <c r="L463" s="234">
        <v>4900</v>
      </c>
      <c r="M463" s="201"/>
      <c r="N463" s="162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s="3" customFormat="1" x14ac:dyDescent="0.25">
      <c r="A464" s="200">
        <v>165</v>
      </c>
      <c r="B464" s="286">
        <v>41802</v>
      </c>
      <c r="C464" s="200" t="s">
        <v>243</v>
      </c>
      <c r="D464" s="200" t="s">
        <v>59</v>
      </c>
      <c r="E464" s="200" t="s">
        <v>95</v>
      </c>
      <c r="F464" s="199" t="s">
        <v>60</v>
      </c>
      <c r="G464" s="200">
        <v>15</v>
      </c>
      <c r="H464" s="201" t="s">
        <v>378</v>
      </c>
      <c r="I464" s="195" t="s">
        <v>62</v>
      </c>
      <c r="J464" s="200">
        <v>1</v>
      </c>
      <c r="K464" s="234">
        <v>11250</v>
      </c>
      <c r="L464" s="234">
        <v>11250</v>
      </c>
      <c r="M464" s="201"/>
      <c r="N464" s="162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s="3" customFormat="1" x14ac:dyDescent="0.25">
      <c r="A465" s="200"/>
      <c r="B465" s="200"/>
      <c r="C465" s="200"/>
      <c r="D465" s="200"/>
      <c r="E465" s="200"/>
      <c r="F465" s="199"/>
      <c r="G465" s="200"/>
      <c r="H465" s="201"/>
      <c r="I465" s="195" t="s">
        <v>133</v>
      </c>
      <c r="J465" s="200">
        <v>1</v>
      </c>
      <c r="K465" s="234">
        <v>660</v>
      </c>
      <c r="L465" s="234">
        <v>660</v>
      </c>
      <c r="M465" s="201"/>
      <c r="N465" s="162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s="3" customFormat="1" x14ac:dyDescent="0.25">
      <c r="A466" s="200">
        <v>166</v>
      </c>
      <c r="B466" s="286">
        <v>41800</v>
      </c>
      <c r="C466" s="200" t="s">
        <v>1605</v>
      </c>
      <c r="D466" s="200" t="s">
        <v>59</v>
      </c>
      <c r="E466" s="200" t="s">
        <v>95</v>
      </c>
      <c r="F466" s="199" t="s">
        <v>60</v>
      </c>
      <c r="G466" s="200">
        <v>17</v>
      </c>
      <c r="H466" s="201" t="s">
        <v>201</v>
      </c>
      <c r="I466" s="195" t="s">
        <v>62</v>
      </c>
      <c r="J466" s="200">
        <v>1</v>
      </c>
      <c r="K466" s="234">
        <v>11250</v>
      </c>
      <c r="L466" s="234">
        <v>11250</v>
      </c>
      <c r="M466" s="201"/>
      <c r="N466" s="162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s="3" customFormat="1" x14ac:dyDescent="0.25">
      <c r="A467" s="200"/>
      <c r="B467" s="200"/>
      <c r="C467" s="200"/>
      <c r="D467" s="200"/>
      <c r="E467" s="200"/>
      <c r="F467" s="199"/>
      <c r="G467" s="200"/>
      <c r="H467" s="201"/>
      <c r="I467" s="195" t="s">
        <v>66</v>
      </c>
      <c r="J467" s="200">
        <v>1</v>
      </c>
      <c r="K467" s="234">
        <v>6630</v>
      </c>
      <c r="L467" s="234">
        <v>6630</v>
      </c>
      <c r="M467" s="201"/>
      <c r="N467" s="162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s="3" customFormat="1" x14ac:dyDescent="0.25">
      <c r="A468" s="200">
        <v>167</v>
      </c>
      <c r="B468" s="286">
        <v>41804</v>
      </c>
      <c r="C468" s="200" t="s">
        <v>1606</v>
      </c>
      <c r="D468" s="200" t="s">
        <v>59</v>
      </c>
      <c r="E468" s="200" t="s">
        <v>19</v>
      </c>
      <c r="F468" s="199" t="s">
        <v>69</v>
      </c>
      <c r="G468" s="200">
        <v>13</v>
      </c>
      <c r="H468" s="201" t="s">
        <v>151</v>
      </c>
      <c r="I468" s="195" t="s">
        <v>62</v>
      </c>
      <c r="J468" s="200">
        <v>1</v>
      </c>
      <c r="K468" s="234">
        <v>11250</v>
      </c>
      <c r="L468" s="234">
        <v>11250</v>
      </c>
      <c r="M468" s="201"/>
      <c r="N468" s="162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s="3" customFormat="1" x14ac:dyDescent="0.25">
      <c r="A469" s="200"/>
      <c r="B469" s="200"/>
      <c r="C469" s="200"/>
      <c r="D469" s="200"/>
      <c r="E469" s="200"/>
      <c r="F469" s="199"/>
      <c r="G469" s="200"/>
      <c r="H469" s="201"/>
      <c r="I469" s="195" t="s">
        <v>81</v>
      </c>
      <c r="J469" s="200">
        <v>1</v>
      </c>
      <c r="K469" s="234">
        <v>12220</v>
      </c>
      <c r="L469" s="234">
        <v>12220</v>
      </c>
      <c r="M469" s="201"/>
      <c r="N469" s="162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s="3" customFormat="1" x14ac:dyDescent="0.25">
      <c r="A470" s="200"/>
      <c r="B470" s="200"/>
      <c r="C470" s="200"/>
      <c r="D470" s="200"/>
      <c r="E470" s="200"/>
      <c r="F470" s="199"/>
      <c r="G470" s="200"/>
      <c r="H470" s="201"/>
      <c r="I470" s="195" t="s">
        <v>66</v>
      </c>
      <c r="J470" s="200">
        <v>1</v>
      </c>
      <c r="K470" s="234">
        <v>6630</v>
      </c>
      <c r="L470" s="234">
        <v>6630</v>
      </c>
      <c r="M470" s="201"/>
      <c r="N470" s="162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s="3" customFormat="1" x14ac:dyDescent="0.25">
      <c r="A471" s="200">
        <v>168</v>
      </c>
      <c r="B471" s="286">
        <v>41804</v>
      </c>
      <c r="C471" s="200" t="s">
        <v>1607</v>
      </c>
      <c r="D471" s="200" t="s">
        <v>59</v>
      </c>
      <c r="E471" s="200" t="s">
        <v>19</v>
      </c>
      <c r="F471" s="199" t="s">
        <v>69</v>
      </c>
      <c r="G471" s="200">
        <v>12</v>
      </c>
      <c r="H471" s="201" t="s">
        <v>366</v>
      </c>
      <c r="I471" s="195" t="s">
        <v>62</v>
      </c>
      <c r="J471" s="200">
        <v>1</v>
      </c>
      <c r="K471" s="234">
        <v>11250</v>
      </c>
      <c r="L471" s="234">
        <v>11250</v>
      </c>
      <c r="M471" s="201"/>
      <c r="N471" s="162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s="3" customFormat="1" x14ac:dyDescent="0.25">
      <c r="A472" s="200"/>
      <c r="B472" s="200"/>
      <c r="C472" s="200"/>
      <c r="D472" s="200"/>
      <c r="E472" s="200"/>
      <c r="F472" s="199"/>
      <c r="G472" s="200"/>
      <c r="H472" s="201" t="s">
        <v>1608</v>
      </c>
      <c r="I472" s="200"/>
      <c r="J472" s="200">
        <v>12</v>
      </c>
      <c r="K472" s="234">
        <v>350</v>
      </c>
      <c r="L472" s="234">
        <v>4200</v>
      </c>
      <c r="M472" s="201"/>
      <c r="N472" s="162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s="3" customFormat="1" x14ac:dyDescent="0.25">
      <c r="A473" s="200"/>
      <c r="B473" s="200"/>
      <c r="C473" s="200"/>
      <c r="D473" s="200"/>
      <c r="E473" s="200"/>
      <c r="F473" s="199"/>
      <c r="G473" s="200"/>
      <c r="H473" s="201" t="s">
        <v>119</v>
      </c>
      <c r="I473" s="200"/>
      <c r="J473" s="200">
        <v>1</v>
      </c>
      <c r="K473" s="234">
        <v>3800</v>
      </c>
      <c r="L473" s="234">
        <v>3800</v>
      </c>
      <c r="M473" s="201"/>
      <c r="N473" s="162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s="3" customFormat="1" x14ac:dyDescent="0.25">
      <c r="A474" s="200">
        <v>169</v>
      </c>
      <c r="B474" s="286">
        <v>41804</v>
      </c>
      <c r="C474" s="200" t="s">
        <v>1609</v>
      </c>
      <c r="D474" s="200" t="s">
        <v>59</v>
      </c>
      <c r="E474" s="200" t="s">
        <v>19</v>
      </c>
      <c r="F474" s="199" t="s">
        <v>69</v>
      </c>
      <c r="G474" s="200">
        <v>13</v>
      </c>
      <c r="H474" s="201" t="s">
        <v>366</v>
      </c>
      <c r="I474" s="195" t="s">
        <v>62</v>
      </c>
      <c r="J474" s="200">
        <v>1</v>
      </c>
      <c r="K474" s="234">
        <v>11250</v>
      </c>
      <c r="L474" s="234">
        <v>11250</v>
      </c>
      <c r="M474" s="201"/>
      <c r="N474" s="162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s="3" customFormat="1" x14ac:dyDescent="0.25">
      <c r="A475" s="200">
        <v>170</v>
      </c>
      <c r="B475" s="286">
        <v>41806</v>
      </c>
      <c r="C475" s="200" t="s">
        <v>1610</v>
      </c>
      <c r="D475" s="200" t="s">
        <v>90</v>
      </c>
      <c r="E475" s="200" t="s">
        <v>19</v>
      </c>
      <c r="F475" s="199" t="s">
        <v>69</v>
      </c>
      <c r="G475" s="200">
        <v>4</v>
      </c>
      <c r="H475" s="201" t="s">
        <v>388</v>
      </c>
      <c r="I475" s="195" t="s">
        <v>62</v>
      </c>
      <c r="J475" s="200">
        <v>1</v>
      </c>
      <c r="K475" s="234">
        <v>11250</v>
      </c>
      <c r="L475" s="234">
        <v>11250</v>
      </c>
      <c r="M475" s="201"/>
      <c r="N475" s="162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s="3" customFormat="1" x14ac:dyDescent="0.25">
      <c r="A476" s="200">
        <v>171</v>
      </c>
      <c r="B476" s="286">
        <v>41802</v>
      </c>
      <c r="C476" s="200" t="s">
        <v>1611</v>
      </c>
      <c r="D476" s="200" t="s">
        <v>59</v>
      </c>
      <c r="E476" s="200" t="s">
        <v>95</v>
      </c>
      <c r="F476" s="199" t="s">
        <v>60</v>
      </c>
      <c r="G476" s="200">
        <v>15</v>
      </c>
      <c r="H476" s="201" t="s">
        <v>446</v>
      </c>
      <c r="I476" s="195" t="s">
        <v>62</v>
      </c>
      <c r="J476" s="200">
        <v>1</v>
      </c>
      <c r="K476" s="234">
        <v>11250</v>
      </c>
      <c r="L476" s="234">
        <v>11250</v>
      </c>
      <c r="M476" s="201"/>
      <c r="N476" s="162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s="3" customFormat="1" x14ac:dyDescent="0.25">
      <c r="A477" s="200"/>
      <c r="B477" s="200"/>
      <c r="C477" s="200"/>
      <c r="D477" s="200"/>
      <c r="E477" s="200"/>
      <c r="F477" s="199"/>
      <c r="G477" s="200"/>
      <c r="H477" s="201"/>
      <c r="I477" s="195" t="s">
        <v>66</v>
      </c>
      <c r="J477" s="200">
        <v>1</v>
      </c>
      <c r="K477" s="234">
        <v>6630</v>
      </c>
      <c r="L477" s="234">
        <v>6630</v>
      </c>
      <c r="M477" s="201"/>
      <c r="N477" s="162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s="3" customFormat="1" x14ac:dyDescent="0.25">
      <c r="A478" s="200"/>
      <c r="B478" s="200"/>
      <c r="C478" s="200"/>
      <c r="D478" s="200"/>
      <c r="E478" s="200"/>
      <c r="F478" s="199"/>
      <c r="G478" s="200"/>
      <c r="H478" s="201"/>
      <c r="I478" s="195" t="s">
        <v>67</v>
      </c>
      <c r="J478" s="200">
        <v>1</v>
      </c>
      <c r="K478" s="234">
        <v>12220</v>
      </c>
      <c r="L478" s="234">
        <v>12220</v>
      </c>
      <c r="M478" s="201"/>
      <c r="N478" s="162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s="3" customFormat="1" x14ac:dyDescent="0.25">
      <c r="A479" s="200">
        <v>172</v>
      </c>
      <c r="B479" s="286">
        <v>41803</v>
      </c>
      <c r="C479" s="200" t="s">
        <v>1612</v>
      </c>
      <c r="D479" s="200" t="s">
        <v>59</v>
      </c>
      <c r="E479" s="200" t="s">
        <v>95</v>
      </c>
      <c r="F479" s="199" t="s">
        <v>69</v>
      </c>
      <c r="G479" s="200">
        <v>14</v>
      </c>
      <c r="H479" s="201" t="s">
        <v>1204</v>
      </c>
      <c r="I479" s="195" t="s">
        <v>62</v>
      </c>
      <c r="J479" s="200">
        <v>1</v>
      </c>
      <c r="K479" s="234">
        <v>11250</v>
      </c>
      <c r="L479" s="234">
        <v>11250</v>
      </c>
      <c r="M479" s="201"/>
      <c r="N479" s="162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s="3" customFormat="1" x14ac:dyDescent="0.25">
      <c r="A480" s="200"/>
      <c r="B480" s="200"/>
      <c r="C480" s="200"/>
      <c r="D480" s="200"/>
      <c r="E480" s="200"/>
      <c r="F480" s="199"/>
      <c r="G480" s="200"/>
      <c r="H480" s="201"/>
      <c r="I480" s="195" t="s">
        <v>81</v>
      </c>
      <c r="J480" s="200">
        <v>1</v>
      </c>
      <c r="K480" s="234">
        <v>12220</v>
      </c>
      <c r="L480" s="234">
        <v>12220</v>
      </c>
      <c r="M480" s="201"/>
      <c r="N480" s="162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s="3" customFormat="1" x14ac:dyDescent="0.25">
      <c r="A481" s="200"/>
      <c r="B481" s="200"/>
      <c r="C481" s="200"/>
      <c r="D481" s="200"/>
      <c r="E481" s="200"/>
      <c r="F481" s="199"/>
      <c r="G481" s="200"/>
      <c r="H481" s="201" t="s">
        <v>1059</v>
      </c>
      <c r="I481" s="200"/>
      <c r="J481" s="200">
        <v>6</v>
      </c>
      <c r="K481" s="234">
        <v>14</v>
      </c>
      <c r="L481" s="234">
        <v>84</v>
      </c>
      <c r="M481" s="201"/>
      <c r="N481" s="162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s="3" customFormat="1" x14ac:dyDescent="0.25">
      <c r="A482" s="200">
        <v>173</v>
      </c>
      <c r="B482" s="286">
        <v>41807</v>
      </c>
      <c r="C482" s="200" t="s">
        <v>1613</v>
      </c>
      <c r="D482" s="200" t="s">
        <v>79</v>
      </c>
      <c r="E482" s="200" t="s">
        <v>19</v>
      </c>
      <c r="F482" s="199" t="s">
        <v>69</v>
      </c>
      <c r="G482" s="200">
        <v>12</v>
      </c>
      <c r="H482" s="201" t="s">
        <v>1162</v>
      </c>
      <c r="I482" s="195" t="s">
        <v>62</v>
      </c>
      <c r="J482" s="200">
        <v>1</v>
      </c>
      <c r="K482" s="234">
        <v>11250</v>
      </c>
      <c r="L482" s="234">
        <v>11250</v>
      </c>
      <c r="M482" s="201"/>
      <c r="N482" s="162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s="3" customFormat="1" x14ac:dyDescent="0.25">
      <c r="A483" s="200"/>
      <c r="B483" s="200"/>
      <c r="C483" s="200"/>
      <c r="D483" s="200"/>
      <c r="E483" s="200"/>
      <c r="F483" s="199"/>
      <c r="G483" s="200"/>
      <c r="H483" s="287"/>
      <c r="I483" s="195" t="s">
        <v>67</v>
      </c>
      <c r="J483" s="200">
        <v>1</v>
      </c>
      <c r="K483" s="234">
        <v>12220</v>
      </c>
      <c r="L483" s="234">
        <v>12220</v>
      </c>
      <c r="M483" s="201"/>
      <c r="N483" s="162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s="3" customFormat="1" x14ac:dyDescent="0.25">
      <c r="A484" s="200">
        <v>174</v>
      </c>
      <c r="B484" s="286">
        <v>41807</v>
      </c>
      <c r="C484" s="200" t="s">
        <v>1614</v>
      </c>
      <c r="D484" s="200" t="s">
        <v>59</v>
      </c>
      <c r="E484" s="200" t="s">
        <v>95</v>
      </c>
      <c r="F484" s="199" t="s">
        <v>60</v>
      </c>
      <c r="G484" s="200">
        <v>18</v>
      </c>
      <c r="H484" s="201" t="s">
        <v>151</v>
      </c>
      <c r="I484" s="195" t="s">
        <v>62</v>
      </c>
      <c r="J484" s="200">
        <v>1</v>
      </c>
      <c r="K484" s="234">
        <v>11250</v>
      </c>
      <c r="L484" s="234">
        <v>11250</v>
      </c>
      <c r="M484" s="201"/>
      <c r="N484" s="162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s="3" customFormat="1" x14ac:dyDescent="0.25">
      <c r="A485" s="200"/>
      <c r="B485" s="200"/>
      <c r="C485" s="200"/>
      <c r="D485" s="200"/>
      <c r="E485" s="200"/>
      <c r="F485" s="199"/>
      <c r="G485" s="200"/>
      <c r="H485" s="201"/>
      <c r="I485" s="195" t="s">
        <v>66</v>
      </c>
      <c r="J485" s="200">
        <v>1</v>
      </c>
      <c r="K485" s="234">
        <v>6630</v>
      </c>
      <c r="L485" s="234">
        <v>6630</v>
      </c>
      <c r="M485" s="201"/>
      <c r="N485" s="162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s="3" customFormat="1" x14ac:dyDescent="0.25">
      <c r="A486" s="200">
        <v>175</v>
      </c>
      <c r="B486" s="286">
        <v>41807</v>
      </c>
      <c r="C486" s="200" t="s">
        <v>1615</v>
      </c>
      <c r="D486" s="200" t="s">
        <v>79</v>
      </c>
      <c r="E486" s="200" t="s">
        <v>19</v>
      </c>
      <c r="F486" s="199" t="s">
        <v>60</v>
      </c>
      <c r="G486" s="200">
        <v>13</v>
      </c>
      <c r="H486" s="201" t="s">
        <v>419</v>
      </c>
      <c r="I486" s="195" t="s">
        <v>62</v>
      </c>
      <c r="J486" s="200">
        <v>1</v>
      </c>
      <c r="K486" s="234">
        <v>11250</v>
      </c>
      <c r="L486" s="234">
        <v>11250</v>
      </c>
      <c r="M486" s="201"/>
      <c r="N486" s="162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s="3" customFormat="1" x14ac:dyDescent="0.25">
      <c r="A487" s="200"/>
      <c r="B487" s="200"/>
      <c r="C487" s="200"/>
      <c r="D487" s="200"/>
      <c r="E487" s="200"/>
      <c r="F487" s="199"/>
      <c r="G487" s="200"/>
      <c r="H487" s="201" t="s">
        <v>1616</v>
      </c>
      <c r="I487" s="200"/>
      <c r="J487" s="200">
        <v>6</v>
      </c>
      <c r="K487" s="234">
        <v>8</v>
      </c>
      <c r="L487" s="234">
        <v>48</v>
      </c>
      <c r="M487" s="201"/>
      <c r="N487" s="162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s="3" customFormat="1" x14ac:dyDescent="0.25">
      <c r="A488" s="200">
        <v>176</v>
      </c>
      <c r="B488" s="286">
        <v>41807</v>
      </c>
      <c r="C488" s="200" t="s">
        <v>1617</v>
      </c>
      <c r="D488" s="200" t="s">
        <v>59</v>
      </c>
      <c r="E488" s="200" t="s">
        <v>19</v>
      </c>
      <c r="F488" s="199" t="s">
        <v>69</v>
      </c>
      <c r="G488" s="200">
        <v>14</v>
      </c>
      <c r="H488" s="201" t="s">
        <v>1618</v>
      </c>
      <c r="I488" s="195" t="s">
        <v>62</v>
      </c>
      <c r="J488" s="200">
        <v>1</v>
      </c>
      <c r="K488" s="234">
        <v>11250</v>
      </c>
      <c r="L488" s="234">
        <v>11250</v>
      </c>
      <c r="M488" s="201"/>
      <c r="N488" s="162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s="3" customFormat="1" x14ac:dyDescent="0.25">
      <c r="A489" s="200"/>
      <c r="B489" s="200"/>
      <c r="C489" s="200"/>
      <c r="D489" s="200"/>
      <c r="E489" s="200"/>
      <c r="F489" s="199"/>
      <c r="G489" s="200"/>
      <c r="H489" s="201"/>
      <c r="I489" s="195" t="s">
        <v>75</v>
      </c>
      <c r="J489" s="200">
        <v>1</v>
      </c>
      <c r="K489" s="234">
        <v>12220</v>
      </c>
      <c r="L489" s="234">
        <v>12220</v>
      </c>
      <c r="M489" s="201"/>
      <c r="N489" s="162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s="3" customFormat="1" x14ac:dyDescent="0.25">
      <c r="A490" s="200"/>
      <c r="B490" s="200"/>
      <c r="C490" s="200"/>
      <c r="D490" s="200"/>
      <c r="E490" s="200"/>
      <c r="F490" s="199"/>
      <c r="G490" s="200"/>
      <c r="H490" s="201" t="s">
        <v>1582</v>
      </c>
      <c r="I490" s="200"/>
      <c r="J490" s="200">
        <v>9</v>
      </c>
      <c r="K490" s="234">
        <v>8</v>
      </c>
      <c r="L490" s="234">
        <v>72</v>
      </c>
      <c r="M490" s="201"/>
      <c r="N490" s="162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s="3" customFormat="1" x14ac:dyDescent="0.25">
      <c r="A491" s="200">
        <v>177</v>
      </c>
      <c r="B491" s="286">
        <v>41803</v>
      </c>
      <c r="C491" s="200" t="s">
        <v>1619</v>
      </c>
      <c r="D491" s="200" t="s">
        <v>59</v>
      </c>
      <c r="E491" s="200" t="s">
        <v>19</v>
      </c>
      <c r="F491" s="199" t="s">
        <v>60</v>
      </c>
      <c r="G491" s="200">
        <v>3</v>
      </c>
      <c r="H491" s="201" t="s">
        <v>1620</v>
      </c>
      <c r="I491" s="195" t="s">
        <v>62</v>
      </c>
      <c r="J491" s="200">
        <v>1</v>
      </c>
      <c r="K491" s="234">
        <v>11250</v>
      </c>
      <c r="L491" s="234">
        <v>11250</v>
      </c>
      <c r="M491" s="201"/>
      <c r="N491" s="162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s="3" customFormat="1" x14ac:dyDescent="0.25">
      <c r="A492" s="200"/>
      <c r="B492" s="200"/>
      <c r="C492" s="200"/>
      <c r="D492" s="200"/>
      <c r="E492" s="200"/>
      <c r="F492" s="199"/>
      <c r="G492" s="200"/>
      <c r="H492" s="201"/>
      <c r="I492" s="195" t="s">
        <v>133</v>
      </c>
      <c r="J492" s="200">
        <v>1</v>
      </c>
      <c r="K492" s="234">
        <v>660</v>
      </c>
      <c r="L492" s="234">
        <v>660</v>
      </c>
      <c r="M492" s="201"/>
      <c r="N492" s="162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s="3" customFormat="1" x14ac:dyDescent="0.25">
      <c r="A493" s="200">
        <v>178</v>
      </c>
      <c r="B493" s="286">
        <v>41807</v>
      </c>
      <c r="C493" s="200" t="s">
        <v>517</v>
      </c>
      <c r="D493" s="200" t="s">
        <v>59</v>
      </c>
      <c r="E493" s="200" t="s">
        <v>19</v>
      </c>
      <c r="F493" s="199" t="s">
        <v>60</v>
      </c>
      <c r="G493" s="200">
        <v>10</v>
      </c>
      <c r="H493" s="201" t="s">
        <v>124</v>
      </c>
      <c r="I493" s="195" t="s">
        <v>97</v>
      </c>
      <c r="J493" s="200">
        <v>1</v>
      </c>
      <c r="K493" s="234">
        <v>8460</v>
      </c>
      <c r="L493" s="234">
        <v>8460</v>
      </c>
      <c r="M493" s="201"/>
      <c r="N493" s="162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s="3" customFormat="1" x14ac:dyDescent="0.25">
      <c r="A494" s="200"/>
      <c r="B494" s="200"/>
      <c r="C494" s="200"/>
      <c r="D494" s="200"/>
      <c r="E494" s="200"/>
      <c r="F494" s="199"/>
      <c r="G494" s="200"/>
      <c r="H494" s="201" t="s">
        <v>868</v>
      </c>
      <c r="I494" s="200"/>
      <c r="J494" s="200">
        <v>1</v>
      </c>
      <c r="K494" s="234">
        <v>240</v>
      </c>
      <c r="L494" s="234">
        <v>240</v>
      </c>
      <c r="M494" s="201"/>
      <c r="N494" s="162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s="3" customFormat="1" x14ac:dyDescent="0.25">
      <c r="A495" s="200">
        <v>179</v>
      </c>
      <c r="B495" s="286">
        <v>41807</v>
      </c>
      <c r="C495" s="200" t="s">
        <v>1621</v>
      </c>
      <c r="D495" s="200" t="s">
        <v>59</v>
      </c>
      <c r="E495" s="200" t="s">
        <v>19</v>
      </c>
      <c r="F495" s="199" t="s">
        <v>60</v>
      </c>
      <c r="G495" s="200">
        <v>12</v>
      </c>
      <c r="H495" s="201" t="s">
        <v>1622</v>
      </c>
      <c r="I495" s="195" t="s">
        <v>62</v>
      </c>
      <c r="J495" s="200">
        <v>1</v>
      </c>
      <c r="K495" s="234">
        <v>11250</v>
      </c>
      <c r="L495" s="234">
        <v>11250</v>
      </c>
      <c r="M495" s="201"/>
      <c r="N495" s="162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s="3" customFormat="1" x14ac:dyDescent="0.25">
      <c r="A496" s="200"/>
      <c r="B496" s="200"/>
      <c r="C496" s="200"/>
      <c r="D496" s="200"/>
      <c r="E496" s="200"/>
      <c r="F496" s="199"/>
      <c r="G496" s="200"/>
      <c r="H496" s="201"/>
      <c r="I496" s="195" t="s">
        <v>782</v>
      </c>
      <c r="J496" s="200">
        <v>1</v>
      </c>
      <c r="K496" s="234">
        <v>5760</v>
      </c>
      <c r="L496" s="234">
        <v>5760</v>
      </c>
      <c r="M496" s="201"/>
      <c r="N496" s="162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s="3" customFormat="1" x14ac:dyDescent="0.25">
      <c r="A497" s="200">
        <v>180</v>
      </c>
      <c r="B497" s="286">
        <v>41807</v>
      </c>
      <c r="C497" s="200" t="s">
        <v>1623</v>
      </c>
      <c r="D497" s="200" t="s">
        <v>79</v>
      </c>
      <c r="E497" s="200" t="s">
        <v>19</v>
      </c>
      <c r="F497" s="199" t="s">
        <v>69</v>
      </c>
      <c r="G497" s="200">
        <v>11</v>
      </c>
      <c r="H497" s="201" t="s">
        <v>576</v>
      </c>
      <c r="I497" s="195" t="s">
        <v>62</v>
      </c>
      <c r="J497" s="200">
        <v>1</v>
      </c>
      <c r="K497" s="234">
        <v>11250</v>
      </c>
      <c r="L497" s="234">
        <v>11250</v>
      </c>
      <c r="M497" s="201"/>
      <c r="N497" s="162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s="3" customFormat="1" x14ac:dyDescent="0.25">
      <c r="A498" s="200"/>
      <c r="B498" s="200"/>
      <c r="C498" s="200"/>
      <c r="D498" s="200"/>
      <c r="E498" s="200"/>
      <c r="F498" s="199"/>
      <c r="G498" s="200"/>
      <c r="H498" s="201"/>
      <c r="I498" s="195" t="s">
        <v>66</v>
      </c>
      <c r="J498" s="200">
        <v>1</v>
      </c>
      <c r="K498" s="234">
        <v>6630</v>
      </c>
      <c r="L498" s="234">
        <v>6630</v>
      </c>
      <c r="M498" s="201"/>
      <c r="N498" s="162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s="3" customFormat="1" x14ac:dyDescent="0.25">
      <c r="A499" s="200"/>
      <c r="B499" s="200"/>
      <c r="C499" s="200"/>
      <c r="D499" s="200"/>
      <c r="E499" s="200"/>
      <c r="F499" s="199"/>
      <c r="G499" s="200"/>
      <c r="H499" s="201"/>
      <c r="I499" s="195" t="s">
        <v>81</v>
      </c>
      <c r="J499" s="200">
        <v>1</v>
      </c>
      <c r="K499" s="234">
        <v>12220</v>
      </c>
      <c r="L499" s="234">
        <v>12220</v>
      </c>
      <c r="M499" s="201"/>
      <c r="N499" s="162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s="3" customFormat="1" x14ac:dyDescent="0.25">
      <c r="A500" s="200"/>
      <c r="B500" s="200"/>
      <c r="C500" s="200"/>
      <c r="D500" s="200"/>
      <c r="E500" s="200"/>
      <c r="F500" s="199"/>
      <c r="G500" s="200"/>
      <c r="H500" s="201" t="s">
        <v>1051</v>
      </c>
      <c r="I500" s="200"/>
      <c r="J500" s="200">
        <v>4</v>
      </c>
      <c r="K500" s="234">
        <v>8</v>
      </c>
      <c r="L500" s="234">
        <v>32</v>
      </c>
      <c r="M500" s="201"/>
      <c r="N500" s="162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s="3" customFormat="1" x14ac:dyDescent="0.25">
      <c r="A501" s="200">
        <v>181</v>
      </c>
      <c r="B501" s="286">
        <v>41807</v>
      </c>
      <c r="C501" s="200" t="s">
        <v>1624</v>
      </c>
      <c r="D501" s="200" t="s">
        <v>107</v>
      </c>
      <c r="E501" s="200" t="s">
        <v>19</v>
      </c>
      <c r="F501" s="199" t="s">
        <v>60</v>
      </c>
      <c r="G501" s="200">
        <v>5</v>
      </c>
      <c r="H501" s="201" t="s">
        <v>1625</v>
      </c>
      <c r="I501" s="195" t="s">
        <v>62</v>
      </c>
      <c r="J501" s="200">
        <v>1</v>
      </c>
      <c r="K501" s="234">
        <v>11250</v>
      </c>
      <c r="L501" s="234">
        <v>11250</v>
      </c>
      <c r="M501" s="201"/>
      <c r="N501" s="162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s="3" customFormat="1" x14ac:dyDescent="0.25">
      <c r="A502" s="200"/>
      <c r="B502" s="200"/>
      <c r="C502" s="200"/>
      <c r="D502" s="200"/>
      <c r="E502" s="200"/>
      <c r="F502" s="199"/>
      <c r="G502" s="200"/>
      <c r="H502" s="201" t="s">
        <v>1051</v>
      </c>
      <c r="I502" s="200"/>
      <c r="J502" s="200">
        <v>4</v>
      </c>
      <c r="K502" s="234">
        <v>8</v>
      </c>
      <c r="L502" s="234">
        <v>32</v>
      </c>
      <c r="M502" s="201"/>
      <c r="N502" s="162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s="3" customFormat="1" x14ac:dyDescent="0.25">
      <c r="A503" s="200">
        <v>182</v>
      </c>
      <c r="B503" s="286">
        <v>41808</v>
      </c>
      <c r="C503" s="200" t="s">
        <v>1626</v>
      </c>
      <c r="D503" s="200" t="s">
        <v>59</v>
      </c>
      <c r="E503" s="200" t="s">
        <v>19</v>
      </c>
      <c r="F503" s="199" t="s">
        <v>69</v>
      </c>
      <c r="G503" s="200">
        <v>4</v>
      </c>
      <c r="H503" s="201" t="s">
        <v>91</v>
      </c>
      <c r="I503" s="195" t="s">
        <v>62</v>
      </c>
      <c r="J503" s="200">
        <v>1</v>
      </c>
      <c r="K503" s="234">
        <v>11250</v>
      </c>
      <c r="L503" s="234">
        <v>11250</v>
      </c>
      <c r="M503" s="201"/>
      <c r="N503" s="162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s="3" customFormat="1" x14ac:dyDescent="0.25">
      <c r="A504" s="200">
        <v>183</v>
      </c>
      <c r="B504" s="286">
        <v>41808</v>
      </c>
      <c r="C504" s="200" t="s">
        <v>1627</v>
      </c>
      <c r="D504" s="200" t="s">
        <v>59</v>
      </c>
      <c r="E504" s="200" t="s">
        <v>19</v>
      </c>
      <c r="F504" s="199" t="s">
        <v>60</v>
      </c>
      <c r="G504" s="200">
        <v>9</v>
      </c>
      <c r="H504" s="201" t="s">
        <v>124</v>
      </c>
      <c r="I504" s="195" t="s">
        <v>62</v>
      </c>
      <c r="J504" s="200">
        <v>1</v>
      </c>
      <c r="K504" s="234">
        <v>11250</v>
      </c>
      <c r="L504" s="234">
        <v>11250</v>
      </c>
      <c r="M504" s="201"/>
      <c r="N504" s="162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s="3" customFormat="1" x14ac:dyDescent="0.25">
      <c r="A505" s="200"/>
      <c r="B505" s="200"/>
      <c r="C505" s="200"/>
      <c r="D505" s="200"/>
      <c r="E505" s="200"/>
      <c r="F505" s="199"/>
      <c r="G505" s="200"/>
      <c r="H505" s="201" t="s">
        <v>1059</v>
      </c>
      <c r="I505" s="200"/>
      <c r="J505" s="200">
        <v>3</v>
      </c>
      <c r="K505" s="234">
        <v>14</v>
      </c>
      <c r="L505" s="234">
        <v>42</v>
      </c>
      <c r="M505" s="201"/>
      <c r="N505" s="162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s="3" customFormat="1" x14ac:dyDescent="0.25">
      <c r="A506" s="200">
        <v>184</v>
      </c>
      <c r="B506" s="286">
        <v>41808</v>
      </c>
      <c r="C506" s="200" t="s">
        <v>1628</v>
      </c>
      <c r="D506" s="200" t="s">
        <v>1629</v>
      </c>
      <c r="E506" s="200" t="s">
        <v>95</v>
      </c>
      <c r="F506" s="199" t="s">
        <v>60</v>
      </c>
      <c r="G506" s="200">
        <v>15</v>
      </c>
      <c r="H506" s="201" t="s">
        <v>201</v>
      </c>
      <c r="I506" s="195" t="s">
        <v>62</v>
      </c>
      <c r="J506" s="200">
        <v>1</v>
      </c>
      <c r="K506" s="234">
        <v>11250</v>
      </c>
      <c r="L506" s="234">
        <v>11250</v>
      </c>
      <c r="M506" s="201"/>
      <c r="N506" s="162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s="3" customFormat="1" x14ac:dyDescent="0.25">
      <c r="A507" s="200"/>
      <c r="B507" s="200"/>
      <c r="C507" s="200"/>
      <c r="D507" s="200"/>
      <c r="E507" s="200"/>
      <c r="F507" s="199"/>
      <c r="G507" s="200"/>
      <c r="H507" s="201"/>
      <c r="I507" s="195" t="s">
        <v>66</v>
      </c>
      <c r="J507" s="200">
        <v>1</v>
      </c>
      <c r="K507" s="234">
        <v>6630</v>
      </c>
      <c r="L507" s="234">
        <v>6630</v>
      </c>
      <c r="M507" s="201"/>
      <c r="N507" s="162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s="3" customFormat="1" x14ac:dyDescent="0.25">
      <c r="A508" s="200"/>
      <c r="B508" s="200"/>
      <c r="C508" s="200"/>
      <c r="D508" s="200"/>
      <c r="E508" s="200"/>
      <c r="F508" s="199"/>
      <c r="G508" s="200"/>
      <c r="H508" s="201"/>
      <c r="I508" s="195" t="s">
        <v>75</v>
      </c>
      <c r="J508" s="200">
        <v>1</v>
      </c>
      <c r="K508" s="234">
        <v>12220</v>
      </c>
      <c r="L508" s="234">
        <v>12220</v>
      </c>
      <c r="M508" s="201"/>
      <c r="N508" s="162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s="3" customFormat="1" x14ac:dyDescent="0.25">
      <c r="A509" s="200">
        <v>185</v>
      </c>
      <c r="B509" s="286">
        <v>41808</v>
      </c>
      <c r="C509" s="200" t="s">
        <v>1180</v>
      </c>
      <c r="D509" s="200" t="s">
        <v>1629</v>
      </c>
      <c r="E509" s="200" t="s">
        <v>95</v>
      </c>
      <c r="F509" s="199" t="s">
        <v>60</v>
      </c>
      <c r="G509" s="200">
        <v>17</v>
      </c>
      <c r="H509" s="201" t="s">
        <v>724</v>
      </c>
      <c r="I509" s="195" t="s">
        <v>62</v>
      </c>
      <c r="J509" s="200">
        <v>1</v>
      </c>
      <c r="K509" s="234">
        <v>11250</v>
      </c>
      <c r="L509" s="234">
        <v>11250</v>
      </c>
      <c r="M509" s="201"/>
      <c r="N509" s="162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s="3" customFormat="1" x14ac:dyDescent="0.25">
      <c r="A510" s="200"/>
      <c r="B510" s="200"/>
      <c r="C510" s="200"/>
      <c r="D510" s="200"/>
      <c r="E510" s="200"/>
      <c r="F510" s="199"/>
      <c r="G510" s="200"/>
      <c r="H510" s="201" t="s">
        <v>1155</v>
      </c>
      <c r="I510" s="200"/>
      <c r="J510" s="200">
        <v>28</v>
      </c>
      <c r="K510" s="234">
        <v>620</v>
      </c>
      <c r="L510" s="234">
        <v>17360</v>
      </c>
      <c r="M510" s="201"/>
      <c r="N510" s="162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s="3" customFormat="1" x14ac:dyDescent="0.25">
      <c r="A511" s="200"/>
      <c r="B511" s="200"/>
      <c r="C511" s="200"/>
      <c r="D511" s="200"/>
      <c r="E511" s="200"/>
      <c r="F511" s="199"/>
      <c r="G511" s="200"/>
      <c r="H511" s="201" t="s">
        <v>1059</v>
      </c>
      <c r="I511" s="200"/>
      <c r="J511" s="200">
        <v>9</v>
      </c>
      <c r="K511" s="234">
        <v>14</v>
      </c>
      <c r="L511" s="234">
        <v>126</v>
      </c>
      <c r="M511" s="201"/>
      <c r="N511" s="162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s="3" customFormat="1" x14ac:dyDescent="0.25">
      <c r="A512" s="200">
        <v>186</v>
      </c>
      <c r="B512" s="286">
        <v>41809</v>
      </c>
      <c r="C512" s="200" t="s">
        <v>1630</v>
      </c>
      <c r="D512" s="200" t="s">
        <v>1629</v>
      </c>
      <c r="E512" s="200" t="s">
        <v>19</v>
      </c>
      <c r="F512" s="199" t="s">
        <v>60</v>
      </c>
      <c r="G512" s="200">
        <v>4</v>
      </c>
      <c r="H512" s="201" t="s">
        <v>151</v>
      </c>
      <c r="I512" s="195" t="s">
        <v>62</v>
      </c>
      <c r="J512" s="200">
        <v>1</v>
      </c>
      <c r="K512" s="234">
        <v>11250</v>
      </c>
      <c r="L512" s="234">
        <v>11250</v>
      </c>
      <c r="M512" s="201"/>
      <c r="N512" s="162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s="3" customFormat="1" x14ac:dyDescent="0.25">
      <c r="A513" s="200"/>
      <c r="B513" s="200"/>
      <c r="C513" s="200"/>
      <c r="D513" s="200"/>
      <c r="E513" s="200"/>
      <c r="F513" s="199"/>
      <c r="G513" s="200"/>
      <c r="H513" s="201"/>
      <c r="I513" s="195" t="s">
        <v>66</v>
      </c>
      <c r="J513" s="200">
        <v>1</v>
      </c>
      <c r="K513" s="234">
        <v>6630</v>
      </c>
      <c r="L513" s="234">
        <v>6630</v>
      </c>
      <c r="M513" s="201"/>
      <c r="N513" s="162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s="3" customFormat="1" x14ac:dyDescent="0.25">
      <c r="A514" s="200"/>
      <c r="B514" s="200"/>
      <c r="C514" s="200"/>
      <c r="D514" s="200"/>
      <c r="E514" s="200"/>
      <c r="F514" s="199"/>
      <c r="G514" s="200"/>
      <c r="H514" s="201"/>
      <c r="I514" s="195" t="s">
        <v>133</v>
      </c>
      <c r="J514" s="200">
        <v>2</v>
      </c>
      <c r="K514" s="234">
        <v>660</v>
      </c>
      <c r="L514" s="234">
        <v>1320</v>
      </c>
      <c r="M514" s="201"/>
      <c r="N514" s="162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s="3" customFormat="1" x14ac:dyDescent="0.25">
      <c r="A515" s="200">
        <v>187</v>
      </c>
      <c r="B515" s="286">
        <v>41809</v>
      </c>
      <c r="C515" s="200" t="s">
        <v>1631</v>
      </c>
      <c r="D515" s="200" t="s">
        <v>313</v>
      </c>
      <c r="E515" s="200" t="s">
        <v>19</v>
      </c>
      <c r="F515" s="199" t="s">
        <v>60</v>
      </c>
      <c r="G515" s="200">
        <v>7</v>
      </c>
      <c r="H515" s="201" t="s">
        <v>212</v>
      </c>
      <c r="I515" s="195" t="s">
        <v>62</v>
      </c>
      <c r="J515" s="200">
        <v>1</v>
      </c>
      <c r="K515" s="234">
        <v>11250</v>
      </c>
      <c r="L515" s="234">
        <v>11250</v>
      </c>
      <c r="M515" s="201"/>
      <c r="N515" s="162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s="3" customFormat="1" x14ac:dyDescent="0.25">
      <c r="A516" s="200"/>
      <c r="B516" s="200"/>
      <c r="C516" s="200"/>
      <c r="D516" s="200"/>
      <c r="E516" s="200"/>
      <c r="F516" s="199"/>
      <c r="G516" s="200"/>
      <c r="H516" s="201" t="s">
        <v>1155</v>
      </c>
      <c r="I516" s="200"/>
      <c r="J516" s="200">
        <v>14</v>
      </c>
      <c r="K516" s="234">
        <v>620</v>
      </c>
      <c r="L516" s="234">
        <v>8680</v>
      </c>
      <c r="M516" s="201"/>
      <c r="N516" s="162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s="3" customFormat="1" x14ac:dyDescent="0.25">
      <c r="A517" s="200"/>
      <c r="B517" s="200"/>
      <c r="C517" s="200"/>
      <c r="D517" s="200"/>
      <c r="E517" s="200"/>
      <c r="F517" s="199"/>
      <c r="G517" s="200"/>
      <c r="H517" s="201" t="s">
        <v>1059</v>
      </c>
      <c r="I517" s="200"/>
      <c r="J517" s="200">
        <v>9</v>
      </c>
      <c r="K517" s="234">
        <v>14</v>
      </c>
      <c r="L517" s="234">
        <v>126</v>
      </c>
      <c r="M517" s="201"/>
      <c r="N517" s="162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s="3" customFormat="1" x14ac:dyDescent="0.25">
      <c r="A518" s="200">
        <v>188</v>
      </c>
      <c r="B518" s="286">
        <v>41809</v>
      </c>
      <c r="C518" s="200" t="s">
        <v>1632</v>
      </c>
      <c r="D518" s="200" t="s">
        <v>59</v>
      </c>
      <c r="E518" s="200" t="s">
        <v>19</v>
      </c>
      <c r="F518" s="199" t="s">
        <v>60</v>
      </c>
      <c r="G518" s="200">
        <v>12</v>
      </c>
      <c r="H518" s="201" t="s">
        <v>124</v>
      </c>
      <c r="I518" s="195" t="s">
        <v>62</v>
      </c>
      <c r="J518" s="200">
        <v>1</v>
      </c>
      <c r="K518" s="234">
        <v>11250</v>
      </c>
      <c r="L518" s="234">
        <v>11250</v>
      </c>
      <c r="M518" s="201"/>
      <c r="N518" s="162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s="3" customFormat="1" x14ac:dyDescent="0.25">
      <c r="A519" s="200"/>
      <c r="B519" s="200"/>
      <c r="C519" s="200"/>
      <c r="D519" s="200"/>
      <c r="E519" s="200"/>
      <c r="F519" s="199"/>
      <c r="G519" s="200"/>
      <c r="H519" s="201"/>
      <c r="I519" s="195" t="s">
        <v>209</v>
      </c>
      <c r="J519" s="200">
        <v>1</v>
      </c>
      <c r="K519" s="234">
        <v>7880</v>
      </c>
      <c r="L519" s="234">
        <v>7880</v>
      </c>
      <c r="M519" s="201"/>
      <c r="N519" s="162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s="3" customFormat="1" x14ac:dyDescent="0.25">
      <c r="A520" s="200"/>
      <c r="B520" s="200"/>
      <c r="C520" s="200"/>
      <c r="D520" s="200"/>
      <c r="E520" s="200"/>
      <c r="F520" s="199"/>
      <c r="G520" s="200"/>
      <c r="H520" s="201" t="s">
        <v>1051</v>
      </c>
      <c r="I520" s="200"/>
      <c r="J520" s="200">
        <v>6</v>
      </c>
      <c r="K520" s="234">
        <v>8</v>
      </c>
      <c r="L520" s="234">
        <v>48</v>
      </c>
      <c r="M520" s="201"/>
      <c r="N520" s="162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s="3" customFormat="1" x14ac:dyDescent="0.25">
      <c r="A521" s="200">
        <v>189</v>
      </c>
      <c r="B521" s="286">
        <v>41809</v>
      </c>
      <c r="C521" s="200" t="s">
        <v>1633</v>
      </c>
      <c r="D521" s="200" t="s">
        <v>59</v>
      </c>
      <c r="E521" s="200" t="s">
        <v>19</v>
      </c>
      <c r="F521" s="199" t="s">
        <v>60</v>
      </c>
      <c r="G521" s="200">
        <v>10</v>
      </c>
      <c r="H521" s="201" t="s">
        <v>473</v>
      </c>
      <c r="I521" s="195" t="s">
        <v>62</v>
      </c>
      <c r="J521" s="200">
        <v>1</v>
      </c>
      <c r="K521" s="234">
        <v>11250</v>
      </c>
      <c r="L521" s="234">
        <v>11250</v>
      </c>
      <c r="M521" s="201"/>
      <c r="N521" s="162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s="3" customFormat="1" x14ac:dyDescent="0.25">
      <c r="A522" s="200"/>
      <c r="B522" s="200"/>
      <c r="C522" s="200"/>
      <c r="D522" s="200"/>
      <c r="E522" s="200"/>
      <c r="F522" s="199"/>
      <c r="G522" s="200"/>
      <c r="H522" s="201" t="s">
        <v>1051</v>
      </c>
      <c r="I522" s="200"/>
      <c r="J522" s="200">
        <v>9</v>
      </c>
      <c r="K522" s="234">
        <v>8</v>
      </c>
      <c r="L522" s="234">
        <v>72</v>
      </c>
      <c r="M522" s="201"/>
      <c r="N522" s="162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s="3" customFormat="1" x14ac:dyDescent="0.25">
      <c r="A523" s="200">
        <v>190</v>
      </c>
      <c r="B523" s="286">
        <v>41810</v>
      </c>
      <c r="C523" s="200" t="s">
        <v>1634</v>
      </c>
      <c r="D523" s="200" t="s">
        <v>59</v>
      </c>
      <c r="E523" s="200" t="s">
        <v>19</v>
      </c>
      <c r="F523" s="199" t="s">
        <v>60</v>
      </c>
      <c r="G523" s="200">
        <v>11</v>
      </c>
      <c r="H523" s="201" t="s">
        <v>201</v>
      </c>
      <c r="I523" s="195" t="s">
        <v>62</v>
      </c>
      <c r="J523" s="200">
        <v>1</v>
      </c>
      <c r="K523" s="234">
        <v>11250</v>
      </c>
      <c r="L523" s="234">
        <v>11250</v>
      </c>
      <c r="M523" s="201"/>
      <c r="N523" s="162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s="3" customFormat="1" x14ac:dyDescent="0.25">
      <c r="A524" s="200"/>
      <c r="B524" s="200"/>
      <c r="C524" s="200"/>
      <c r="D524" s="200"/>
      <c r="E524" s="200"/>
      <c r="F524" s="199"/>
      <c r="G524" s="200"/>
      <c r="H524" s="201"/>
      <c r="I524" s="195" t="s">
        <v>66</v>
      </c>
      <c r="J524" s="200">
        <v>1</v>
      </c>
      <c r="K524" s="234">
        <v>6630</v>
      </c>
      <c r="L524" s="234">
        <v>6630</v>
      </c>
      <c r="M524" s="201"/>
      <c r="N524" s="162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s="3" customFormat="1" x14ac:dyDescent="0.25">
      <c r="A525" s="200">
        <v>191</v>
      </c>
      <c r="B525" s="286">
        <v>41810</v>
      </c>
      <c r="C525" s="200" t="s">
        <v>1635</v>
      </c>
      <c r="D525" s="200" t="s">
        <v>59</v>
      </c>
      <c r="E525" s="200" t="s">
        <v>19</v>
      </c>
      <c r="F525" s="199" t="s">
        <v>60</v>
      </c>
      <c r="G525" s="200">
        <v>14</v>
      </c>
      <c r="H525" s="201" t="s">
        <v>201</v>
      </c>
      <c r="I525" s="195" t="s">
        <v>62</v>
      </c>
      <c r="J525" s="200">
        <v>1</v>
      </c>
      <c r="K525" s="234">
        <v>11250</v>
      </c>
      <c r="L525" s="234">
        <v>11250</v>
      </c>
      <c r="M525" s="201"/>
      <c r="N525" s="162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s="3" customFormat="1" x14ac:dyDescent="0.25">
      <c r="A526" s="200"/>
      <c r="B526" s="200"/>
      <c r="C526" s="200"/>
      <c r="D526" s="200"/>
      <c r="E526" s="200"/>
      <c r="F526" s="199"/>
      <c r="G526" s="200"/>
      <c r="H526" s="201" t="s">
        <v>619</v>
      </c>
      <c r="I526" s="200"/>
      <c r="J526" s="200">
        <v>1</v>
      </c>
      <c r="K526" s="234">
        <v>1254</v>
      </c>
      <c r="L526" s="234">
        <v>1254</v>
      </c>
      <c r="M526" s="201"/>
      <c r="N526" s="162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s="3" customFormat="1" x14ac:dyDescent="0.25">
      <c r="A527" s="200"/>
      <c r="B527" s="200"/>
      <c r="C527" s="200"/>
      <c r="D527" s="200"/>
      <c r="E527" s="200"/>
      <c r="F527" s="199"/>
      <c r="G527" s="200"/>
      <c r="H527" s="201" t="s">
        <v>1051</v>
      </c>
      <c r="I527" s="200"/>
      <c r="J527" s="200">
        <v>15</v>
      </c>
      <c r="K527" s="234">
        <v>8</v>
      </c>
      <c r="L527" s="234">
        <v>120</v>
      </c>
      <c r="M527" s="201"/>
      <c r="N527" s="162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s="3" customFormat="1" x14ac:dyDescent="0.25">
      <c r="A528" s="200">
        <v>192</v>
      </c>
      <c r="B528" s="286">
        <v>41810</v>
      </c>
      <c r="C528" s="200" t="s">
        <v>1636</v>
      </c>
      <c r="D528" s="200" t="s">
        <v>59</v>
      </c>
      <c r="E528" s="200" t="s">
        <v>19</v>
      </c>
      <c r="F528" s="199" t="s">
        <v>60</v>
      </c>
      <c r="G528" s="200">
        <v>1</v>
      </c>
      <c r="H528" s="201" t="s">
        <v>124</v>
      </c>
      <c r="I528" s="195" t="s">
        <v>62</v>
      </c>
      <c r="J528" s="200">
        <v>1</v>
      </c>
      <c r="K528" s="234">
        <v>11250</v>
      </c>
      <c r="L528" s="234">
        <v>11250</v>
      </c>
      <c r="M528" s="201"/>
      <c r="N528" s="162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s="3" customFormat="1" x14ac:dyDescent="0.25">
      <c r="A529" s="200">
        <v>193</v>
      </c>
      <c r="B529" s="286">
        <v>41810</v>
      </c>
      <c r="C529" s="200" t="s">
        <v>1637</v>
      </c>
      <c r="D529" s="200" t="s">
        <v>107</v>
      </c>
      <c r="E529" s="200" t="s">
        <v>19</v>
      </c>
      <c r="F529" s="199" t="s">
        <v>69</v>
      </c>
      <c r="G529" s="200">
        <v>11</v>
      </c>
      <c r="H529" s="201" t="s">
        <v>91</v>
      </c>
      <c r="I529" s="195" t="s">
        <v>62</v>
      </c>
      <c r="J529" s="200">
        <v>1</v>
      </c>
      <c r="K529" s="234">
        <v>11250</v>
      </c>
      <c r="L529" s="234">
        <v>11250</v>
      </c>
      <c r="M529" s="201"/>
      <c r="N529" s="162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s="3" customFormat="1" x14ac:dyDescent="0.25">
      <c r="A530" s="200"/>
      <c r="B530" s="200"/>
      <c r="C530" s="200"/>
      <c r="D530" s="200"/>
      <c r="E530" s="200"/>
      <c r="F530" s="199"/>
      <c r="G530" s="200"/>
      <c r="H530" s="201"/>
      <c r="I530" s="195" t="s">
        <v>66</v>
      </c>
      <c r="J530" s="200">
        <v>1</v>
      </c>
      <c r="K530" s="234">
        <v>6630</v>
      </c>
      <c r="L530" s="234">
        <v>6630</v>
      </c>
      <c r="M530" s="201"/>
      <c r="N530" s="162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s="3" customFormat="1" x14ac:dyDescent="0.25">
      <c r="A531" s="200">
        <v>194</v>
      </c>
      <c r="B531" s="286">
        <v>41810</v>
      </c>
      <c r="C531" s="200" t="s">
        <v>1638</v>
      </c>
      <c r="D531" s="200" t="s">
        <v>79</v>
      </c>
      <c r="E531" s="200" t="s">
        <v>19</v>
      </c>
      <c r="F531" s="199" t="s">
        <v>69</v>
      </c>
      <c r="G531" s="200">
        <v>9</v>
      </c>
      <c r="H531" s="201" t="s">
        <v>446</v>
      </c>
      <c r="I531" s="195" t="s">
        <v>62</v>
      </c>
      <c r="J531" s="200">
        <v>1</v>
      </c>
      <c r="K531" s="234">
        <v>11250</v>
      </c>
      <c r="L531" s="234">
        <v>11250</v>
      </c>
      <c r="M531" s="201"/>
      <c r="N531" s="162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s="3" customFormat="1" x14ac:dyDescent="0.25">
      <c r="A532" s="200"/>
      <c r="B532" s="200"/>
      <c r="C532" s="200"/>
      <c r="D532" s="200"/>
      <c r="E532" s="200"/>
      <c r="F532" s="199"/>
      <c r="G532" s="200"/>
      <c r="H532" s="201"/>
      <c r="I532" s="195" t="s">
        <v>66</v>
      </c>
      <c r="J532" s="200">
        <v>1</v>
      </c>
      <c r="K532" s="234">
        <v>6630</v>
      </c>
      <c r="L532" s="234">
        <v>6630</v>
      </c>
      <c r="M532" s="201"/>
      <c r="N532" s="162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s="3" customFormat="1" x14ac:dyDescent="0.25">
      <c r="A533" s="200"/>
      <c r="B533" s="200"/>
      <c r="C533" s="200"/>
      <c r="D533" s="200"/>
      <c r="E533" s="200"/>
      <c r="F533" s="199"/>
      <c r="G533" s="200"/>
      <c r="H533" s="201" t="s">
        <v>1582</v>
      </c>
      <c r="I533" s="200"/>
      <c r="J533" s="200">
        <v>15</v>
      </c>
      <c r="K533" s="234">
        <v>8</v>
      </c>
      <c r="L533" s="234">
        <v>120</v>
      </c>
      <c r="M533" s="201"/>
      <c r="N533" s="162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s="3" customFormat="1" x14ac:dyDescent="0.25">
      <c r="A534" s="200">
        <v>195</v>
      </c>
      <c r="B534" s="286">
        <v>41813</v>
      </c>
      <c r="C534" s="200" t="s">
        <v>1639</v>
      </c>
      <c r="D534" s="200" t="s">
        <v>59</v>
      </c>
      <c r="E534" s="200" t="s">
        <v>19</v>
      </c>
      <c r="F534" s="199" t="s">
        <v>69</v>
      </c>
      <c r="G534" s="200">
        <v>14</v>
      </c>
      <c r="H534" s="201" t="s">
        <v>80</v>
      </c>
      <c r="I534" s="195" t="s">
        <v>62</v>
      </c>
      <c r="J534" s="200">
        <v>1</v>
      </c>
      <c r="K534" s="234">
        <v>11250</v>
      </c>
      <c r="L534" s="234">
        <v>11250</v>
      </c>
      <c r="M534" s="201"/>
      <c r="N534" s="162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s="3" customFormat="1" x14ac:dyDescent="0.25">
      <c r="A535" s="200"/>
      <c r="B535" s="200"/>
      <c r="C535" s="200"/>
      <c r="D535" s="200"/>
      <c r="E535" s="200"/>
      <c r="F535" s="199"/>
      <c r="G535" s="200"/>
      <c r="H535" s="201" t="s">
        <v>1051</v>
      </c>
      <c r="I535" s="200"/>
      <c r="J535" s="200">
        <v>15</v>
      </c>
      <c r="K535" s="234">
        <v>8</v>
      </c>
      <c r="L535" s="234">
        <v>120</v>
      </c>
      <c r="M535" s="201"/>
      <c r="N535" s="162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s="3" customFormat="1" x14ac:dyDescent="0.25">
      <c r="A536" s="200">
        <v>196</v>
      </c>
      <c r="B536" s="286">
        <v>41813</v>
      </c>
      <c r="C536" s="200" t="s">
        <v>1640</v>
      </c>
      <c r="D536" s="200" t="s">
        <v>59</v>
      </c>
      <c r="E536" s="200" t="s">
        <v>19</v>
      </c>
      <c r="F536" s="199" t="s">
        <v>69</v>
      </c>
      <c r="G536" s="200">
        <v>11</v>
      </c>
      <c r="H536" s="201" t="s">
        <v>729</v>
      </c>
      <c r="I536" s="195" t="s">
        <v>62</v>
      </c>
      <c r="J536" s="200">
        <v>1</v>
      </c>
      <c r="K536" s="234">
        <v>11250</v>
      </c>
      <c r="L536" s="234">
        <v>11250</v>
      </c>
      <c r="M536" s="201"/>
      <c r="N536" s="162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s="3" customFormat="1" x14ac:dyDescent="0.25">
      <c r="A537" s="200"/>
      <c r="B537" s="200"/>
      <c r="C537" s="200"/>
      <c r="D537" s="200"/>
      <c r="E537" s="200"/>
      <c r="F537" s="199"/>
      <c r="G537" s="200"/>
      <c r="H537" s="201"/>
      <c r="I537" s="195" t="s">
        <v>81</v>
      </c>
      <c r="J537" s="200">
        <v>1</v>
      </c>
      <c r="K537" s="234">
        <v>12220</v>
      </c>
      <c r="L537" s="234">
        <v>12220</v>
      </c>
      <c r="M537" s="201"/>
      <c r="N537" s="162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s="3" customFormat="1" x14ac:dyDescent="0.25">
      <c r="A538" s="200">
        <v>197</v>
      </c>
      <c r="B538" s="286">
        <v>41813</v>
      </c>
      <c r="C538" s="200" t="s">
        <v>1641</v>
      </c>
      <c r="D538" s="200" t="s">
        <v>59</v>
      </c>
      <c r="E538" s="200" t="s">
        <v>95</v>
      </c>
      <c r="F538" s="199" t="s">
        <v>60</v>
      </c>
      <c r="G538" s="200">
        <v>15</v>
      </c>
      <c r="H538" s="201" t="s">
        <v>1642</v>
      </c>
      <c r="I538" s="195" t="s">
        <v>62</v>
      </c>
      <c r="J538" s="200">
        <v>1</v>
      </c>
      <c r="K538" s="234">
        <v>11250</v>
      </c>
      <c r="L538" s="234">
        <v>11250</v>
      </c>
      <c r="M538" s="201"/>
      <c r="N538" s="162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s="3" customFormat="1" x14ac:dyDescent="0.25">
      <c r="A539" s="200"/>
      <c r="B539" s="200"/>
      <c r="C539" s="200"/>
      <c r="D539" s="200"/>
      <c r="E539" s="200"/>
      <c r="F539" s="199"/>
      <c r="G539" s="200"/>
      <c r="H539" s="201"/>
      <c r="I539" s="195" t="s">
        <v>825</v>
      </c>
      <c r="J539" s="200">
        <v>1</v>
      </c>
      <c r="K539" s="234">
        <v>7460</v>
      </c>
      <c r="L539" s="234">
        <v>7460</v>
      </c>
      <c r="M539" s="201"/>
      <c r="N539" s="162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s="3" customFormat="1" x14ac:dyDescent="0.25">
      <c r="A540" s="200"/>
      <c r="B540" s="200"/>
      <c r="C540" s="200"/>
      <c r="D540" s="200"/>
      <c r="E540" s="200"/>
      <c r="F540" s="199"/>
      <c r="G540" s="200"/>
      <c r="H540" s="201" t="s">
        <v>966</v>
      </c>
      <c r="I540" s="200"/>
      <c r="J540" s="200">
        <v>1</v>
      </c>
      <c r="K540" s="234">
        <v>1654</v>
      </c>
      <c r="L540" s="234">
        <v>1654</v>
      </c>
      <c r="M540" s="201"/>
      <c r="N540" s="162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s="3" customFormat="1" x14ac:dyDescent="0.25">
      <c r="A541" s="200">
        <v>198</v>
      </c>
      <c r="B541" s="286">
        <v>41814</v>
      </c>
      <c r="C541" s="200" t="s">
        <v>1643</v>
      </c>
      <c r="D541" s="200" t="s">
        <v>59</v>
      </c>
      <c r="E541" s="200" t="s">
        <v>19</v>
      </c>
      <c r="F541" s="199" t="s">
        <v>69</v>
      </c>
      <c r="G541" s="200">
        <v>13</v>
      </c>
      <c r="H541" s="201" t="s">
        <v>1644</v>
      </c>
      <c r="I541" s="195" t="s">
        <v>62</v>
      </c>
      <c r="J541" s="200">
        <v>1</v>
      </c>
      <c r="K541" s="234">
        <v>11250</v>
      </c>
      <c r="L541" s="234">
        <v>11250</v>
      </c>
      <c r="M541" s="201"/>
      <c r="N541" s="162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s="3" customFormat="1" x14ac:dyDescent="0.25">
      <c r="A542" s="200"/>
      <c r="B542" s="200"/>
      <c r="C542" s="200"/>
      <c r="D542" s="200"/>
      <c r="E542" s="200"/>
      <c r="F542" s="199"/>
      <c r="G542" s="200"/>
      <c r="H542" s="201"/>
      <c r="I542" s="195" t="s">
        <v>657</v>
      </c>
      <c r="J542" s="200">
        <v>1</v>
      </c>
      <c r="K542" s="234">
        <v>7660</v>
      </c>
      <c r="L542" s="234">
        <v>7660</v>
      </c>
      <c r="M542" s="201"/>
      <c r="N542" s="162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s="3" customFormat="1" x14ac:dyDescent="0.25">
      <c r="A543" s="200">
        <v>199</v>
      </c>
      <c r="B543" s="286">
        <v>41814</v>
      </c>
      <c r="C543" s="200" t="s">
        <v>1645</v>
      </c>
      <c r="D543" s="200" t="s">
        <v>59</v>
      </c>
      <c r="E543" s="200" t="s">
        <v>19</v>
      </c>
      <c r="F543" s="199" t="s">
        <v>60</v>
      </c>
      <c r="G543" s="200">
        <v>9</v>
      </c>
      <c r="H543" s="201" t="s">
        <v>124</v>
      </c>
      <c r="I543" s="195" t="s">
        <v>62</v>
      </c>
      <c r="J543" s="200">
        <v>1</v>
      </c>
      <c r="K543" s="234">
        <v>11250</v>
      </c>
      <c r="L543" s="234">
        <v>11250</v>
      </c>
      <c r="M543" s="201"/>
      <c r="N543" s="162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s="3" customFormat="1" x14ac:dyDescent="0.25">
      <c r="A544" s="200"/>
      <c r="B544" s="200"/>
      <c r="C544" s="200"/>
      <c r="D544" s="200"/>
      <c r="E544" s="200"/>
      <c r="F544" s="199"/>
      <c r="G544" s="200"/>
      <c r="H544" s="201"/>
      <c r="I544" s="195" t="s">
        <v>209</v>
      </c>
      <c r="J544" s="200">
        <v>1</v>
      </c>
      <c r="K544" s="234">
        <v>7880</v>
      </c>
      <c r="L544" s="234">
        <v>7880</v>
      </c>
      <c r="M544" s="201"/>
      <c r="N544" s="162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s="3" customFormat="1" x14ac:dyDescent="0.25">
      <c r="A545" s="200">
        <v>200</v>
      </c>
      <c r="B545" s="286">
        <v>41814</v>
      </c>
      <c r="C545" s="200" t="s">
        <v>1646</v>
      </c>
      <c r="D545" s="200" t="s">
        <v>59</v>
      </c>
      <c r="E545" s="200" t="s">
        <v>19</v>
      </c>
      <c r="F545" s="199" t="s">
        <v>60</v>
      </c>
      <c r="G545" s="200">
        <v>7</v>
      </c>
      <c r="H545" s="201" t="s">
        <v>151</v>
      </c>
      <c r="I545" s="195" t="s">
        <v>62</v>
      </c>
      <c r="J545" s="200">
        <v>1</v>
      </c>
      <c r="K545" s="234">
        <v>11250</v>
      </c>
      <c r="L545" s="234">
        <v>11250</v>
      </c>
      <c r="M545" s="201"/>
      <c r="N545" s="162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s="3" customFormat="1" x14ac:dyDescent="0.25">
      <c r="A546" s="200"/>
      <c r="B546" s="200"/>
      <c r="C546" s="200"/>
      <c r="D546" s="200"/>
      <c r="E546" s="200"/>
      <c r="F546" s="199"/>
      <c r="G546" s="200"/>
      <c r="H546" s="201"/>
      <c r="I546" s="195" t="s">
        <v>66</v>
      </c>
      <c r="J546" s="200">
        <v>1</v>
      </c>
      <c r="K546" s="234">
        <v>6630</v>
      </c>
      <c r="L546" s="234">
        <v>6630</v>
      </c>
      <c r="M546" s="201"/>
      <c r="N546" s="162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s="3" customFormat="1" x14ac:dyDescent="0.25">
      <c r="A547" s="200"/>
      <c r="B547" s="200"/>
      <c r="C547" s="200"/>
      <c r="D547" s="200"/>
      <c r="E547" s="200"/>
      <c r="F547" s="199"/>
      <c r="G547" s="200"/>
      <c r="H547" s="201" t="s">
        <v>1059</v>
      </c>
      <c r="I547" s="200"/>
      <c r="J547" s="200">
        <v>9</v>
      </c>
      <c r="K547" s="234">
        <v>14</v>
      </c>
      <c r="L547" s="234">
        <v>126</v>
      </c>
      <c r="M547" s="201"/>
      <c r="N547" s="162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s="3" customFormat="1" x14ac:dyDescent="0.25">
      <c r="A548" s="200">
        <v>201</v>
      </c>
      <c r="B548" s="286">
        <v>41814</v>
      </c>
      <c r="C548" s="200" t="s">
        <v>1647</v>
      </c>
      <c r="D548" s="200" t="s">
        <v>59</v>
      </c>
      <c r="E548" s="200" t="s">
        <v>95</v>
      </c>
      <c r="F548" s="199" t="s">
        <v>69</v>
      </c>
      <c r="G548" s="200">
        <v>15</v>
      </c>
      <c r="H548" s="201" t="s">
        <v>1648</v>
      </c>
      <c r="I548" s="195" t="s">
        <v>62</v>
      </c>
      <c r="J548" s="200">
        <v>1</v>
      </c>
      <c r="K548" s="234">
        <v>11250</v>
      </c>
      <c r="L548" s="234">
        <v>11250</v>
      </c>
      <c r="M548" s="201"/>
      <c r="N548" s="162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s="3" customFormat="1" x14ac:dyDescent="0.25">
      <c r="A549" s="200"/>
      <c r="B549" s="200"/>
      <c r="C549" s="200"/>
      <c r="D549" s="200"/>
      <c r="E549" s="200"/>
      <c r="F549" s="199"/>
      <c r="G549" s="200"/>
      <c r="H549" s="201"/>
      <c r="I549" s="195" t="s">
        <v>953</v>
      </c>
      <c r="J549" s="200">
        <v>1</v>
      </c>
      <c r="K549" s="234">
        <v>46950</v>
      </c>
      <c r="L549" s="234">
        <v>46950</v>
      </c>
      <c r="M549" s="201"/>
      <c r="N549" s="162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s="3" customFormat="1" x14ac:dyDescent="0.25">
      <c r="A550" s="200"/>
      <c r="B550" s="200"/>
      <c r="C550" s="200"/>
      <c r="D550" s="200"/>
      <c r="E550" s="200"/>
      <c r="F550" s="199"/>
      <c r="G550" s="200"/>
      <c r="H550" s="201" t="s">
        <v>1649</v>
      </c>
      <c r="I550" s="200"/>
      <c r="J550" s="200">
        <v>10</v>
      </c>
      <c r="K550" s="234">
        <v>159</v>
      </c>
      <c r="L550" s="234">
        <v>1590</v>
      </c>
      <c r="M550" s="201"/>
      <c r="N550" s="162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s="3" customFormat="1" x14ac:dyDescent="0.25">
      <c r="A551" s="200"/>
      <c r="B551" s="200"/>
      <c r="C551" s="200"/>
      <c r="D551" s="200"/>
      <c r="E551" s="200"/>
      <c r="F551" s="199"/>
      <c r="G551" s="200"/>
      <c r="H551" s="201" t="s">
        <v>1650</v>
      </c>
      <c r="I551" s="200"/>
      <c r="J551" s="200">
        <v>6</v>
      </c>
      <c r="K551" s="234">
        <v>1090</v>
      </c>
      <c r="L551" s="234">
        <v>6540</v>
      </c>
      <c r="M551" s="201"/>
      <c r="N551" s="162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s="3" customFormat="1" x14ac:dyDescent="0.25">
      <c r="A552" s="200">
        <v>202</v>
      </c>
      <c r="B552" s="286">
        <v>41814</v>
      </c>
      <c r="C552" s="200" t="s">
        <v>1651</v>
      </c>
      <c r="D552" s="200" t="s">
        <v>79</v>
      </c>
      <c r="E552" s="200" t="s">
        <v>19</v>
      </c>
      <c r="F552" s="199" t="s">
        <v>69</v>
      </c>
      <c r="G552" s="200">
        <v>11</v>
      </c>
      <c r="H552" s="201" t="s">
        <v>366</v>
      </c>
      <c r="I552" s="195" t="s">
        <v>62</v>
      </c>
      <c r="J552" s="200">
        <v>1</v>
      </c>
      <c r="K552" s="234">
        <v>11250</v>
      </c>
      <c r="L552" s="234">
        <v>11250</v>
      </c>
      <c r="M552" s="201"/>
      <c r="N552" s="162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s="3" customFormat="1" x14ac:dyDescent="0.25">
      <c r="A553" s="200"/>
      <c r="B553" s="200"/>
      <c r="C553" s="200"/>
      <c r="D553" s="200"/>
      <c r="E553" s="200"/>
      <c r="F553" s="199"/>
      <c r="G553" s="200"/>
      <c r="H553" s="201"/>
      <c r="I553" s="195" t="s">
        <v>66</v>
      </c>
      <c r="J553" s="200">
        <v>1</v>
      </c>
      <c r="K553" s="234">
        <v>6630</v>
      </c>
      <c r="L553" s="234">
        <v>6630</v>
      </c>
      <c r="M553" s="201"/>
      <c r="N553" s="162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s="3" customFormat="1" x14ac:dyDescent="0.25">
      <c r="A554" s="200"/>
      <c r="B554" s="200"/>
      <c r="C554" s="200"/>
      <c r="D554" s="200"/>
      <c r="E554" s="200"/>
      <c r="F554" s="199"/>
      <c r="G554" s="200"/>
      <c r="H554" s="201" t="s">
        <v>1059</v>
      </c>
      <c r="I554" s="200"/>
      <c r="J554" s="200">
        <v>9</v>
      </c>
      <c r="K554" s="234">
        <v>14</v>
      </c>
      <c r="L554" s="234">
        <v>126</v>
      </c>
      <c r="M554" s="201"/>
      <c r="N554" s="162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s="3" customFormat="1" x14ac:dyDescent="0.25">
      <c r="A555" s="200">
        <v>203</v>
      </c>
      <c r="B555" s="286">
        <v>41815</v>
      </c>
      <c r="C555" s="200" t="s">
        <v>1652</v>
      </c>
      <c r="D555" s="200" t="s">
        <v>59</v>
      </c>
      <c r="E555" s="200" t="s">
        <v>19</v>
      </c>
      <c r="F555" s="199" t="s">
        <v>69</v>
      </c>
      <c r="G555" s="200">
        <v>8</v>
      </c>
      <c r="H555" s="201" t="s">
        <v>1310</v>
      </c>
      <c r="I555" s="195" t="s">
        <v>62</v>
      </c>
      <c r="J555" s="200">
        <v>1</v>
      </c>
      <c r="K555" s="234">
        <v>11250</v>
      </c>
      <c r="L555" s="234">
        <v>11250</v>
      </c>
      <c r="M555" s="201"/>
      <c r="N555" s="162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s="3" customFormat="1" x14ac:dyDescent="0.25">
      <c r="A556" s="200"/>
      <c r="B556" s="200"/>
      <c r="C556" s="200"/>
      <c r="D556" s="200"/>
      <c r="E556" s="200"/>
      <c r="F556" s="199"/>
      <c r="G556" s="200"/>
      <c r="H556" s="201" t="s">
        <v>1059</v>
      </c>
      <c r="I556" s="200"/>
      <c r="J556" s="200">
        <v>6</v>
      </c>
      <c r="K556" s="234">
        <v>14</v>
      </c>
      <c r="L556" s="234">
        <v>84</v>
      </c>
      <c r="M556" s="201"/>
      <c r="N556" s="162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s="3" customFormat="1" x14ac:dyDescent="0.25">
      <c r="A557" s="200">
        <v>204</v>
      </c>
      <c r="B557" s="286">
        <v>41815</v>
      </c>
      <c r="C557" s="200" t="s">
        <v>1653</v>
      </c>
      <c r="D557" s="200" t="s">
        <v>59</v>
      </c>
      <c r="E557" s="200" t="s">
        <v>19</v>
      </c>
      <c r="F557" s="199" t="s">
        <v>69</v>
      </c>
      <c r="G557" s="200">
        <v>7</v>
      </c>
      <c r="H557" s="201" t="s">
        <v>1654</v>
      </c>
      <c r="I557" s="195" t="s">
        <v>62</v>
      </c>
      <c r="J557" s="200">
        <v>1</v>
      </c>
      <c r="K557" s="234">
        <v>11250</v>
      </c>
      <c r="L557" s="234">
        <v>11250</v>
      </c>
      <c r="M557" s="201"/>
      <c r="N557" s="162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s="3" customFormat="1" x14ac:dyDescent="0.25">
      <c r="A558" s="200"/>
      <c r="B558" s="200"/>
      <c r="C558" s="200"/>
      <c r="D558" s="200"/>
      <c r="E558" s="200"/>
      <c r="F558" s="199"/>
      <c r="G558" s="200"/>
      <c r="H558" s="201"/>
      <c r="I558" s="195" t="s">
        <v>205</v>
      </c>
      <c r="J558" s="200">
        <v>1</v>
      </c>
      <c r="K558" s="234">
        <v>7340</v>
      </c>
      <c r="L558" s="234">
        <v>7340</v>
      </c>
      <c r="M558" s="201"/>
      <c r="N558" s="162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s="3" customFormat="1" x14ac:dyDescent="0.25">
      <c r="A559" s="200"/>
      <c r="B559" s="200"/>
      <c r="C559" s="200"/>
      <c r="D559" s="200"/>
      <c r="E559" s="200"/>
      <c r="F559" s="199"/>
      <c r="G559" s="200"/>
      <c r="H559" s="201" t="s">
        <v>632</v>
      </c>
      <c r="I559" s="200"/>
      <c r="J559" s="200">
        <v>1</v>
      </c>
      <c r="K559" s="234">
        <v>373</v>
      </c>
      <c r="L559" s="234">
        <v>373</v>
      </c>
      <c r="M559" s="201"/>
      <c r="N559" s="162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s="3" customFormat="1" x14ac:dyDescent="0.25">
      <c r="A560" s="200">
        <v>205</v>
      </c>
      <c r="B560" s="286">
        <v>41815</v>
      </c>
      <c r="C560" s="200" t="s">
        <v>1655</v>
      </c>
      <c r="D560" s="200" t="s">
        <v>59</v>
      </c>
      <c r="E560" s="200" t="s">
        <v>19</v>
      </c>
      <c r="F560" s="199" t="s">
        <v>60</v>
      </c>
      <c r="G560" s="200">
        <v>2</v>
      </c>
      <c r="H560" s="201" t="s">
        <v>1656</v>
      </c>
      <c r="I560" s="195" t="s">
        <v>62</v>
      </c>
      <c r="J560" s="200">
        <v>1</v>
      </c>
      <c r="K560" s="234">
        <v>11250</v>
      </c>
      <c r="L560" s="234">
        <v>11250</v>
      </c>
      <c r="M560" s="201"/>
      <c r="N560" s="162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s="3" customFormat="1" x14ac:dyDescent="0.25">
      <c r="A561" s="200"/>
      <c r="B561" s="200"/>
      <c r="C561" s="200"/>
      <c r="D561" s="200"/>
      <c r="E561" s="200"/>
      <c r="F561" s="199"/>
      <c r="G561" s="200"/>
      <c r="H561" s="201"/>
      <c r="I561" s="195" t="s">
        <v>133</v>
      </c>
      <c r="J561" s="200">
        <v>2</v>
      </c>
      <c r="K561" s="234">
        <v>660</v>
      </c>
      <c r="L561" s="234">
        <v>1320</v>
      </c>
      <c r="M561" s="201"/>
      <c r="N561" s="162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s="3" customFormat="1" x14ac:dyDescent="0.25">
      <c r="A562" s="200">
        <v>206</v>
      </c>
      <c r="B562" s="286">
        <v>41816</v>
      </c>
      <c r="C562" s="200" t="s">
        <v>1657</v>
      </c>
      <c r="D562" s="200" t="s">
        <v>79</v>
      </c>
      <c r="E562" s="200" t="s">
        <v>95</v>
      </c>
      <c r="F562" s="199" t="s">
        <v>60</v>
      </c>
      <c r="G562" s="200">
        <v>16</v>
      </c>
      <c r="H562" s="201" t="s">
        <v>201</v>
      </c>
      <c r="I562" s="195" t="s">
        <v>62</v>
      </c>
      <c r="J562" s="200">
        <v>1</v>
      </c>
      <c r="K562" s="234">
        <v>11250</v>
      </c>
      <c r="L562" s="234">
        <v>11250</v>
      </c>
      <c r="M562" s="201"/>
      <c r="N562" s="162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s="3" customFormat="1" x14ac:dyDescent="0.25">
      <c r="A563" s="200"/>
      <c r="B563" s="200"/>
      <c r="C563" s="200"/>
      <c r="D563" s="200"/>
      <c r="E563" s="200"/>
      <c r="F563" s="199"/>
      <c r="G563" s="200"/>
      <c r="H563" s="201"/>
      <c r="I563" s="195" t="s">
        <v>66</v>
      </c>
      <c r="J563" s="200">
        <v>1</v>
      </c>
      <c r="K563" s="234">
        <v>6630</v>
      </c>
      <c r="L563" s="234">
        <v>6630</v>
      </c>
      <c r="M563" s="201"/>
      <c r="N563" s="162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s="3" customFormat="1" x14ac:dyDescent="0.25">
      <c r="A564" s="200"/>
      <c r="B564" s="200"/>
      <c r="C564" s="200"/>
      <c r="D564" s="200"/>
      <c r="E564" s="200"/>
      <c r="F564" s="199"/>
      <c r="G564" s="200"/>
      <c r="H564" s="201" t="s">
        <v>1059</v>
      </c>
      <c r="I564" s="200"/>
      <c r="J564" s="200">
        <v>9</v>
      </c>
      <c r="K564" s="234">
        <v>14</v>
      </c>
      <c r="L564" s="234">
        <v>126</v>
      </c>
      <c r="M564" s="201"/>
      <c r="N564" s="162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s="3" customFormat="1" x14ac:dyDescent="0.25">
      <c r="A565" s="200"/>
      <c r="B565" s="200"/>
      <c r="C565" s="200"/>
      <c r="D565" s="200"/>
      <c r="E565" s="200"/>
      <c r="F565" s="199"/>
      <c r="G565" s="200"/>
      <c r="H565" s="201" t="s">
        <v>1054</v>
      </c>
      <c r="I565" s="200"/>
      <c r="J565" s="200">
        <v>6</v>
      </c>
      <c r="K565" s="234">
        <v>11</v>
      </c>
      <c r="L565" s="234">
        <v>66</v>
      </c>
      <c r="M565" s="201"/>
      <c r="N565" s="162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s="3" customFormat="1" x14ac:dyDescent="0.25">
      <c r="A566" s="200"/>
      <c r="B566" s="200"/>
      <c r="C566" s="200"/>
      <c r="D566" s="200"/>
      <c r="E566" s="200"/>
      <c r="F566" s="199"/>
      <c r="G566" s="200"/>
      <c r="H566" s="201" t="s">
        <v>1658</v>
      </c>
      <c r="I566" s="200"/>
      <c r="J566" s="200">
        <v>1</v>
      </c>
      <c r="K566" s="234">
        <v>4900</v>
      </c>
      <c r="L566" s="234">
        <v>4900</v>
      </c>
      <c r="M566" s="201"/>
      <c r="N566" s="162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s="3" customFormat="1" x14ac:dyDescent="0.25">
      <c r="A567" s="245">
        <v>207</v>
      </c>
      <c r="B567" s="88">
        <v>41816</v>
      </c>
      <c r="C567" s="245" t="s">
        <v>1659</v>
      </c>
      <c r="D567" s="245" t="s">
        <v>1660</v>
      </c>
      <c r="E567" s="245" t="s">
        <v>95</v>
      </c>
      <c r="F567" s="246" t="s">
        <v>69</v>
      </c>
      <c r="G567" s="245">
        <v>18</v>
      </c>
      <c r="H567" s="288" t="s">
        <v>151</v>
      </c>
      <c r="I567" s="242" t="s">
        <v>62</v>
      </c>
      <c r="J567" s="246">
        <v>1</v>
      </c>
      <c r="K567" s="234">
        <v>11250</v>
      </c>
      <c r="L567" s="234">
        <v>11250</v>
      </c>
      <c r="M567" s="289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s="3" customFormat="1" x14ac:dyDescent="0.25">
      <c r="A568" s="245"/>
      <c r="B568" s="245"/>
      <c r="C568" s="245"/>
      <c r="D568" s="245"/>
      <c r="E568" s="245"/>
      <c r="F568" s="246"/>
      <c r="G568" s="245"/>
      <c r="H568" s="245"/>
      <c r="I568" s="242" t="s">
        <v>66</v>
      </c>
      <c r="J568" s="246">
        <v>1</v>
      </c>
      <c r="K568" s="234">
        <v>6630</v>
      </c>
      <c r="L568" s="234">
        <v>6630</v>
      </c>
      <c r="M568" s="289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s="3" customFormat="1" x14ac:dyDescent="0.25">
      <c r="A569" s="245"/>
      <c r="B569" s="245"/>
      <c r="C569" s="245"/>
      <c r="D569" s="245"/>
      <c r="E569" s="245"/>
      <c r="F569" s="246"/>
      <c r="G569" s="245"/>
      <c r="H569" s="245"/>
      <c r="I569" s="242" t="s">
        <v>81</v>
      </c>
      <c r="J569" s="246">
        <v>1</v>
      </c>
      <c r="K569" s="234">
        <v>12220</v>
      </c>
      <c r="L569" s="234">
        <v>12220</v>
      </c>
      <c r="M569" s="289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s="3" customFormat="1" x14ac:dyDescent="0.25">
      <c r="A570" s="245"/>
      <c r="B570" s="245"/>
      <c r="C570" s="245"/>
      <c r="D570" s="245"/>
      <c r="E570" s="245"/>
      <c r="F570" s="246"/>
      <c r="G570" s="245"/>
      <c r="H570" s="288" t="s">
        <v>1450</v>
      </c>
      <c r="I570" s="245"/>
      <c r="J570" s="246">
        <v>1</v>
      </c>
      <c r="K570" s="234">
        <v>100</v>
      </c>
      <c r="L570" s="234">
        <v>100</v>
      </c>
      <c r="M570" s="289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s="3" customFormat="1" x14ac:dyDescent="0.25">
      <c r="A571" s="245"/>
      <c r="B571" s="245"/>
      <c r="C571" s="245"/>
      <c r="D571" s="245"/>
      <c r="E571" s="245"/>
      <c r="F571" s="246"/>
      <c r="G571" s="245"/>
      <c r="H571" s="288" t="s">
        <v>1451</v>
      </c>
      <c r="I571" s="245"/>
      <c r="J571" s="246">
        <v>1</v>
      </c>
      <c r="K571" s="234">
        <v>164</v>
      </c>
      <c r="L571" s="234">
        <v>164</v>
      </c>
      <c r="M571" s="289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s="3" customFormat="1" x14ac:dyDescent="0.25">
      <c r="A572" s="245"/>
      <c r="B572" s="245"/>
      <c r="C572" s="245"/>
      <c r="D572" s="245"/>
      <c r="E572" s="245"/>
      <c r="F572" s="246"/>
      <c r="G572" s="245"/>
      <c r="H572" s="288" t="s">
        <v>1661</v>
      </c>
      <c r="I572" s="245"/>
      <c r="J572" s="246">
        <v>6</v>
      </c>
      <c r="K572" s="234">
        <v>11</v>
      </c>
      <c r="L572" s="234">
        <v>66</v>
      </c>
      <c r="M572" s="289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s="3" customFormat="1" x14ac:dyDescent="0.25">
      <c r="A573" s="245">
        <v>208</v>
      </c>
      <c r="B573" s="88">
        <v>41816</v>
      </c>
      <c r="C573" s="245" t="s">
        <v>1662</v>
      </c>
      <c r="D573" s="245" t="s">
        <v>881</v>
      </c>
      <c r="E573" s="245" t="s">
        <v>12</v>
      </c>
      <c r="F573" s="246" t="s">
        <v>69</v>
      </c>
      <c r="G573" s="245">
        <v>20</v>
      </c>
      <c r="H573" s="288" t="s">
        <v>201</v>
      </c>
      <c r="I573" s="242" t="s">
        <v>62</v>
      </c>
      <c r="J573" s="246">
        <v>1</v>
      </c>
      <c r="K573" s="234">
        <v>11250</v>
      </c>
      <c r="L573" s="234">
        <v>11250</v>
      </c>
      <c r="M573" s="289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s="3" customFormat="1" x14ac:dyDescent="0.25">
      <c r="A574" s="245"/>
      <c r="B574" s="245"/>
      <c r="C574" s="245"/>
      <c r="D574" s="245"/>
      <c r="E574" s="245"/>
      <c r="F574" s="246"/>
      <c r="G574" s="245"/>
      <c r="H574" s="288"/>
      <c r="I574" s="242" t="s">
        <v>66</v>
      </c>
      <c r="J574" s="246">
        <v>1</v>
      </c>
      <c r="K574" s="234">
        <v>6630</v>
      </c>
      <c r="L574" s="234">
        <v>6630</v>
      </c>
      <c r="M574" s="289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s="3" customFormat="1" x14ac:dyDescent="0.25">
      <c r="A575" s="245"/>
      <c r="B575" s="245"/>
      <c r="C575" s="245"/>
      <c r="D575" s="245"/>
      <c r="E575" s="245"/>
      <c r="F575" s="246"/>
      <c r="G575" s="245"/>
      <c r="H575" s="288" t="s">
        <v>1450</v>
      </c>
      <c r="I575" s="245"/>
      <c r="J575" s="246">
        <v>1</v>
      </c>
      <c r="K575" s="234">
        <v>100</v>
      </c>
      <c r="L575" s="234">
        <v>100</v>
      </c>
      <c r="M575" s="289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s="3" customFormat="1" x14ac:dyDescent="0.25">
      <c r="A576" s="245"/>
      <c r="B576" s="245"/>
      <c r="C576" s="245"/>
      <c r="D576" s="245"/>
      <c r="E576" s="245"/>
      <c r="F576" s="246"/>
      <c r="G576" s="245"/>
      <c r="H576" s="288" t="s">
        <v>1451</v>
      </c>
      <c r="I576" s="245"/>
      <c r="J576" s="246">
        <v>1</v>
      </c>
      <c r="K576" s="234">
        <v>164</v>
      </c>
      <c r="L576" s="234">
        <v>164</v>
      </c>
      <c r="M576" s="289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s="3" customFormat="1" x14ac:dyDescent="0.25">
      <c r="A577" s="245">
        <v>209</v>
      </c>
      <c r="B577" s="88">
        <v>41810</v>
      </c>
      <c r="C577" s="245" t="s">
        <v>1663</v>
      </c>
      <c r="D577" s="245" t="s">
        <v>59</v>
      </c>
      <c r="E577" s="245" t="s">
        <v>19</v>
      </c>
      <c r="F577" s="246" t="s">
        <v>69</v>
      </c>
      <c r="G577" s="245">
        <v>2</v>
      </c>
      <c r="H577" s="288" t="s">
        <v>124</v>
      </c>
      <c r="I577" s="242" t="s">
        <v>62</v>
      </c>
      <c r="J577" s="246">
        <v>1</v>
      </c>
      <c r="K577" s="234">
        <v>11250</v>
      </c>
      <c r="L577" s="234">
        <v>11250</v>
      </c>
      <c r="M577" s="289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s="3" customFormat="1" x14ac:dyDescent="0.25">
      <c r="A578" s="245">
        <v>210</v>
      </c>
      <c r="B578" s="88">
        <v>41816</v>
      </c>
      <c r="C578" s="245" t="s">
        <v>1664</v>
      </c>
      <c r="D578" s="245" t="s">
        <v>59</v>
      </c>
      <c r="E578" s="245" t="s">
        <v>19</v>
      </c>
      <c r="F578" s="246" t="s">
        <v>60</v>
      </c>
      <c r="G578" s="245">
        <v>11</v>
      </c>
      <c r="H578" s="288" t="s">
        <v>843</v>
      </c>
      <c r="I578" s="242" t="s">
        <v>62</v>
      </c>
      <c r="J578" s="246">
        <v>1</v>
      </c>
      <c r="K578" s="234">
        <v>11250</v>
      </c>
      <c r="L578" s="234">
        <v>11250</v>
      </c>
      <c r="M578" s="289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s="3" customFormat="1" x14ac:dyDescent="0.25">
      <c r="A579" s="245"/>
      <c r="B579" s="245"/>
      <c r="C579" s="245"/>
      <c r="D579" s="245"/>
      <c r="E579" s="245"/>
      <c r="F579" s="246"/>
      <c r="G579" s="245"/>
      <c r="H579" s="288" t="s">
        <v>1054</v>
      </c>
      <c r="I579" s="245"/>
      <c r="J579" s="246">
        <v>9</v>
      </c>
      <c r="K579" s="234">
        <v>11</v>
      </c>
      <c r="L579" s="234">
        <v>99</v>
      </c>
      <c r="M579" s="289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s="3" customFormat="1" x14ac:dyDescent="0.25">
      <c r="A580" s="245">
        <v>211</v>
      </c>
      <c r="B580" s="88">
        <v>41816</v>
      </c>
      <c r="C580" s="245" t="s">
        <v>1665</v>
      </c>
      <c r="D580" s="245" t="s">
        <v>59</v>
      </c>
      <c r="E580" s="245" t="s">
        <v>19</v>
      </c>
      <c r="F580" s="246" t="s">
        <v>69</v>
      </c>
      <c r="G580" s="245">
        <v>10</v>
      </c>
      <c r="H580" s="288" t="s">
        <v>124</v>
      </c>
      <c r="I580" s="242" t="s">
        <v>62</v>
      </c>
      <c r="J580" s="246">
        <v>1</v>
      </c>
      <c r="K580" s="234">
        <v>11250</v>
      </c>
      <c r="L580" s="234">
        <v>11250</v>
      </c>
      <c r="M580" s="289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s="3" customFormat="1" x14ac:dyDescent="0.25">
      <c r="A581" s="245">
        <v>212</v>
      </c>
      <c r="B581" s="88">
        <v>41816</v>
      </c>
      <c r="C581" s="245" t="s">
        <v>1666</v>
      </c>
      <c r="D581" s="245" t="s">
        <v>59</v>
      </c>
      <c r="E581" s="245" t="s">
        <v>19</v>
      </c>
      <c r="F581" s="246" t="s">
        <v>60</v>
      </c>
      <c r="G581" s="245">
        <v>10</v>
      </c>
      <c r="H581" s="288" t="s">
        <v>1007</v>
      </c>
      <c r="I581" s="242" t="s">
        <v>62</v>
      </c>
      <c r="J581" s="246">
        <v>1</v>
      </c>
      <c r="K581" s="234">
        <v>11250</v>
      </c>
      <c r="L581" s="234">
        <v>11250</v>
      </c>
      <c r="M581" s="289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s="3" customFormat="1" x14ac:dyDescent="0.25">
      <c r="A582" s="245"/>
      <c r="B582" s="245"/>
      <c r="C582" s="245"/>
      <c r="D582" s="245"/>
      <c r="E582" s="245"/>
      <c r="F582" s="246"/>
      <c r="G582" s="245"/>
      <c r="H582" s="288"/>
      <c r="I582" s="242" t="s">
        <v>66</v>
      </c>
      <c r="J582" s="246">
        <v>1</v>
      </c>
      <c r="K582" s="234">
        <v>6630</v>
      </c>
      <c r="L582" s="234">
        <v>6630</v>
      </c>
      <c r="M582" s="289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s="3" customFormat="1" x14ac:dyDescent="0.25">
      <c r="A583" s="245"/>
      <c r="B583" s="245"/>
      <c r="C583" s="245"/>
      <c r="D583" s="245"/>
      <c r="E583" s="245"/>
      <c r="F583" s="246"/>
      <c r="G583" s="245"/>
      <c r="H583" s="288" t="s">
        <v>1051</v>
      </c>
      <c r="I583" s="245"/>
      <c r="J583" s="246">
        <v>15</v>
      </c>
      <c r="K583" s="234">
        <v>8</v>
      </c>
      <c r="L583" s="234">
        <v>120</v>
      </c>
      <c r="M583" s="289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s="3" customFormat="1" x14ac:dyDescent="0.25">
      <c r="A584" s="245"/>
      <c r="B584" s="245"/>
      <c r="C584" s="245"/>
      <c r="D584" s="245"/>
      <c r="E584" s="245"/>
      <c r="F584" s="246"/>
      <c r="G584" s="245"/>
      <c r="H584" s="288" t="s">
        <v>119</v>
      </c>
      <c r="I584" s="245"/>
      <c r="J584" s="246">
        <v>1</v>
      </c>
      <c r="K584" s="234">
        <v>3800</v>
      </c>
      <c r="L584" s="234">
        <v>3800</v>
      </c>
      <c r="M584" s="289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s="3" customFormat="1" x14ac:dyDescent="0.25">
      <c r="A585" s="245">
        <v>213</v>
      </c>
      <c r="B585" s="88">
        <v>41816</v>
      </c>
      <c r="C585" s="245" t="s">
        <v>1667</v>
      </c>
      <c r="D585" s="245" t="s">
        <v>59</v>
      </c>
      <c r="E585" s="245" t="s">
        <v>19</v>
      </c>
      <c r="F585" s="246" t="s">
        <v>60</v>
      </c>
      <c r="G585" s="245">
        <v>6</v>
      </c>
      <c r="H585" s="288" t="s">
        <v>124</v>
      </c>
      <c r="I585" s="242" t="s">
        <v>62</v>
      </c>
      <c r="J585" s="246">
        <v>1</v>
      </c>
      <c r="K585" s="234">
        <v>11250</v>
      </c>
      <c r="L585" s="234">
        <v>11250</v>
      </c>
      <c r="M585" s="289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s="3" customFormat="1" x14ac:dyDescent="0.25">
      <c r="A586" s="245">
        <v>214</v>
      </c>
      <c r="B586" s="88">
        <v>41816</v>
      </c>
      <c r="C586" s="245" t="s">
        <v>1668</v>
      </c>
      <c r="D586" s="245" t="s">
        <v>59</v>
      </c>
      <c r="E586" s="245" t="s">
        <v>19</v>
      </c>
      <c r="F586" s="246" t="s">
        <v>60</v>
      </c>
      <c r="G586" s="245">
        <v>11</v>
      </c>
      <c r="H586" s="288" t="s">
        <v>140</v>
      </c>
      <c r="I586" s="242" t="s">
        <v>62</v>
      </c>
      <c r="J586" s="246">
        <v>1</v>
      </c>
      <c r="K586" s="234">
        <v>11250</v>
      </c>
      <c r="L586" s="234">
        <v>11250</v>
      </c>
      <c r="M586" s="289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s="3" customFormat="1" x14ac:dyDescent="0.25">
      <c r="A587" s="245"/>
      <c r="B587" s="245"/>
      <c r="C587" s="245"/>
      <c r="D587" s="245"/>
      <c r="E587" s="245"/>
      <c r="F587" s="246"/>
      <c r="G587" s="245"/>
      <c r="H587" s="288" t="s">
        <v>1051</v>
      </c>
      <c r="I587" s="245"/>
      <c r="J587" s="246">
        <v>15</v>
      </c>
      <c r="K587" s="234">
        <v>8</v>
      </c>
      <c r="L587" s="234">
        <v>120</v>
      </c>
      <c r="M587" s="289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s="3" customFormat="1" x14ac:dyDescent="0.25">
      <c r="A588" s="245"/>
      <c r="B588" s="245"/>
      <c r="C588" s="245"/>
      <c r="D588" s="245"/>
      <c r="E588" s="245"/>
      <c r="F588" s="246"/>
      <c r="G588" s="245"/>
      <c r="H588" s="288" t="s">
        <v>1436</v>
      </c>
      <c r="I588" s="245"/>
      <c r="J588" s="246">
        <v>1</v>
      </c>
      <c r="K588" s="234">
        <v>2261</v>
      </c>
      <c r="L588" s="234">
        <v>2261</v>
      </c>
      <c r="M588" s="289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s="3" customFormat="1" x14ac:dyDescent="0.25">
      <c r="A589" s="245">
        <v>215</v>
      </c>
      <c r="B589" s="88">
        <v>41816</v>
      </c>
      <c r="C589" s="245" t="s">
        <v>1669</v>
      </c>
      <c r="D589" s="245" t="s">
        <v>59</v>
      </c>
      <c r="E589" s="245" t="s">
        <v>19</v>
      </c>
      <c r="F589" s="246" t="s">
        <v>69</v>
      </c>
      <c r="G589" s="245">
        <v>10</v>
      </c>
      <c r="H589" s="288" t="s">
        <v>201</v>
      </c>
      <c r="I589" s="242" t="s">
        <v>62</v>
      </c>
      <c r="J589" s="246">
        <v>1</v>
      </c>
      <c r="K589" s="234">
        <v>11250</v>
      </c>
      <c r="L589" s="234">
        <v>11250</v>
      </c>
      <c r="M589" s="289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s="3" customFormat="1" x14ac:dyDescent="0.25">
      <c r="A590" s="245"/>
      <c r="B590" s="245"/>
      <c r="C590" s="245"/>
      <c r="D590" s="245"/>
      <c r="E590" s="245"/>
      <c r="F590" s="246"/>
      <c r="G590" s="245"/>
      <c r="H590" s="288" t="s">
        <v>868</v>
      </c>
      <c r="I590" s="245"/>
      <c r="J590" s="246">
        <v>1</v>
      </c>
      <c r="K590" s="234">
        <v>240</v>
      </c>
      <c r="L590" s="234">
        <v>240</v>
      </c>
      <c r="M590" s="289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s="3" customFormat="1" x14ac:dyDescent="0.25">
      <c r="A591" s="245"/>
      <c r="B591" s="245"/>
      <c r="C591" s="245"/>
      <c r="D591" s="245"/>
      <c r="E591" s="245"/>
      <c r="F591" s="246"/>
      <c r="G591" s="245"/>
      <c r="H591" s="288" t="s">
        <v>374</v>
      </c>
      <c r="I591" s="245"/>
      <c r="J591" s="246">
        <v>1</v>
      </c>
      <c r="K591" s="234">
        <v>4900</v>
      </c>
      <c r="L591" s="234">
        <v>4900</v>
      </c>
      <c r="M591" s="289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s="3" customFormat="1" x14ac:dyDescent="0.25">
      <c r="A592" s="245">
        <v>216</v>
      </c>
      <c r="B592" s="88">
        <v>41816</v>
      </c>
      <c r="C592" s="245" t="s">
        <v>1224</v>
      </c>
      <c r="D592" s="245" t="s">
        <v>59</v>
      </c>
      <c r="E592" s="245" t="s">
        <v>19</v>
      </c>
      <c r="F592" s="246" t="s">
        <v>60</v>
      </c>
      <c r="G592" s="245">
        <v>6</v>
      </c>
      <c r="H592" s="288" t="s">
        <v>124</v>
      </c>
      <c r="I592" s="242" t="s">
        <v>62</v>
      </c>
      <c r="J592" s="246">
        <v>1</v>
      </c>
      <c r="K592" s="234">
        <v>11250</v>
      </c>
      <c r="L592" s="234">
        <v>11250</v>
      </c>
      <c r="M592" s="289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s="3" customFormat="1" x14ac:dyDescent="0.25">
      <c r="A593" s="245">
        <v>217</v>
      </c>
      <c r="B593" s="88">
        <v>41816</v>
      </c>
      <c r="C593" s="245" t="s">
        <v>1670</v>
      </c>
      <c r="D593" s="245" t="s">
        <v>59</v>
      </c>
      <c r="E593" s="245" t="s">
        <v>19</v>
      </c>
      <c r="F593" s="246" t="s">
        <v>69</v>
      </c>
      <c r="G593" s="245">
        <v>10</v>
      </c>
      <c r="H593" s="288" t="s">
        <v>80</v>
      </c>
      <c r="I593" s="242" t="s">
        <v>62</v>
      </c>
      <c r="J593" s="246">
        <v>1</v>
      </c>
      <c r="K593" s="234">
        <v>11250</v>
      </c>
      <c r="L593" s="234">
        <v>11250</v>
      </c>
      <c r="M593" s="289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s="3" customFormat="1" x14ac:dyDescent="0.25">
      <c r="A594" s="245"/>
      <c r="B594" s="245"/>
      <c r="C594" s="245"/>
      <c r="D594" s="245"/>
      <c r="E594" s="245"/>
      <c r="F594" s="246"/>
      <c r="G594" s="245"/>
      <c r="H594" s="288"/>
      <c r="I594" s="242" t="s">
        <v>66</v>
      </c>
      <c r="J594" s="246">
        <v>1</v>
      </c>
      <c r="K594" s="234">
        <v>6630</v>
      </c>
      <c r="L594" s="234">
        <v>6630</v>
      </c>
      <c r="M594" s="289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s="3" customFormat="1" x14ac:dyDescent="0.25">
      <c r="A595" s="245">
        <v>218</v>
      </c>
      <c r="B595" s="88">
        <v>41816</v>
      </c>
      <c r="C595" s="245" t="s">
        <v>1248</v>
      </c>
      <c r="D595" s="245" t="s">
        <v>59</v>
      </c>
      <c r="E595" s="245" t="s">
        <v>95</v>
      </c>
      <c r="F595" s="246" t="s">
        <v>60</v>
      </c>
      <c r="G595" s="245">
        <v>17</v>
      </c>
      <c r="H595" s="288" t="s">
        <v>1671</v>
      </c>
      <c r="I595" s="242" t="s">
        <v>62</v>
      </c>
      <c r="J595" s="246">
        <v>1</v>
      </c>
      <c r="K595" s="234">
        <v>11250</v>
      </c>
      <c r="L595" s="234">
        <v>11250</v>
      </c>
      <c r="M595" s="289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s="3" customFormat="1" x14ac:dyDescent="0.25">
      <c r="A596" s="245"/>
      <c r="B596" s="245"/>
      <c r="C596" s="245"/>
      <c r="D596" s="245"/>
      <c r="E596" s="245"/>
      <c r="F596" s="246"/>
      <c r="G596" s="245"/>
      <c r="H596" s="288"/>
      <c r="I596" s="242" t="s">
        <v>145</v>
      </c>
      <c r="J596" s="246">
        <v>1</v>
      </c>
      <c r="K596" s="234">
        <v>7750</v>
      </c>
      <c r="L596" s="234">
        <v>7750</v>
      </c>
      <c r="M596" s="289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s="3" customFormat="1" x14ac:dyDescent="0.25">
      <c r="A597" s="245"/>
      <c r="B597" s="245"/>
      <c r="C597" s="245"/>
      <c r="D597" s="245"/>
      <c r="E597" s="245"/>
      <c r="F597" s="246"/>
      <c r="G597" s="245"/>
      <c r="H597" s="288" t="s">
        <v>641</v>
      </c>
      <c r="I597" s="245"/>
      <c r="J597" s="246">
        <v>1</v>
      </c>
      <c r="K597" s="234">
        <v>373</v>
      </c>
      <c r="L597" s="234">
        <v>373</v>
      </c>
      <c r="M597" s="289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s="3" customFormat="1" x14ac:dyDescent="0.25">
      <c r="A598" s="245">
        <v>219</v>
      </c>
      <c r="B598" s="88">
        <v>41816</v>
      </c>
      <c r="C598" s="245" t="s">
        <v>1169</v>
      </c>
      <c r="D598" s="245" t="s">
        <v>79</v>
      </c>
      <c r="E598" s="245" t="s">
        <v>95</v>
      </c>
      <c r="F598" s="246" t="s">
        <v>60</v>
      </c>
      <c r="G598" s="245">
        <v>17</v>
      </c>
      <c r="H598" s="288" t="s">
        <v>201</v>
      </c>
      <c r="I598" s="242" t="s">
        <v>62</v>
      </c>
      <c r="J598" s="246">
        <v>1</v>
      </c>
      <c r="K598" s="234">
        <v>11250</v>
      </c>
      <c r="L598" s="234">
        <v>11250</v>
      </c>
      <c r="M598" s="289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s="3" customFormat="1" x14ac:dyDescent="0.25">
      <c r="A599" s="245"/>
      <c r="B599" s="245"/>
      <c r="C599" s="245"/>
      <c r="D599" s="245"/>
      <c r="E599" s="245"/>
      <c r="F599" s="246"/>
      <c r="G599" s="245"/>
      <c r="H599" s="288"/>
      <c r="I599" s="242" t="s">
        <v>66</v>
      </c>
      <c r="J599" s="246">
        <v>1</v>
      </c>
      <c r="K599" s="234">
        <v>6630</v>
      </c>
      <c r="L599" s="234">
        <v>6630</v>
      </c>
      <c r="M599" s="289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s="3" customFormat="1" x14ac:dyDescent="0.25">
      <c r="A600" s="245"/>
      <c r="B600" s="245"/>
      <c r="C600" s="245"/>
      <c r="D600" s="245"/>
      <c r="E600" s="245"/>
      <c r="F600" s="246"/>
      <c r="G600" s="245"/>
      <c r="H600" s="288" t="s">
        <v>619</v>
      </c>
      <c r="I600" s="245"/>
      <c r="J600" s="246">
        <v>1</v>
      </c>
      <c r="K600" s="234">
        <v>1254</v>
      </c>
      <c r="L600" s="234">
        <v>1254</v>
      </c>
      <c r="M600" s="289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s="3" customFormat="1" x14ac:dyDescent="0.25">
      <c r="A601" s="245"/>
      <c r="B601" s="245"/>
      <c r="C601" s="245"/>
      <c r="D601" s="245"/>
      <c r="E601" s="245"/>
      <c r="F601" s="246"/>
      <c r="G601" s="245"/>
      <c r="H601" s="288" t="s">
        <v>1059</v>
      </c>
      <c r="I601" s="245"/>
      <c r="J601" s="246">
        <v>9</v>
      </c>
      <c r="K601" s="234">
        <v>14</v>
      </c>
      <c r="L601" s="234">
        <v>126</v>
      </c>
      <c r="M601" s="289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s="3" customFormat="1" x14ac:dyDescent="0.25">
      <c r="A602" s="245"/>
      <c r="B602" s="245"/>
      <c r="C602" s="245"/>
      <c r="D602" s="245"/>
      <c r="E602" s="245"/>
      <c r="F602" s="246"/>
      <c r="G602" s="245"/>
      <c r="H602" s="288" t="s">
        <v>1054</v>
      </c>
      <c r="I602" s="245"/>
      <c r="J602" s="246">
        <v>10</v>
      </c>
      <c r="K602" s="234">
        <v>11</v>
      </c>
      <c r="L602" s="234">
        <v>110</v>
      </c>
      <c r="M602" s="289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s="3" customFormat="1" x14ac:dyDescent="0.25">
      <c r="A603" s="245">
        <v>220</v>
      </c>
      <c r="B603" s="88">
        <v>41816</v>
      </c>
      <c r="C603" s="245" t="s">
        <v>1672</v>
      </c>
      <c r="D603" s="245" t="s">
        <v>59</v>
      </c>
      <c r="E603" s="245" t="s">
        <v>19</v>
      </c>
      <c r="F603" s="246" t="s">
        <v>60</v>
      </c>
      <c r="G603" s="245">
        <v>11</v>
      </c>
      <c r="H603" s="288" t="s">
        <v>74</v>
      </c>
      <c r="I603" s="242" t="s">
        <v>62</v>
      </c>
      <c r="J603" s="246">
        <v>1</v>
      </c>
      <c r="K603" s="234">
        <v>11250</v>
      </c>
      <c r="L603" s="234">
        <v>11250</v>
      </c>
      <c r="M603" s="289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s="3" customFormat="1" x14ac:dyDescent="0.25">
      <c r="A604" s="245"/>
      <c r="B604" s="245"/>
      <c r="C604" s="245"/>
      <c r="D604" s="245"/>
      <c r="E604" s="245"/>
      <c r="F604" s="246"/>
      <c r="G604" s="245"/>
      <c r="H604" s="288"/>
      <c r="I604" s="242" t="s">
        <v>145</v>
      </c>
      <c r="J604" s="246">
        <v>1</v>
      </c>
      <c r="K604" s="234">
        <v>7750</v>
      </c>
      <c r="L604" s="234">
        <v>7750</v>
      </c>
      <c r="M604" s="289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s="3" customFormat="1" x14ac:dyDescent="0.25">
      <c r="A605" s="245">
        <v>221</v>
      </c>
      <c r="B605" s="88">
        <v>41816</v>
      </c>
      <c r="C605" s="245" t="s">
        <v>1673</v>
      </c>
      <c r="D605" s="245" t="s">
        <v>59</v>
      </c>
      <c r="E605" s="245" t="s">
        <v>19</v>
      </c>
      <c r="F605" s="246" t="s">
        <v>60</v>
      </c>
      <c r="G605" s="245">
        <v>7</v>
      </c>
      <c r="H605" s="288" t="s">
        <v>124</v>
      </c>
      <c r="I605" s="242" t="s">
        <v>62</v>
      </c>
      <c r="J605" s="246">
        <v>1</v>
      </c>
      <c r="K605" s="234">
        <v>11250</v>
      </c>
      <c r="L605" s="234">
        <v>11250</v>
      </c>
      <c r="M605" s="289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s="3" customFormat="1" x14ac:dyDescent="0.25">
      <c r="A606" s="245"/>
      <c r="B606" s="245"/>
      <c r="C606" s="245"/>
      <c r="D606" s="245"/>
      <c r="E606" s="245"/>
      <c r="F606" s="246"/>
      <c r="G606" s="245"/>
      <c r="H606" s="288"/>
      <c r="I606" s="242" t="s">
        <v>66</v>
      </c>
      <c r="J606" s="246">
        <v>1</v>
      </c>
      <c r="K606" s="234">
        <v>6630</v>
      </c>
      <c r="L606" s="234">
        <v>6630</v>
      </c>
      <c r="M606" s="289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s="3" customFormat="1" x14ac:dyDescent="0.25">
      <c r="A607" s="245"/>
      <c r="B607" s="245"/>
      <c r="C607" s="245"/>
      <c r="D607" s="245"/>
      <c r="E607" s="245"/>
      <c r="F607" s="246"/>
      <c r="G607" s="245"/>
      <c r="H607" s="288" t="s">
        <v>1051</v>
      </c>
      <c r="I607" s="245"/>
      <c r="J607" s="246">
        <v>15</v>
      </c>
      <c r="K607" s="234">
        <v>8</v>
      </c>
      <c r="L607" s="234">
        <v>120</v>
      </c>
      <c r="M607" s="289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s="3" customFormat="1" x14ac:dyDescent="0.25">
      <c r="A608" s="245">
        <v>222</v>
      </c>
      <c r="B608" s="88">
        <v>41817</v>
      </c>
      <c r="C608" s="245" t="s">
        <v>1674</v>
      </c>
      <c r="D608" s="245" t="s">
        <v>59</v>
      </c>
      <c r="E608" s="245" t="s">
        <v>19</v>
      </c>
      <c r="F608" s="246" t="s">
        <v>69</v>
      </c>
      <c r="G608" s="245">
        <v>3</v>
      </c>
      <c r="H608" s="288" t="s">
        <v>212</v>
      </c>
      <c r="I608" s="242" t="s">
        <v>62</v>
      </c>
      <c r="J608" s="246">
        <v>1</v>
      </c>
      <c r="K608" s="234">
        <v>11250</v>
      </c>
      <c r="L608" s="234">
        <v>11250</v>
      </c>
      <c r="M608" s="289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s="3" customFormat="1" x14ac:dyDescent="0.25">
      <c r="A609" s="245"/>
      <c r="B609" s="245"/>
      <c r="C609" s="245"/>
      <c r="D609" s="245"/>
      <c r="E609" s="245"/>
      <c r="F609" s="246"/>
      <c r="G609" s="245"/>
      <c r="H609" s="288"/>
      <c r="I609" s="242" t="s">
        <v>209</v>
      </c>
      <c r="J609" s="246">
        <v>1</v>
      </c>
      <c r="K609" s="234">
        <v>7880</v>
      </c>
      <c r="L609" s="234">
        <v>7880</v>
      </c>
      <c r="M609" s="289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s="3" customFormat="1" x14ac:dyDescent="0.25">
      <c r="A610" s="245">
        <v>223</v>
      </c>
      <c r="B610" s="88">
        <v>41817</v>
      </c>
      <c r="C610" s="245" t="s">
        <v>1675</v>
      </c>
      <c r="D610" s="245" t="s">
        <v>59</v>
      </c>
      <c r="E610" s="245" t="s">
        <v>19</v>
      </c>
      <c r="F610" s="246" t="s">
        <v>69</v>
      </c>
      <c r="G610" s="245">
        <v>9</v>
      </c>
      <c r="H610" s="288" t="s">
        <v>366</v>
      </c>
      <c r="I610" s="242" t="s">
        <v>62</v>
      </c>
      <c r="J610" s="246">
        <v>1</v>
      </c>
      <c r="K610" s="234">
        <v>11250</v>
      </c>
      <c r="L610" s="234">
        <v>11250</v>
      </c>
      <c r="M610" s="289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s="3" customFormat="1" x14ac:dyDescent="0.25">
      <c r="A611" s="245"/>
      <c r="B611" s="245"/>
      <c r="C611" s="245"/>
      <c r="D611" s="245"/>
      <c r="E611" s="245"/>
      <c r="F611" s="246"/>
      <c r="G611" s="245"/>
      <c r="H611" s="288"/>
      <c r="I611" s="242" t="s">
        <v>66</v>
      </c>
      <c r="J611" s="246">
        <v>1</v>
      </c>
      <c r="K611" s="234">
        <v>6630</v>
      </c>
      <c r="L611" s="234">
        <v>6630</v>
      </c>
      <c r="M611" s="289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s="3" customFormat="1" x14ac:dyDescent="0.25">
      <c r="A612" s="245"/>
      <c r="B612" s="245"/>
      <c r="C612" s="245"/>
      <c r="D612" s="245"/>
      <c r="E612" s="245"/>
      <c r="F612" s="246"/>
      <c r="G612" s="245"/>
      <c r="H612" s="288" t="s">
        <v>1051</v>
      </c>
      <c r="I612" s="245"/>
      <c r="J612" s="246">
        <v>10</v>
      </c>
      <c r="K612" s="234">
        <v>8</v>
      </c>
      <c r="L612" s="234">
        <v>80</v>
      </c>
      <c r="M612" s="289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s="3" customFormat="1" x14ac:dyDescent="0.25">
      <c r="A613" s="245"/>
      <c r="B613" s="245"/>
      <c r="C613" s="245"/>
      <c r="D613" s="245"/>
      <c r="E613" s="245"/>
      <c r="F613" s="246"/>
      <c r="G613" s="245"/>
      <c r="H613" s="288" t="s">
        <v>119</v>
      </c>
      <c r="I613" s="245"/>
      <c r="J613" s="246">
        <v>1</v>
      </c>
      <c r="K613" s="234">
        <v>3800</v>
      </c>
      <c r="L613" s="234">
        <v>3800</v>
      </c>
      <c r="M613" s="289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s="3" customFormat="1" x14ac:dyDescent="0.25">
      <c r="A614" s="245">
        <v>224</v>
      </c>
      <c r="B614" s="88">
        <v>41817</v>
      </c>
      <c r="C614" s="245" t="s">
        <v>1676</v>
      </c>
      <c r="D614" s="245" t="s">
        <v>59</v>
      </c>
      <c r="E614" s="245" t="s">
        <v>95</v>
      </c>
      <c r="F614" s="246" t="s">
        <v>69</v>
      </c>
      <c r="G614" s="245">
        <v>17</v>
      </c>
      <c r="H614" s="288" t="s">
        <v>201</v>
      </c>
      <c r="I614" s="242" t="s">
        <v>62</v>
      </c>
      <c r="J614" s="246">
        <v>1</v>
      </c>
      <c r="K614" s="234">
        <v>11250</v>
      </c>
      <c r="L614" s="234">
        <v>11250</v>
      </c>
      <c r="M614" s="289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s="3" customFormat="1" x14ac:dyDescent="0.25">
      <c r="A615" s="245"/>
      <c r="B615" s="245"/>
      <c r="C615" s="245"/>
      <c r="D615" s="245"/>
      <c r="E615" s="245"/>
      <c r="F615" s="246"/>
      <c r="G615" s="245"/>
      <c r="H615" s="288"/>
      <c r="I615" s="242" t="s">
        <v>66</v>
      </c>
      <c r="J615" s="246">
        <v>1</v>
      </c>
      <c r="K615" s="234">
        <v>6630</v>
      </c>
      <c r="L615" s="234">
        <v>6630</v>
      </c>
      <c r="M615" s="289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s="3" customFormat="1" x14ac:dyDescent="0.25">
      <c r="A616" s="245"/>
      <c r="B616" s="245"/>
      <c r="C616" s="245"/>
      <c r="D616" s="245"/>
      <c r="E616" s="245"/>
      <c r="F616" s="246"/>
      <c r="G616" s="245"/>
      <c r="H616" s="288" t="s">
        <v>1051</v>
      </c>
      <c r="I616" s="245"/>
      <c r="J616" s="246">
        <v>15</v>
      </c>
      <c r="K616" s="234">
        <v>8</v>
      </c>
      <c r="L616" s="234">
        <v>120</v>
      </c>
      <c r="M616" s="289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s="3" customFormat="1" x14ac:dyDescent="0.25">
      <c r="A617" s="245"/>
      <c r="B617" s="245"/>
      <c r="C617" s="245"/>
      <c r="D617" s="245"/>
      <c r="E617" s="245"/>
      <c r="F617" s="246"/>
      <c r="G617" s="245"/>
      <c r="H617" s="288" t="s">
        <v>619</v>
      </c>
      <c r="I617" s="245"/>
      <c r="J617" s="246">
        <v>1</v>
      </c>
      <c r="K617" s="234">
        <v>1254</v>
      </c>
      <c r="L617" s="234">
        <v>1254</v>
      </c>
      <c r="M617" s="289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s="3" customFormat="1" x14ac:dyDescent="0.25">
      <c r="A618" s="245">
        <v>225</v>
      </c>
      <c r="B618" s="88">
        <v>41817</v>
      </c>
      <c r="C618" s="245" t="s">
        <v>1677</v>
      </c>
      <c r="D618" s="245" t="s">
        <v>59</v>
      </c>
      <c r="E618" s="245" t="s">
        <v>95</v>
      </c>
      <c r="F618" s="246" t="s">
        <v>60</v>
      </c>
      <c r="G618" s="245">
        <v>16</v>
      </c>
      <c r="H618" s="288" t="s">
        <v>212</v>
      </c>
      <c r="I618" s="242" t="s">
        <v>62</v>
      </c>
      <c r="J618" s="246">
        <v>1</v>
      </c>
      <c r="K618" s="234">
        <v>11250</v>
      </c>
      <c r="L618" s="234">
        <v>11250</v>
      </c>
      <c r="M618" s="289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s="3" customFormat="1" x14ac:dyDescent="0.25">
      <c r="A619" s="245"/>
      <c r="B619" s="245"/>
      <c r="C619" s="245"/>
      <c r="D619" s="245"/>
      <c r="E619" s="245"/>
      <c r="F619" s="246"/>
      <c r="G619" s="245"/>
      <c r="H619" s="288"/>
      <c r="I619" s="242" t="s">
        <v>133</v>
      </c>
      <c r="J619" s="246">
        <v>1</v>
      </c>
      <c r="K619" s="234">
        <v>660</v>
      </c>
      <c r="L619" s="234">
        <v>660</v>
      </c>
      <c r="M619" s="289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s="3" customFormat="1" x14ac:dyDescent="0.25">
      <c r="A620" s="245"/>
      <c r="B620" s="245"/>
      <c r="C620" s="245"/>
      <c r="D620" s="245"/>
      <c r="E620" s="245"/>
      <c r="F620" s="246"/>
      <c r="G620" s="245"/>
      <c r="H620" s="288" t="s">
        <v>1051</v>
      </c>
      <c r="I620" s="245"/>
      <c r="J620" s="246">
        <v>15</v>
      </c>
      <c r="K620" s="234">
        <v>8</v>
      </c>
      <c r="L620" s="234">
        <v>120</v>
      </c>
      <c r="M620" s="289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s="3" customFormat="1" x14ac:dyDescent="0.25">
      <c r="A621" s="245">
        <v>226</v>
      </c>
      <c r="B621" s="88">
        <v>41820</v>
      </c>
      <c r="C621" s="245" t="s">
        <v>1678</v>
      </c>
      <c r="D621" s="245" t="s">
        <v>79</v>
      </c>
      <c r="E621" s="245" t="s">
        <v>19</v>
      </c>
      <c r="F621" s="246" t="s">
        <v>69</v>
      </c>
      <c r="G621" s="245">
        <v>5</v>
      </c>
      <c r="H621" s="288" t="s">
        <v>745</v>
      </c>
      <c r="I621" s="242" t="s">
        <v>62</v>
      </c>
      <c r="J621" s="246">
        <v>1</v>
      </c>
      <c r="K621" s="234">
        <v>11250</v>
      </c>
      <c r="L621" s="234">
        <v>11250</v>
      </c>
      <c r="M621" s="289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s="3" customFormat="1" x14ac:dyDescent="0.25">
      <c r="A622" s="245"/>
      <c r="B622" s="245"/>
      <c r="C622" s="245"/>
      <c r="D622" s="245"/>
      <c r="E622" s="245"/>
      <c r="F622" s="246"/>
      <c r="G622" s="245"/>
      <c r="H622" s="288"/>
      <c r="I622" s="242" t="s">
        <v>205</v>
      </c>
      <c r="J622" s="246">
        <v>1</v>
      </c>
      <c r="K622" s="234">
        <v>7340</v>
      </c>
      <c r="L622" s="234">
        <v>7340</v>
      </c>
      <c r="M622" s="289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s="3" customFormat="1" x14ac:dyDescent="0.25">
      <c r="A623" s="245"/>
      <c r="B623" s="245"/>
      <c r="C623" s="245"/>
      <c r="D623" s="245"/>
      <c r="E623" s="245"/>
      <c r="F623" s="246"/>
      <c r="G623" s="245"/>
      <c r="H623" s="288" t="s">
        <v>1059</v>
      </c>
      <c r="I623" s="245"/>
      <c r="J623" s="246">
        <v>5</v>
      </c>
      <c r="K623" s="234">
        <v>14</v>
      </c>
      <c r="L623" s="234">
        <v>70</v>
      </c>
      <c r="M623" s="289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s="3" customFormat="1" x14ac:dyDescent="0.25">
      <c r="A624" s="245">
        <v>227</v>
      </c>
      <c r="B624" s="88">
        <v>41820</v>
      </c>
      <c r="C624" s="245" t="s">
        <v>1679</v>
      </c>
      <c r="D624" s="245" t="s">
        <v>59</v>
      </c>
      <c r="E624" s="245" t="s">
        <v>19</v>
      </c>
      <c r="F624" s="246" t="s">
        <v>60</v>
      </c>
      <c r="G624" s="245">
        <v>5</v>
      </c>
      <c r="H624" s="288" t="s">
        <v>388</v>
      </c>
      <c r="I624" s="242" t="s">
        <v>62</v>
      </c>
      <c r="J624" s="246">
        <v>1</v>
      </c>
      <c r="K624" s="234">
        <v>11250</v>
      </c>
      <c r="L624" s="234">
        <v>11250</v>
      </c>
      <c r="M624" s="289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s="3" customFormat="1" x14ac:dyDescent="0.25">
      <c r="A625" s="245"/>
      <c r="B625" s="245"/>
      <c r="C625" s="245"/>
      <c r="D625" s="245"/>
      <c r="E625" s="245"/>
      <c r="F625" s="246"/>
      <c r="G625" s="245"/>
      <c r="H625" s="288" t="s">
        <v>1059</v>
      </c>
      <c r="I625" s="245"/>
      <c r="J625" s="246">
        <v>9</v>
      </c>
      <c r="K625" s="234">
        <v>14</v>
      </c>
      <c r="L625" s="234">
        <v>126</v>
      </c>
      <c r="M625" s="289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s="3" customFormat="1" x14ac:dyDescent="0.25">
      <c r="A626" s="245">
        <v>228</v>
      </c>
      <c r="B626" s="88">
        <v>41820</v>
      </c>
      <c r="C626" s="245" t="s">
        <v>1680</v>
      </c>
      <c r="D626" s="245" t="s">
        <v>107</v>
      </c>
      <c r="E626" s="245" t="s">
        <v>19</v>
      </c>
      <c r="F626" s="246" t="s">
        <v>69</v>
      </c>
      <c r="G626" s="245">
        <v>9</v>
      </c>
      <c r="H626" s="288" t="s">
        <v>1681</v>
      </c>
      <c r="I626" s="242" t="s">
        <v>62</v>
      </c>
      <c r="J626" s="246">
        <v>1</v>
      </c>
      <c r="K626" s="234">
        <v>11250</v>
      </c>
      <c r="L626" s="234">
        <v>11250</v>
      </c>
      <c r="M626" s="289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s="3" customFormat="1" x14ac:dyDescent="0.25">
      <c r="A627" s="245"/>
      <c r="B627" s="245"/>
      <c r="C627" s="245"/>
      <c r="D627" s="245"/>
      <c r="E627" s="245"/>
      <c r="F627" s="246"/>
      <c r="G627" s="245"/>
      <c r="H627" s="288"/>
      <c r="I627" s="242" t="s">
        <v>209</v>
      </c>
      <c r="J627" s="246">
        <v>1</v>
      </c>
      <c r="K627" s="234">
        <v>7880</v>
      </c>
      <c r="L627" s="234">
        <v>7880</v>
      </c>
      <c r="M627" s="289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s="3" customFormat="1" x14ac:dyDescent="0.25">
      <c r="A628" s="245"/>
      <c r="B628" s="245"/>
      <c r="C628" s="245"/>
      <c r="D628" s="245"/>
      <c r="E628" s="245"/>
      <c r="F628" s="246"/>
      <c r="G628" s="245"/>
      <c r="H628" s="288" t="s">
        <v>1059</v>
      </c>
      <c r="I628" s="245"/>
      <c r="J628" s="246">
        <v>9</v>
      </c>
      <c r="K628" s="234">
        <v>14</v>
      </c>
      <c r="L628" s="234">
        <v>126</v>
      </c>
      <c r="M628" s="289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s="3" customFormat="1" x14ac:dyDescent="0.25">
      <c r="A629" s="245">
        <v>229</v>
      </c>
      <c r="B629" s="88">
        <v>41820</v>
      </c>
      <c r="C629" s="245" t="s">
        <v>1682</v>
      </c>
      <c r="D629" s="245" t="s">
        <v>59</v>
      </c>
      <c r="E629" s="245" t="s">
        <v>19</v>
      </c>
      <c r="F629" s="246" t="s">
        <v>69</v>
      </c>
      <c r="G629" s="245">
        <v>1</v>
      </c>
      <c r="H629" s="288" t="s">
        <v>1255</v>
      </c>
      <c r="I629" s="242" t="s">
        <v>62</v>
      </c>
      <c r="J629" s="246">
        <v>1</v>
      </c>
      <c r="K629" s="234">
        <v>11250</v>
      </c>
      <c r="L629" s="234">
        <v>11250</v>
      </c>
      <c r="M629" s="289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s="3" customFormat="1" x14ac:dyDescent="0.25">
      <c r="A630" s="245"/>
      <c r="B630" s="245"/>
      <c r="C630" s="245"/>
      <c r="D630" s="245"/>
      <c r="E630" s="245"/>
      <c r="F630" s="246"/>
      <c r="G630" s="245"/>
      <c r="H630" s="288" t="s">
        <v>632</v>
      </c>
      <c r="I630" s="245"/>
      <c r="J630" s="246">
        <v>1</v>
      </c>
      <c r="K630" s="234">
        <v>373</v>
      </c>
      <c r="L630" s="234">
        <v>373</v>
      </c>
      <c r="M630" s="289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s="3" customFormat="1" x14ac:dyDescent="0.25">
      <c r="A631" s="245">
        <v>230</v>
      </c>
      <c r="B631" s="88">
        <v>41820</v>
      </c>
      <c r="C631" s="245" t="s">
        <v>1683</v>
      </c>
      <c r="D631" s="245" t="s">
        <v>59</v>
      </c>
      <c r="E631" s="245" t="s">
        <v>19</v>
      </c>
      <c r="F631" s="246" t="s">
        <v>60</v>
      </c>
      <c r="G631" s="245">
        <v>1</v>
      </c>
      <c r="H631" s="288" t="s">
        <v>745</v>
      </c>
      <c r="I631" s="242" t="s">
        <v>62</v>
      </c>
      <c r="J631" s="246">
        <v>1</v>
      </c>
      <c r="K631" s="234">
        <v>11250</v>
      </c>
      <c r="L631" s="234">
        <v>11250</v>
      </c>
      <c r="M631" s="289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s="3" customFormat="1" x14ac:dyDescent="0.25">
      <c r="A632" s="245">
        <v>231</v>
      </c>
      <c r="B632" s="88">
        <v>41820</v>
      </c>
      <c r="C632" s="245" t="s">
        <v>1684</v>
      </c>
      <c r="D632" s="245" t="s">
        <v>59</v>
      </c>
      <c r="E632" s="245" t="s">
        <v>95</v>
      </c>
      <c r="F632" s="246" t="s">
        <v>69</v>
      </c>
      <c r="G632" s="245">
        <v>17</v>
      </c>
      <c r="H632" s="288" t="s">
        <v>201</v>
      </c>
      <c r="I632" s="242" t="s">
        <v>62</v>
      </c>
      <c r="J632" s="246">
        <v>1</v>
      </c>
      <c r="K632" s="234">
        <v>11250</v>
      </c>
      <c r="L632" s="234">
        <v>11250</v>
      </c>
      <c r="M632" s="289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s="3" customFormat="1" x14ac:dyDescent="0.25">
      <c r="A633" s="245"/>
      <c r="B633" s="245"/>
      <c r="C633" s="245"/>
      <c r="D633" s="245"/>
      <c r="E633" s="245"/>
      <c r="F633" s="246"/>
      <c r="G633" s="245"/>
      <c r="H633" s="288"/>
      <c r="I633" s="242" t="s">
        <v>66</v>
      </c>
      <c r="J633" s="246">
        <v>1</v>
      </c>
      <c r="K633" s="234">
        <v>6630</v>
      </c>
      <c r="L633" s="234">
        <v>6630</v>
      </c>
      <c r="M633" s="289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s="3" customFormat="1" x14ac:dyDescent="0.25">
      <c r="A634" s="245">
        <v>232</v>
      </c>
      <c r="B634" s="88">
        <v>41731</v>
      </c>
      <c r="C634" s="245" t="s">
        <v>1685</v>
      </c>
      <c r="D634" s="245" t="s">
        <v>79</v>
      </c>
      <c r="E634" s="245" t="s">
        <v>19</v>
      </c>
      <c r="F634" s="246" t="s">
        <v>69</v>
      </c>
      <c r="G634" s="245">
        <v>11</v>
      </c>
      <c r="H634" s="288" t="s">
        <v>80</v>
      </c>
      <c r="I634" s="242" t="s">
        <v>62</v>
      </c>
      <c r="J634" s="246">
        <v>1</v>
      </c>
      <c r="K634" s="234">
        <v>11250</v>
      </c>
      <c r="L634" s="234">
        <v>11250</v>
      </c>
      <c r="M634" s="289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s="3" customFormat="1" x14ac:dyDescent="0.25">
      <c r="A635" s="245"/>
      <c r="B635" s="245"/>
      <c r="C635" s="245"/>
      <c r="D635" s="245"/>
      <c r="E635" s="245"/>
      <c r="F635" s="246"/>
      <c r="G635" s="245"/>
      <c r="H635" s="288"/>
      <c r="I635" s="242" t="s">
        <v>66</v>
      </c>
      <c r="J635" s="246">
        <v>1</v>
      </c>
      <c r="K635" s="234">
        <v>6630</v>
      </c>
      <c r="L635" s="234">
        <v>6630</v>
      </c>
      <c r="M635" s="289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s="3" customFormat="1" x14ac:dyDescent="0.25">
      <c r="A636" s="245"/>
      <c r="B636" s="245"/>
      <c r="C636" s="245"/>
      <c r="D636" s="245"/>
      <c r="E636" s="245"/>
      <c r="F636" s="246"/>
      <c r="G636" s="245"/>
      <c r="H636" s="288"/>
      <c r="I636" s="242" t="s">
        <v>81</v>
      </c>
      <c r="J636" s="246">
        <v>1</v>
      </c>
      <c r="K636" s="234">
        <v>12220</v>
      </c>
      <c r="L636" s="234">
        <v>12220</v>
      </c>
      <c r="M636" s="289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s="3" customFormat="1" x14ac:dyDescent="0.25">
      <c r="A637" s="245"/>
      <c r="B637" s="245"/>
      <c r="C637" s="245"/>
      <c r="D637" s="245"/>
      <c r="E637" s="245"/>
      <c r="F637" s="246"/>
      <c r="G637" s="245"/>
      <c r="H637" s="288"/>
      <c r="I637" s="242" t="s">
        <v>64</v>
      </c>
      <c r="J637" s="246">
        <v>1</v>
      </c>
      <c r="K637" s="234">
        <v>5690</v>
      </c>
      <c r="L637" s="234">
        <v>5690</v>
      </c>
      <c r="M637" s="289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s="3" customFormat="1" x14ac:dyDescent="0.25">
      <c r="A638" s="245">
        <v>233</v>
      </c>
      <c r="B638" s="88">
        <v>41759</v>
      </c>
      <c r="C638" s="245" t="s">
        <v>1686</v>
      </c>
      <c r="D638" s="245" t="s">
        <v>59</v>
      </c>
      <c r="E638" s="245" t="s">
        <v>19</v>
      </c>
      <c r="F638" s="246" t="s">
        <v>69</v>
      </c>
      <c r="G638" s="245">
        <v>12</v>
      </c>
      <c r="H638" s="288" t="s">
        <v>1531</v>
      </c>
      <c r="I638" s="242" t="s">
        <v>62</v>
      </c>
      <c r="J638" s="246">
        <v>1</v>
      </c>
      <c r="K638" s="234">
        <v>11250</v>
      </c>
      <c r="L638" s="234">
        <v>11250</v>
      </c>
      <c r="M638" s="289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s="3" customFormat="1" x14ac:dyDescent="0.25">
      <c r="A639" s="245"/>
      <c r="B639" s="245"/>
      <c r="C639" s="245"/>
      <c r="D639" s="245"/>
      <c r="E639" s="245"/>
      <c r="F639" s="246"/>
      <c r="G639" s="245"/>
      <c r="H639" s="288"/>
      <c r="I639" s="242" t="s">
        <v>66</v>
      </c>
      <c r="J639" s="246">
        <v>1</v>
      </c>
      <c r="K639" s="234">
        <v>6630</v>
      </c>
      <c r="L639" s="234">
        <v>6630</v>
      </c>
      <c r="M639" s="289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s="3" customFormat="1" x14ac:dyDescent="0.25">
      <c r="A640" s="245"/>
      <c r="B640" s="245"/>
      <c r="C640" s="245"/>
      <c r="D640" s="245"/>
      <c r="E640" s="245"/>
      <c r="F640" s="246"/>
      <c r="G640" s="245"/>
      <c r="H640" s="288"/>
      <c r="I640" s="242" t="s">
        <v>164</v>
      </c>
      <c r="J640" s="246">
        <v>1</v>
      </c>
      <c r="K640" s="234">
        <v>146280</v>
      </c>
      <c r="L640" s="234">
        <v>146280</v>
      </c>
      <c r="M640" s="289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s="3" customFormat="1" x14ac:dyDescent="0.25">
      <c r="A641" s="245"/>
      <c r="B641" s="245"/>
      <c r="C641" s="245"/>
      <c r="D641" s="245"/>
      <c r="E641" s="245"/>
      <c r="F641" s="246"/>
      <c r="G641" s="245"/>
      <c r="H641" s="288"/>
      <c r="I641" s="242" t="s">
        <v>81</v>
      </c>
      <c r="J641" s="246">
        <v>1</v>
      </c>
      <c r="K641" s="234">
        <v>12220</v>
      </c>
      <c r="L641" s="234">
        <v>12220</v>
      </c>
      <c r="M641" s="289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s="3" customFormat="1" x14ac:dyDescent="0.25">
      <c r="A642" s="245"/>
      <c r="B642" s="245"/>
      <c r="C642" s="245"/>
      <c r="D642" s="245"/>
      <c r="E642" s="245"/>
      <c r="F642" s="246"/>
      <c r="G642" s="245"/>
      <c r="H642" s="288"/>
      <c r="I642" s="242" t="s">
        <v>1369</v>
      </c>
      <c r="J642" s="246">
        <v>2</v>
      </c>
      <c r="K642" s="234">
        <v>33020</v>
      </c>
      <c r="L642" s="234">
        <v>66040</v>
      </c>
      <c r="M642" s="289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s="3" customFormat="1" x14ac:dyDescent="0.25">
      <c r="A643" s="245"/>
      <c r="B643" s="245"/>
      <c r="C643" s="245"/>
      <c r="D643" s="245"/>
      <c r="E643" s="245"/>
      <c r="F643" s="246"/>
      <c r="G643" s="245"/>
      <c r="H643" s="288" t="s">
        <v>1033</v>
      </c>
      <c r="I643" s="245"/>
      <c r="J643" s="246">
        <v>1</v>
      </c>
      <c r="K643" s="234">
        <v>570</v>
      </c>
      <c r="L643" s="234">
        <v>570</v>
      </c>
      <c r="M643" s="289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s="3" customFormat="1" x14ac:dyDescent="0.25">
      <c r="A644" s="245"/>
      <c r="B644" s="245"/>
      <c r="C644" s="245"/>
      <c r="D644" s="245"/>
      <c r="E644" s="245"/>
      <c r="F644" s="246"/>
      <c r="G644" s="245"/>
      <c r="H644" s="288" t="s">
        <v>1687</v>
      </c>
      <c r="I644" s="245"/>
      <c r="J644" s="246">
        <v>1</v>
      </c>
      <c r="K644" s="234">
        <v>100</v>
      </c>
      <c r="L644" s="234">
        <v>100</v>
      </c>
      <c r="M644" s="289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s="3" customFormat="1" x14ac:dyDescent="0.25">
      <c r="A645" s="245"/>
      <c r="B645" s="245"/>
      <c r="C645" s="245"/>
      <c r="D645" s="245"/>
      <c r="E645" s="245"/>
      <c r="F645" s="246"/>
      <c r="G645" s="245"/>
      <c r="H645" s="288" t="s">
        <v>1688</v>
      </c>
      <c r="I645" s="245"/>
      <c r="J645" s="246">
        <v>1</v>
      </c>
      <c r="K645" s="234">
        <v>594</v>
      </c>
      <c r="L645" s="234">
        <v>594</v>
      </c>
      <c r="M645" s="289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s="3" customFormat="1" x14ac:dyDescent="0.25">
      <c r="A646" s="245"/>
      <c r="B646" s="245"/>
      <c r="C646" s="245"/>
      <c r="D646" s="245"/>
      <c r="E646" s="245"/>
      <c r="F646" s="246"/>
      <c r="G646" s="245"/>
      <c r="H646" s="288" t="s">
        <v>250</v>
      </c>
      <c r="I646" s="245"/>
      <c r="J646" s="246">
        <v>6</v>
      </c>
      <c r="K646" s="234">
        <v>33</v>
      </c>
      <c r="L646" s="234">
        <v>198</v>
      </c>
      <c r="M646" s="289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s="3" customFormat="1" x14ac:dyDescent="0.25">
      <c r="A647" s="245">
        <v>234</v>
      </c>
      <c r="B647" s="88">
        <v>41710</v>
      </c>
      <c r="C647" s="245" t="s">
        <v>1689</v>
      </c>
      <c r="D647" s="245" t="s">
        <v>110</v>
      </c>
      <c r="E647" s="245" t="s">
        <v>19</v>
      </c>
      <c r="F647" s="246" t="s">
        <v>60</v>
      </c>
      <c r="G647" s="245">
        <v>11</v>
      </c>
      <c r="H647" s="288" t="s">
        <v>1531</v>
      </c>
      <c r="I647" s="242" t="s">
        <v>62</v>
      </c>
      <c r="J647" s="246">
        <v>1</v>
      </c>
      <c r="K647" s="234">
        <v>11250</v>
      </c>
      <c r="L647" s="234">
        <v>11250</v>
      </c>
      <c r="M647" s="289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s="3" customFormat="1" x14ac:dyDescent="0.25">
      <c r="A648" s="245"/>
      <c r="B648" s="245"/>
      <c r="C648" s="245"/>
      <c r="D648" s="245"/>
      <c r="E648" s="245"/>
      <c r="F648" s="246"/>
      <c r="G648" s="245"/>
      <c r="H648" s="288"/>
      <c r="I648" s="242" t="s">
        <v>66</v>
      </c>
      <c r="J648" s="246">
        <v>2</v>
      </c>
      <c r="K648" s="234">
        <v>6630</v>
      </c>
      <c r="L648" s="234">
        <v>13260</v>
      </c>
      <c r="M648" s="289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s="3" customFormat="1" x14ac:dyDescent="0.25">
      <c r="A649" s="245"/>
      <c r="B649" s="245"/>
      <c r="C649" s="245"/>
      <c r="D649" s="245"/>
      <c r="E649" s="245"/>
      <c r="F649" s="246"/>
      <c r="G649" s="245"/>
      <c r="H649" s="288"/>
      <c r="I649" s="242" t="s">
        <v>72</v>
      </c>
      <c r="J649" s="246">
        <v>1</v>
      </c>
      <c r="K649" s="234">
        <v>84130</v>
      </c>
      <c r="L649" s="234">
        <v>84130</v>
      </c>
      <c r="M649" s="289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s="3" customFormat="1" x14ac:dyDescent="0.25">
      <c r="A650" s="245"/>
      <c r="B650" s="245"/>
      <c r="C650" s="245"/>
      <c r="D650" s="245"/>
      <c r="E650" s="245"/>
      <c r="F650" s="246"/>
      <c r="G650" s="245"/>
      <c r="H650" s="288"/>
      <c r="I650" s="242" t="s">
        <v>64</v>
      </c>
      <c r="J650" s="246">
        <v>2</v>
      </c>
      <c r="K650" s="234">
        <v>5690</v>
      </c>
      <c r="L650" s="234">
        <v>11380</v>
      </c>
      <c r="M650" s="289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s="3" customFormat="1" x14ac:dyDescent="0.25">
      <c r="A651" s="245"/>
      <c r="B651" s="245"/>
      <c r="C651" s="245"/>
      <c r="D651" s="245"/>
      <c r="E651" s="245"/>
      <c r="F651" s="246"/>
      <c r="G651" s="245"/>
      <c r="H651" s="288"/>
      <c r="I651" s="242" t="s">
        <v>1369</v>
      </c>
      <c r="J651" s="246">
        <v>1</v>
      </c>
      <c r="K651" s="234">
        <v>33020</v>
      </c>
      <c r="L651" s="234">
        <v>33020</v>
      </c>
      <c r="M651" s="289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s="3" customFormat="1" x14ac:dyDescent="0.25">
      <c r="A652" s="245">
        <v>235</v>
      </c>
      <c r="B652" s="88">
        <v>41764</v>
      </c>
      <c r="C652" s="245" t="s">
        <v>1690</v>
      </c>
      <c r="D652" s="245" t="s">
        <v>59</v>
      </c>
      <c r="E652" s="245" t="s">
        <v>19</v>
      </c>
      <c r="F652" s="246" t="s">
        <v>69</v>
      </c>
      <c r="G652" s="245">
        <v>10</v>
      </c>
      <c r="H652" s="288" t="s">
        <v>114</v>
      </c>
      <c r="I652" s="242" t="s">
        <v>62</v>
      </c>
      <c r="J652" s="246">
        <v>1</v>
      </c>
      <c r="K652" s="234">
        <v>11250</v>
      </c>
      <c r="L652" s="234">
        <v>11250</v>
      </c>
      <c r="M652" s="289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s="3" customFormat="1" x14ac:dyDescent="0.25">
      <c r="A653" s="245"/>
      <c r="B653" s="245"/>
      <c r="C653" s="245"/>
      <c r="D653" s="245"/>
      <c r="E653" s="245"/>
      <c r="F653" s="246"/>
      <c r="G653" s="245"/>
      <c r="H653" s="288"/>
      <c r="I653" s="242" t="s">
        <v>64</v>
      </c>
      <c r="J653" s="290">
        <v>1</v>
      </c>
      <c r="K653" s="234">
        <v>5690</v>
      </c>
      <c r="L653" s="234">
        <v>5690</v>
      </c>
      <c r="M653" s="289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s="3" customFormat="1" x14ac:dyDescent="0.25">
      <c r="A654" s="245"/>
      <c r="B654" s="245"/>
      <c r="C654" s="245"/>
      <c r="D654" s="245"/>
      <c r="E654" s="245"/>
      <c r="F654" s="246"/>
      <c r="G654" s="245"/>
      <c r="H654" s="288" t="s">
        <v>1051</v>
      </c>
      <c r="I654" s="245"/>
      <c r="J654" s="246">
        <v>15</v>
      </c>
      <c r="K654" s="234">
        <v>8</v>
      </c>
      <c r="L654" s="234">
        <v>120</v>
      </c>
      <c r="M654" s="289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s="3" customFormat="1" x14ac:dyDescent="0.25">
      <c r="A655" s="245"/>
      <c r="B655" s="245"/>
      <c r="C655" s="245"/>
      <c r="D655" s="245"/>
      <c r="E655" s="245"/>
      <c r="F655" s="246"/>
      <c r="G655" s="245"/>
      <c r="H655" s="288" t="s">
        <v>119</v>
      </c>
      <c r="I655" s="245"/>
      <c r="J655" s="246">
        <v>1</v>
      </c>
      <c r="K655" s="234">
        <v>3800</v>
      </c>
      <c r="L655" s="234">
        <v>3800</v>
      </c>
      <c r="M655" s="289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s="3" customFormat="1" x14ac:dyDescent="0.25">
      <c r="A656" s="245">
        <v>236</v>
      </c>
      <c r="B656" s="88">
        <v>41781</v>
      </c>
      <c r="C656" s="245" t="s">
        <v>1691</v>
      </c>
      <c r="D656" s="245" t="s">
        <v>107</v>
      </c>
      <c r="E656" s="245" t="s">
        <v>19</v>
      </c>
      <c r="F656" s="246" t="s">
        <v>60</v>
      </c>
      <c r="G656" s="245">
        <v>12</v>
      </c>
      <c r="H656" s="288" t="s">
        <v>366</v>
      </c>
      <c r="I656" s="242" t="s">
        <v>62</v>
      </c>
      <c r="J656" s="246">
        <v>1</v>
      </c>
      <c r="K656" s="234">
        <v>11250</v>
      </c>
      <c r="L656" s="234">
        <v>11250</v>
      </c>
      <c r="M656" s="289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s="3" customFormat="1" x14ac:dyDescent="0.25">
      <c r="A657" s="245"/>
      <c r="B657" s="245"/>
      <c r="C657" s="245"/>
      <c r="D657" s="245"/>
      <c r="E657" s="245"/>
      <c r="F657" s="246"/>
      <c r="G657" s="245"/>
      <c r="H657" s="288"/>
      <c r="I657" s="242" t="s">
        <v>64</v>
      </c>
      <c r="J657" s="246">
        <v>1</v>
      </c>
      <c r="K657" s="234">
        <v>5690</v>
      </c>
      <c r="L657" s="234">
        <v>5690</v>
      </c>
      <c r="M657" s="289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s="3" customFormat="1" x14ac:dyDescent="0.25">
      <c r="A658" s="245"/>
      <c r="B658" s="245"/>
      <c r="C658" s="245"/>
      <c r="D658" s="245"/>
      <c r="E658" s="245"/>
      <c r="F658" s="246"/>
      <c r="G658" s="245"/>
      <c r="H658" s="288"/>
      <c r="I658" s="242" t="s">
        <v>1692</v>
      </c>
      <c r="J658" s="246">
        <v>1</v>
      </c>
      <c r="K658" s="234">
        <v>12220</v>
      </c>
      <c r="L658" s="234">
        <v>12220</v>
      </c>
      <c r="M658" s="289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s="3" customFormat="1" x14ac:dyDescent="0.25">
      <c r="A659" s="245"/>
      <c r="B659" s="245"/>
      <c r="C659" s="245"/>
      <c r="D659" s="245"/>
      <c r="E659" s="245"/>
      <c r="F659" s="246"/>
      <c r="G659" s="245"/>
      <c r="H659" s="288"/>
      <c r="I659" s="242" t="s">
        <v>66</v>
      </c>
      <c r="J659" s="246">
        <v>1</v>
      </c>
      <c r="K659" s="234">
        <v>6630</v>
      </c>
      <c r="L659" s="234">
        <v>6630</v>
      </c>
      <c r="M659" s="289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s="3" customFormat="1" x14ac:dyDescent="0.25">
      <c r="A660" s="245"/>
      <c r="B660" s="245"/>
      <c r="C660" s="245"/>
      <c r="D660" s="245"/>
      <c r="E660" s="245"/>
      <c r="F660" s="246"/>
      <c r="G660" s="245"/>
      <c r="H660" s="288" t="s">
        <v>1051</v>
      </c>
      <c r="I660" s="245"/>
      <c r="J660" s="246">
        <v>15</v>
      </c>
      <c r="K660" s="234">
        <v>8</v>
      </c>
      <c r="L660" s="234">
        <v>120</v>
      </c>
      <c r="M660" s="289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s="3" customFormat="1" x14ac:dyDescent="0.25">
      <c r="A661" s="245">
        <v>237</v>
      </c>
      <c r="B661" s="88">
        <v>41789</v>
      </c>
      <c r="C661" s="245" t="s">
        <v>1693</v>
      </c>
      <c r="D661" s="245" t="s">
        <v>59</v>
      </c>
      <c r="E661" s="245" t="s">
        <v>19</v>
      </c>
      <c r="F661" s="246" t="s">
        <v>69</v>
      </c>
      <c r="G661" s="245">
        <v>14</v>
      </c>
      <c r="H661" s="288" t="s">
        <v>151</v>
      </c>
      <c r="I661" s="242" t="s">
        <v>62</v>
      </c>
      <c r="J661" s="246">
        <v>1</v>
      </c>
      <c r="K661" s="234">
        <v>11250</v>
      </c>
      <c r="L661" s="234">
        <v>11250</v>
      </c>
      <c r="M661" s="289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s="3" customFormat="1" x14ac:dyDescent="0.25">
      <c r="A662" s="245"/>
      <c r="B662" s="245"/>
      <c r="C662" s="245"/>
      <c r="D662" s="245"/>
      <c r="E662" s="245"/>
      <c r="F662" s="246"/>
      <c r="G662" s="245"/>
      <c r="H662" s="288" t="s">
        <v>1059</v>
      </c>
      <c r="I662" s="245"/>
      <c r="J662" s="246">
        <v>9</v>
      </c>
      <c r="K662" s="234">
        <v>14</v>
      </c>
      <c r="L662" s="234">
        <v>126</v>
      </c>
      <c r="M662" s="289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s="3" customFormat="1" x14ac:dyDescent="0.25">
      <c r="A663" s="245">
        <v>238</v>
      </c>
      <c r="B663" s="88">
        <v>41792</v>
      </c>
      <c r="C663" s="245" t="s">
        <v>337</v>
      </c>
      <c r="D663" s="245" t="s">
        <v>59</v>
      </c>
      <c r="E663" s="245" t="s">
        <v>19</v>
      </c>
      <c r="F663" s="246" t="s">
        <v>69</v>
      </c>
      <c r="G663" s="245">
        <v>6</v>
      </c>
      <c r="H663" s="288" t="s">
        <v>124</v>
      </c>
      <c r="I663" s="242" t="s">
        <v>62</v>
      </c>
      <c r="J663" s="246">
        <v>1</v>
      </c>
      <c r="K663" s="234">
        <v>11250</v>
      </c>
      <c r="L663" s="234">
        <v>11250</v>
      </c>
      <c r="M663" s="289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s="3" customFormat="1" x14ac:dyDescent="0.25">
      <c r="A664" s="245">
        <v>239</v>
      </c>
      <c r="B664" s="88">
        <v>41792</v>
      </c>
      <c r="C664" s="245" t="s">
        <v>1694</v>
      </c>
      <c r="D664" s="245" t="s">
        <v>59</v>
      </c>
      <c r="E664" s="245" t="s">
        <v>19</v>
      </c>
      <c r="F664" s="246" t="s">
        <v>69</v>
      </c>
      <c r="G664" s="245">
        <v>12</v>
      </c>
      <c r="H664" s="288" t="s">
        <v>1457</v>
      </c>
      <c r="I664" s="242" t="s">
        <v>62</v>
      </c>
      <c r="J664" s="246">
        <v>1</v>
      </c>
      <c r="K664" s="234">
        <v>11250</v>
      </c>
      <c r="L664" s="234">
        <v>11250</v>
      </c>
      <c r="M664" s="289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s="3" customFormat="1" x14ac:dyDescent="0.25">
      <c r="A665" s="245"/>
      <c r="B665" s="245"/>
      <c r="C665" s="245"/>
      <c r="D665" s="245"/>
      <c r="E665" s="245"/>
      <c r="F665" s="246"/>
      <c r="G665" s="245"/>
      <c r="H665" s="288" t="s">
        <v>1051</v>
      </c>
      <c r="I665" s="245"/>
      <c r="J665" s="246">
        <v>15</v>
      </c>
      <c r="K665" s="234">
        <v>8</v>
      </c>
      <c r="L665" s="234">
        <v>120</v>
      </c>
      <c r="M665" s="289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s="3" customFormat="1" x14ac:dyDescent="0.25">
      <c r="A666" s="245">
        <v>240</v>
      </c>
      <c r="B666" s="88">
        <v>41792</v>
      </c>
      <c r="C666" s="245" t="s">
        <v>1695</v>
      </c>
      <c r="D666" s="245" t="s">
        <v>59</v>
      </c>
      <c r="E666" s="245" t="s">
        <v>682</v>
      </c>
      <c r="F666" s="246" t="s">
        <v>69</v>
      </c>
      <c r="G666" s="245">
        <v>11</v>
      </c>
      <c r="H666" s="288" t="s">
        <v>446</v>
      </c>
      <c r="I666" s="242" t="s">
        <v>62</v>
      </c>
      <c r="J666" s="246">
        <v>1</v>
      </c>
      <c r="K666" s="234">
        <v>11250</v>
      </c>
      <c r="L666" s="234">
        <v>11250</v>
      </c>
      <c r="M666" s="289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s="3" customFormat="1" x14ac:dyDescent="0.25">
      <c r="A667" s="245"/>
      <c r="B667" s="245"/>
      <c r="C667" s="245"/>
      <c r="D667" s="245"/>
      <c r="E667" s="245"/>
      <c r="F667" s="246"/>
      <c r="G667" s="245"/>
      <c r="H667" s="288"/>
      <c r="I667" s="242" t="s">
        <v>66</v>
      </c>
      <c r="J667" s="246">
        <v>1</v>
      </c>
      <c r="K667" s="234">
        <v>6630</v>
      </c>
      <c r="L667" s="234">
        <v>6630</v>
      </c>
      <c r="M667" s="289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s="3" customFormat="1" x14ac:dyDescent="0.25">
      <c r="A668" s="245"/>
      <c r="B668" s="245"/>
      <c r="C668" s="245"/>
      <c r="D668" s="245"/>
      <c r="E668" s="245"/>
      <c r="F668" s="246"/>
      <c r="G668" s="245"/>
      <c r="H668" s="288" t="s">
        <v>619</v>
      </c>
      <c r="I668" s="245"/>
      <c r="J668" s="246">
        <v>1</v>
      </c>
      <c r="K668" s="234">
        <v>1254</v>
      </c>
      <c r="L668" s="234">
        <v>1254</v>
      </c>
      <c r="M668" s="289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s="3" customFormat="1" x14ac:dyDescent="0.25">
      <c r="A669" s="245"/>
      <c r="B669" s="245"/>
      <c r="C669" s="245"/>
      <c r="D669" s="245"/>
      <c r="E669" s="245"/>
      <c r="F669" s="246"/>
      <c r="G669" s="245"/>
      <c r="H669" s="288" t="s">
        <v>1051</v>
      </c>
      <c r="I669" s="245"/>
      <c r="J669" s="246">
        <v>15</v>
      </c>
      <c r="K669" s="234">
        <v>8</v>
      </c>
      <c r="L669" s="234">
        <v>120</v>
      </c>
      <c r="M669" s="289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s="3" customFormat="1" x14ac:dyDescent="0.25">
      <c r="A670" s="245">
        <v>241</v>
      </c>
      <c r="B670" s="88">
        <v>41792</v>
      </c>
      <c r="C670" s="245" t="s">
        <v>1696</v>
      </c>
      <c r="D670" s="245" t="s">
        <v>107</v>
      </c>
      <c r="E670" s="245" t="s">
        <v>19</v>
      </c>
      <c r="F670" s="246" t="s">
        <v>69</v>
      </c>
      <c r="G670" s="245">
        <v>13</v>
      </c>
      <c r="H670" s="288" t="s">
        <v>446</v>
      </c>
      <c r="I670" s="242" t="s">
        <v>62</v>
      </c>
      <c r="J670" s="246">
        <v>1</v>
      </c>
      <c r="K670" s="234">
        <v>11250</v>
      </c>
      <c r="L670" s="234">
        <v>11250</v>
      </c>
      <c r="M670" s="289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s="3" customFormat="1" x14ac:dyDescent="0.25">
      <c r="A671" s="245"/>
      <c r="B671" s="245"/>
      <c r="C671" s="245"/>
      <c r="D671" s="245"/>
      <c r="E671" s="245"/>
      <c r="F671" s="246"/>
      <c r="G671" s="245"/>
      <c r="H671" s="288"/>
      <c r="I671" s="242" t="s">
        <v>66</v>
      </c>
      <c r="J671" s="246">
        <v>1</v>
      </c>
      <c r="K671" s="234">
        <v>6630</v>
      </c>
      <c r="L671" s="234">
        <v>6630</v>
      </c>
      <c r="M671" s="289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s="3" customFormat="1" x14ac:dyDescent="0.25">
      <c r="A672" s="245"/>
      <c r="B672" s="245"/>
      <c r="C672" s="245"/>
      <c r="D672" s="245"/>
      <c r="E672" s="245"/>
      <c r="F672" s="246"/>
      <c r="G672" s="245"/>
      <c r="H672" s="288" t="s">
        <v>1051</v>
      </c>
      <c r="I672" s="245"/>
      <c r="J672" s="246">
        <v>15</v>
      </c>
      <c r="K672" s="234">
        <v>8</v>
      </c>
      <c r="L672" s="234">
        <v>120</v>
      </c>
      <c r="M672" s="289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s="3" customFormat="1" x14ac:dyDescent="0.25">
      <c r="A673" s="245"/>
      <c r="B673" s="245"/>
      <c r="C673" s="245"/>
      <c r="D673" s="245"/>
      <c r="E673" s="245"/>
      <c r="F673" s="246"/>
      <c r="G673" s="245"/>
      <c r="H673" s="288" t="s">
        <v>244</v>
      </c>
      <c r="I673" s="245"/>
      <c r="J673" s="246">
        <v>1</v>
      </c>
      <c r="K673" s="234">
        <v>4900</v>
      </c>
      <c r="L673" s="234">
        <v>4900</v>
      </c>
      <c r="M673" s="289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s="3" customFormat="1" x14ac:dyDescent="0.25">
      <c r="A674" s="245">
        <v>242</v>
      </c>
      <c r="B674" s="88">
        <v>41792</v>
      </c>
      <c r="C674" s="245" t="s">
        <v>1697</v>
      </c>
      <c r="D674" s="245" t="s">
        <v>59</v>
      </c>
      <c r="E674" s="245" t="s">
        <v>19</v>
      </c>
      <c r="F674" s="246" t="s">
        <v>69</v>
      </c>
      <c r="G674" s="245">
        <v>12</v>
      </c>
      <c r="H674" s="288" t="s">
        <v>80</v>
      </c>
      <c r="I674" s="242" t="s">
        <v>62</v>
      </c>
      <c r="J674" s="246">
        <v>1</v>
      </c>
      <c r="K674" s="234">
        <v>11250</v>
      </c>
      <c r="L674" s="234">
        <v>11250</v>
      </c>
      <c r="M674" s="289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s="3" customFormat="1" x14ac:dyDescent="0.25">
      <c r="A675" s="245"/>
      <c r="B675" s="245"/>
      <c r="C675" s="245"/>
      <c r="D675" s="245"/>
      <c r="E675" s="245"/>
      <c r="F675" s="246"/>
      <c r="G675" s="245"/>
      <c r="H675" s="291" t="s">
        <v>373</v>
      </c>
      <c r="I675" s="242" t="s">
        <v>81</v>
      </c>
      <c r="J675" s="246">
        <v>1</v>
      </c>
      <c r="K675" s="234">
        <v>12220</v>
      </c>
      <c r="L675" s="234">
        <v>12220</v>
      </c>
      <c r="M675" s="289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s="3" customFormat="1" x14ac:dyDescent="0.25">
      <c r="A676" s="245"/>
      <c r="B676" s="245"/>
      <c r="C676" s="245"/>
      <c r="D676" s="245"/>
      <c r="E676" s="245"/>
      <c r="F676" s="246"/>
      <c r="G676" s="245"/>
      <c r="H676" s="288" t="s">
        <v>1051</v>
      </c>
      <c r="I676" s="245"/>
      <c r="J676" s="246">
        <v>15</v>
      </c>
      <c r="K676" s="234">
        <v>8</v>
      </c>
      <c r="L676" s="234">
        <v>120</v>
      </c>
      <c r="M676" s="289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s="3" customFormat="1" x14ac:dyDescent="0.25">
      <c r="A677" s="245">
        <v>243</v>
      </c>
      <c r="B677" s="88">
        <v>41792</v>
      </c>
      <c r="C677" s="245" t="s">
        <v>1698</v>
      </c>
      <c r="D677" s="245" t="s">
        <v>59</v>
      </c>
      <c r="E677" s="245" t="s">
        <v>95</v>
      </c>
      <c r="F677" s="246" t="s">
        <v>60</v>
      </c>
      <c r="G677" s="245">
        <v>17</v>
      </c>
      <c r="H677" s="288" t="s">
        <v>201</v>
      </c>
      <c r="I677" s="242" t="s">
        <v>62</v>
      </c>
      <c r="J677" s="246">
        <v>1</v>
      </c>
      <c r="K677" s="234">
        <v>11250</v>
      </c>
      <c r="L677" s="234">
        <v>11250</v>
      </c>
      <c r="M677" s="289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s="3" customFormat="1" x14ac:dyDescent="0.25">
      <c r="A678" s="245"/>
      <c r="B678" s="245"/>
      <c r="C678" s="245"/>
      <c r="D678" s="245"/>
      <c r="E678" s="245"/>
      <c r="F678" s="246"/>
      <c r="G678" s="245"/>
      <c r="H678" s="288" t="s">
        <v>1053</v>
      </c>
      <c r="I678" s="245"/>
      <c r="J678" s="246">
        <v>15</v>
      </c>
      <c r="K678" s="234">
        <v>47</v>
      </c>
      <c r="L678" s="234">
        <v>705</v>
      </c>
      <c r="M678" s="289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s="3" customFormat="1" x14ac:dyDescent="0.25">
      <c r="A679" s="245">
        <v>244</v>
      </c>
      <c r="B679" s="88">
        <v>41792</v>
      </c>
      <c r="C679" s="245" t="s">
        <v>1699</v>
      </c>
      <c r="D679" s="245" t="s">
        <v>107</v>
      </c>
      <c r="E679" s="245" t="s">
        <v>19</v>
      </c>
      <c r="F679" s="246" t="s">
        <v>69</v>
      </c>
      <c r="G679" s="245">
        <v>9</v>
      </c>
      <c r="H679" s="288" t="s">
        <v>124</v>
      </c>
      <c r="I679" s="242" t="s">
        <v>62</v>
      </c>
      <c r="J679" s="246">
        <v>1</v>
      </c>
      <c r="K679" s="234">
        <v>11250</v>
      </c>
      <c r="L679" s="234">
        <v>11250</v>
      </c>
      <c r="M679" s="289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s="3" customFormat="1" x14ac:dyDescent="0.25">
      <c r="A680" s="245"/>
      <c r="B680" s="245"/>
      <c r="C680" s="245"/>
      <c r="D680" s="245"/>
      <c r="E680" s="245"/>
      <c r="F680" s="246"/>
      <c r="G680" s="245"/>
      <c r="H680" s="288"/>
      <c r="I680" s="242" t="s">
        <v>66</v>
      </c>
      <c r="J680" s="246">
        <v>1</v>
      </c>
      <c r="K680" s="234">
        <v>6630</v>
      </c>
      <c r="L680" s="234">
        <v>6630</v>
      </c>
      <c r="M680" s="289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s="3" customFormat="1" x14ac:dyDescent="0.25">
      <c r="A681" s="245">
        <v>245</v>
      </c>
      <c r="B681" s="88">
        <v>41793</v>
      </c>
      <c r="C681" s="245" t="s">
        <v>1700</v>
      </c>
      <c r="D681" s="245" t="s">
        <v>59</v>
      </c>
      <c r="E681" s="245" t="s">
        <v>19</v>
      </c>
      <c r="F681" s="246" t="s">
        <v>60</v>
      </c>
      <c r="G681" s="245">
        <v>12</v>
      </c>
      <c r="H681" s="288" t="s">
        <v>114</v>
      </c>
      <c r="I681" s="242" t="s">
        <v>62</v>
      </c>
      <c r="J681" s="246">
        <v>1</v>
      </c>
      <c r="K681" s="234">
        <v>11250</v>
      </c>
      <c r="L681" s="234">
        <v>11250</v>
      </c>
      <c r="M681" s="289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s="3" customFormat="1" x14ac:dyDescent="0.25">
      <c r="A682" s="245"/>
      <c r="B682" s="245"/>
      <c r="C682" s="245"/>
      <c r="D682" s="245"/>
      <c r="E682" s="245"/>
      <c r="F682" s="246"/>
      <c r="G682" s="245"/>
      <c r="H682" s="288"/>
      <c r="I682" s="242" t="s">
        <v>66</v>
      </c>
      <c r="J682" s="246">
        <v>1</v>
      </c>
      <c r="K682" s="234">
        <v>6630</v>
      </c>
      <c r="L682" s="234">
        <v>6630</v>
      </c>
      <c r="M682" s="289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s="3" customFormat="1" x14ac:dyDescent="0.25">
      <c r="A683" s="245">
        <v>246</v>
      </c>
      <c r="B683" s="88">
        <v>41793</v>
      </c>
      <c r="C683" s="245" t="s">
        <v>915</v>
      </c>
      <c r="D683" s="245" t="s">
        <v>59</v>
      </c>
      <c r="E683" s="245" t="s">
        <v>19</v>
      </c>
      <c r="F683" s="246" t="s">
        <v>60</v>
      </c>
      <c r="G683" s="245">
        <v>14</v>
      </c>
      <c r="H683" s="288" t="s">
        <v>347</v>
      </c>
      <c r="I683" s="242" t="s">
        <v>62</v>
      </c>
      <c r="J683" s="246">
        <v>1</v>
      </c>
      <c r="K683" s="234">
        <v>11250</v>
      </c>
      <c r="L683" s="234">
        <v>11250</v>
      </c>
      <c r="M683" s="289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s="3" customFormat="1" x14ac:dyDescent="0.25">
      <c r="A684" s="245"/>
      <c r="B684" s="245"/>
      <c r="C684" s="245"/>
      <c r="D684" s="245"/>
      <c r="E684" s="245"/>
      <c r="F684" s="246"/>
      <c r="G684" s="245"/>
      <c r="H684" s="288" t="s">
        <v>1053</v>
      </c>
      <c r="I684" s="245"/>
      <c r="J684" s="246">
        <v>12</v>
      </c>
      <c r="K684" s="234">
        <v>47</v>
      </c>
      <c r="L684" s="234">
        <v>564</v>
      </c>
      <c r="M684" s="289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s="3" customFormat="1" x14ac:dyDescent="0.25">
      <c r="A685" s="245">
        <v>247</v>
      </c>
      <c r="B685" s="88">
        <v>41793</v>
      </c>
      <c r="C685" s="245" t="s">
        <v>1701</v>
      </c>
      <c r="D685" s="245" t="s">
        <v>59</v>
      </c>
      <c r="E685" s="245" t="s">
        <v>19</v>
      </c>
      <c r="F685" s="246" t="s">
        <v>69</v>
      </c>
      <c r="G685" s="245">
        <v>13</v>
      </c>
      <c r="H685" s="288" t="s">
        <v>347</v>
      </c>
      <c r="I685" s="242" t="s">
        <v>62</v>
      </c>
      <c r="J685" s="246">
        <v>1</v>
      </c>
      <c r="K685" s="234">
        <v>11250</v>
      </c>
      <c r="L685" s="234">
        <v>11250</v>
      </c>
      <c r="M685" s="289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s="3" customFormat="1" x14ac:dyDescent="0.25">
      <c r="A686" s="245"/>
      <c r="B686" s="245"/>
      <c r="C686" s="245"/>
      <c r="D686" s="245"/>
      <c r="E686" s="245"/>
      <c r="F686" s="246"/>
      <c r="G686" s="245"/>
      <c r="H686" s="288" t="s">
        <v>1053</v>
      </c>
      <c r="I686" s="245"/>
      <c r="J686" s="246">
        <v>12</v>
      </c>
      <c r="K686" s="234">
        <v>47</v>
      </c>
      <c r="L686" s="234">
        <v>564</v>
      </c>
      <c r="M686" s="289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s="3" customFormat="1" x14ac:dyDescent="0.25">
      <c r="A687" s="245">
        <v>248</v>
      </c>
      <c r="B687" s="88">
        <v>41793</v>
      </c>
      <c r="C687" s="245" t="s">
        <v>1041</v>
      </c>
      <c r="D687" s="245" t="s">
        <v>59</v>
      </c>
      <c r="E687" s="245" t="s">
        <v>19</v>
      </c>
      <c r="F687" s="246" t="s">
        <v>69</v>
      </c>
      <c r="G687" s="245">
        <v>12</v>
      </c>
      <c r="H687" s="288" t="s">
        <v>1001</v>
      </c>
      <c r="I687" s="242" t="s">
        <v>62</v>
      </c>
      <c r="J687" s="246">
        <v>1</v>
      </c>
      <c r="K687" s="234">
        <v>11250</v>
      </c>
      <c r="L687" s="234">
        <v>11250</v>
      </c>
      <c r="M687" s="289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s="3" customFormat="1" x14ac:dyDescent="0.25">
      <c r="A688" s="245"/>
      <c r="B688" s="245"/>
      <c r="C688" s="245"/>
      <c r="D688" s="245"/>
      <c r="E688" s="245"/>
      <c r="F688" s="246"/>
      <c r="G688" s="245"/>
      <c r="H688" s="288" t="s">
        <v>1059</v>
      </c>
      <c r="I688" s="245"/>
      <c r="J688" s="246">
        <v>15</v>
      </c>
      <c r="K688" s="234">
        <v>14</v>
      </c>
      <c r="L688" s="234">
        <v>210</v>
      </c>
      <c r="M688" s="289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s="3" customFormat="1" x14ac:dyDescent="0.25">
      <c r="A689" s="245">
        <v>249</v>
      </c>
      <c r="B689" s="88">
        <v>41794</v>
      </c>
      <c r="C689" s="245" t="s">
        <v>1702</v>
      </c>
      <c r="D689" s="245" t="s">
        <v>79</v>
      </c>
      <c r="E689" s="245" t="s">
        <v>95</v>
      </c>
      <c r="F689" s="246" t="s">
        <v>69</v>
      </c>
      <c r="G689" s="245">
        <v>14</v>
      </c>
      <c r="H689" s="288" t="s">
        <v>80</v>
      </c>
      <c r="I689" s="242" t="s">
        <v>62</v>
      </c>
      <c r="J689" s="246">
        <v>1</v>
      </c>
      <c r="K689" s="234">
        <v>11250</v>
      </c>
      <c r="L689" s="234">
        <v>11250</v>
      </c>
      <c r="M689" s="289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s="3" customFormat="1" x14ac:dyDescent="0.25">
      <c r="A690" s="245"/>
      <c r="B690" s="245"/>
      <c r="C690" s="245"/>
      <c r="D690" s="245"/>
      <c r="E690" s="245"/>
      <c r="F690" s="246"/>
      <c r="G690" s="245"/>
      <c r="H690" s="288"/>
      <c r="I690" s="242" t="s">
        <v>81</v>
      </c>
      <c r="J690" s="246">
        <v>1</v>
      </c>
      <c r="K690" s="234">
        <v>12220</v>
      </c>
      <c r="L690" s="234">
        <v>12220</v>
      </c>
      <c r="M690" s="289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s="3" customFormat="1" x14ac:dyDescent="0.25">
      <c r="A691" s="245"/>
      <c r="B691" s="245"/>
      <c r="C691" s="245"/>
      <c r="D691" s="245"/>
      <c r="E691" s="245"/>
      <c r="F691" s="246"/>
      <c r="G691" s="245"/>
      <c r="H691" s="288" t="s">
        <v>1051</v>
      </c>
      <c r="I691" s="245"/>
      <c r="J691" s="246">
        <v>15</v>
      </c>
      <c r="K691" s="234">
        <v>8</v>
      </c>
      <c r="L691" s="234">
        <v>120</v>
      </c>
      <c r="M691" s="289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s="3" customFormat="1" x14ac:dyDescent="0.25">
      <c r="A692" s="245">
        <v>250</v>
      </c>
      <c r="B692" s="88">
        <v>41794</v>
      </c>
      <c r="C692" s="245" t="s">
        <v>1703</v>
      </c>
      <c r="D692" s="245" t="s">
        <v>59</v>
      </c>
      <c r="E692" s="245" t="s">
        <v>19</v>
      </c>
      <c r="F692" s="246" t="s">
        <v>60</v>
      </c>
      <c r="G692" s="245">
        <v>10</v>
      </c>
      <c r="H692" s="288" t="s">
        <v>678</v>
      </c>
      <c r="I692" s="242" t="s">
        <v>62</v>
      </c>
      <c r="J692" s="246">
        <v>1</v>
      </c>
      <c r="K692" s="234">
        <v>11250</v>
      </c>
      <c r="L692" s="234">
        <v>11250</v>
      </c>
      <c r="M692" s="289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s="3" customFormat="1" x14ac:dyDescent="0.25">
      <c r="A693" s="245"/>
      <c r="B693" s="245"/>
      <c r="C693" s="245"/>
      <c r="D693" s="245"/>
      <c r="E693" s="245"/>
      <c r="F693" s="246"/>
      <c r="G693" s="245"/>
      <c r="H693" s="288"/>
      <c r="I693" s="242" t="s">
        <v>209</v>
      </c>
      <c r="J693" s="246">
        <v>1</v>
      </c>
      <c r="K693" s="234">
        <v>7880</v>
      </c>
      <c r="L693" s="234">
        <v>7880</v>
      </c>
      <c r="M693" s="289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s="3" customFormat="1" x14ac:dyDescent="0.25">
      <c r="A694" s="245"/>
      <c r="B694" s="245"/>
      <c r="C694" s="245"/>
      <c r="D694" s="245"/>
      <c r="E694" s="245"/>
      <c r="F694" s="246"/>
      <c r="G694" s="245"/>
      <c r="H694" s="288" t="s">
        <v>1054</v>
      </c>
      <c r="I694" s="245"/>
      <c r="J694" s="246">
        <v>10</v>
      </c>
      <c r="K694" s="234">
        <v>11</v>
      </c>
      <c r="L694" s="234">
        <v>110</v>
      </c>
      <c r="M694" s="289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s="3" customFormat="1" x14ac:dyDescent="0.25">
      <c r="A695" s="245">
        <v>251</v>
      </c>
      <c r="B695" s="88">
        <v>41795</v>
      </c>
      <c r="C695" s="245" t="s">
        <v>1704</v>
      </c>
      <c r="D695" s="245" t="s">
        <v>107</v>
      </c>
      <c r="E695" s="245" t="s">
        <v>19</v>
      </c>
      <c r="F695" s="246" t="s">
        <v>60</v>
      </c>
      <c r="G695" s="245">
        <v>9</v>
      </c>
      <c r="H695" s="288" t="s">
        <v>85</v>
      </c>
      <c r="I695" s="242" t="s">
        <v>62</v>
      </c>
      <c r="J695" s="246">
        <v>1</v>
      </c>
      <c r="K695" s="234">
        <v>11250</v>
      </c>
      <c r="L695" s="234">
        <v>11250</v>
      </c>
      <c r="M695" s="289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s="3" customFormat="1" x14ac:dyDescent="0.25">
      <c r="A696" s="245"/>
      <c r="B696" s="245"/>
      <c r="C696" s="245"/>
      <c r="D696" s="245"/>
      <c r="E696" s="245"/>
      <c r="F696" s="246"/>
      <c r="G696" s="245"/>
      <c r="H696" s="288"/>
      <c r="I696" s="242" t="s">
        <v>66</v>
      </c>
      <c r="J696" s="246">
        <v>1</v>
      </c>
      <c r="K696" s="234">
        <v>6630</v>
      </c>
      <c r="L696" s="234">
        <v>6630</v>
      </c>
      <c r="M696" s="289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s="3" customFormat="1" x14ac:dyDescent="0.25">
      <c r="A697" s="245"/>
      <c r="B697" s="245"/>
      <c r="C697" s="245"/>
      <c r="D697" s="245"/>
      <c r="E697" s="245"/>
      <c r="F697" s="246"/>
      <c r="G697" s="245"/>
      <c r="H697" s="288" t="s">
        <v>1051</v>
      </c>
      <c r="I697" s="245"/>
      <c r="J697" s="246">
        <v>15</v>
      </c>
      <c r="K697" s="234">
        <v>8</v>
      </c>
      <c r="L697" s="234">
        <v>120</v>
      </c>
      <c r="M697" s="289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s="3" customFormat="1" x14ac:dyDescent="0.25">
      <c r="A698" s="245">
        <v>252</v>
      </c>
      <c r="B698" s="88">
        <v>41795</v>
      </c>
      <c r="C698" s="245" t="s">
        <v>925</v>
      </c>
      <c r="D698" s="245" t="s">
        <v>59</v>
      </c>
      <c r="E698" s="245" t="s">
        <v>19</v>
      </c>
      <c r="F698" s="246" t="s">
        <v>60</v>
      </c>
      <c r="G698" s="245">
        <v>6</v>
      </c>
      <c r="H698" s="288" t="s">
        <v>1705</v>
      </c>
      <c r="I698" s="242" t="s">
        <v>62</v>
      </c>
      <c r="J698" s="246">
        <v>1</v>
      </c>
      <c r="K698" s="234">
        <v>11250</v>
      </c>
      <c r="L698" s="234">
        <v>11250</v>
      </c>
      <c r="M698" s="289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s="3" customFormat="1" x14ac:dyDescent="0.25">
      <c r="A699" s="245"/>
      <c r="B699" s="245"/>
      <c r="C699" s="245"/>
      <c r="D699" s="245"/>
      <c r="E699" s="245"/>
      <c r="F699" s="246"/>
      <c r="G699" s="245"/>
      <c r="H699" s="288" t="s">
        <v>1059</v>
      </c>
      <c r="I699" s="245"/>
      <c r="J699" s="246">
        <v>9</v>
      </c>
      <c r="K699" s="234">
        <v>14</v>
      </c>
      <c r="L699" s="234">
        <v>126</v>
      </c>
      <c r="M699" s="289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s="3" customFormat="1" x14ac:dyDescent="0.25">
      <c r="A700" s="245">
        <v>253</v>
      </c>
      <c r="B700" s="88">
        <v>41795</v>
      </c>
      <c r="C700" s="245" t="s">
        <v>1706</v>
      </c>
      <c r="D700" s="245" t="s">
        <v>59</v>
      </c>
      <c r="E700" s="245" t="s">
        <v>19</v>
      </c>
      <c r="F700" s="246" t="s">
        <v>60</v>
      </c>
      <c r="G700" s="245">
        <v>9</v>
      </c>
      <c r="H700" s="288" t="s">
        <v>1519</v>
      </c>
      <c r="I700" s="242" t="s">
        <v>62</v>
      </c>
      <c r="J700" s="246">
        <v>1</v>
      </c>
      <c r="K700" s="234">
        <v>11250</v>
      </c>
      <c r="L700" s="234">
        <v>11250</v>
      </c>
      <c r="M700" s="289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s="3" customFormat="1" x14ac:dyDescent="0.25">
      <c r="A701" s="245"/>
      <c r="B701" s="245"/>
      <c r="C701" s="245"/>
      <c r="D701" s="245"/>
      <c r="E701" s="245"/>
      <c r="F701" s="246"/>
      <c r="G701" s="245"/>
      <c r="H701" s="288" t="s">
        <v>1059</v>
      </c>
      <c r="I701" s="245"/>
      <c r="J701" s="246">
        <v>12</v>
      </c>
      <c r="K701" s="234">
        <v>14</v>
      </c>
      <c r="L701" s="234">
        <v>168</v>
      </c>
      <c r="M701" s="289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s="3" customFormat="1" x14ac:dyDescent="0.25">
      <c r="A702" s="245">
        <v>254</v>
      </c>
      <c r="B702" s="88">
        <v>41795</v>
      </c>
      <c r="C702" s="245" t="s">
        <v>1706</v>
      </c>
      <c r="D702" s="245" t="s">
        <v>59</v>
      </c>
      <c r="E702" s="245" t="s">
        <v>19</v>
      </c>
      <c r="F702" s="246" t="s">
        <v>60</v>
      </c>
      <c r="G702" s="245">
        <v>9</v>
      </c>
      <c r="H702" s="288" t="s">
        <v>1519</v>
      </c>
      <c r="I702" s="242" t="s">
        <v>62</v>
      </c>
      <c r="J702" s="246">
        <v>1</v>
      </c>
      <c r="K702" s="234">
        <v>11250</v>
      </c>
      <c r="L702" s="234">
        <v>11250</v>
      </c>
      <c r="M702" s="289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s="3" customFormat="1" x14ac:dyDescent="0.25">
      <c r="A703" s="245"/>
      <c r="B703" s="245"/>
      <c r="C703" s="245"/>
      <c r="D703" s="245"/>
      <c r="E703" s="245"/>
      <c r="F703" s="246"/>
      <c r="G703" s="245"/>
      <c r="H703" s="288" t="s">
        <v>1059</v>
      </c>
      <c r="I703" s="245"/>
      <c r="J703" s="246">
        <v>12</v>
      </c>
      <c r="K703" s="234">
        <v>14</v>
      </c>
      <c r="L703" s="234">
        <v>168</v>
      </c>
      <c r="M703" s="289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s="3" customFormat="1" x14ac:dyDescent="0.25">
      <c r="A704" s="245">
        <v>255</v>
      </c>
      <c r="B704" s="88">
        <v>41795</v>
      </c>
      <c r="C704" s="245" t="s">
        <v>1707</v>
      </c>
      <c r="D704" s="245" t="s">
        <v>59</v>
      </c>
      <c r="E704" s="245" t="s">
        <v>95</v>
      </c>
      <c r="F704" s="246" t="s">
        <v>60</v>
      </c>
      <c r="G704" s="245">
        <v>16</v>
      </c>
      <c r="H704" s="288" t="s">
        <v>127</v>
      </c>
      <c r="I704" s="242" t="s">
        <v>62</v>
      </c>
      <c r="J704" s="246">
        <v>1</v>
      </c>
      <c r="K704" s="234">
        <v>11250</v>
      </c>
      <c r="L704" s="234">
        <v>11250</v>
      </c>
      <c r="M704" s="289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s="3" customFormat="1" x14ac:dyDescent="0.25">
      <c r="A705" s="245"/>
      <c r="B705" s="245"/>
      <c r="C705" s="245"/>
      <c r="D705" s="245"/>
      <c r="E705" s="245"/>
      <c r="F705" s="246"/>
      <c r="G705" s="245"/>
      <c r="H705" s="288"/>
      <c r="I705" s="242" t="s">
        <v>133</v>
      </c>
      <c r="J705" s="246">
        <v>2</v>
      </c>
      <c r="K705" s="234">
        <v>660</v>
      </c>
      <c r="L705" s="234">
        <v>1320</v>
      </c>
      <c r="M705" s="289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s="3" customFormat="1" x14ac:dyDescent="0.25">
      <c r="A706" s="245"/>
      <c r="B706" s="245"/>
      <c r="C706" s="245"/>
      <c r="D706" s="245"/>
      <c r="E706" s="245"/>
      <c r="F706" s="246"/>
      <c r="G706" s="245"/>
      <c r="H706" s="288" t="s">
        <v>1054</v>
      </c>
      <c r="I706" s="245"/>
      <c r="J706" s="246">
        <v>9</v>
      </c>
      <c r="K706" s="234">
        <v>11</v>
      </c>
      <c r="L706" s="234">
        <v>99</v>
      </c>
      <c r="M706" s="289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s="3" customFormat="1" x14ac:dyDescent="0.25">
      <c r="A707" s="245">
        <v>256</v>
      </c>
      <c r="B707" s="88">
        <v>41795</v>
      </c>
      <c r="C707" s="245" t="s">
        <v>1708</v>
      </c>
      <c r="D707" s="245" t="s">
        <v>107</v>
      </c>
      <c r="E707" s="245" t="s">
        <v>19</v>
      </c>
      <c r="F707" s="246" t="s">
        <v>60</v>
      </c>
      <c r="G707" s="245">
        <v>4</v>
      </c>
      <c r="H707" s="288" t="s">
        <v>561</v>
      </c>
      <c r="I707" s="242" t="s">
        <v>62</v>
      </c>
      <c r="J707" s="246">
        <v>1</v>
      </c>
      <c r="K707" s="234">
        <v>11250</v>
      </c>
      <c r="L707" s="234">
        <v>11250</v>
      </c>
      <c r="M707" s="289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s="3" customFormat="1" x14ac:dyDescent="0.25">
      <c r="A708" s="245"/>
      <c r="B708" s="245"/>
      <c r="C708" s="245"/>
      <c r="D708" s="245"/>
      <c r="E708" s="245"/>
      <c r="F708" s="246"/>
      <c r="G708" s="245"/>
      <c r="H708" s="288"/>
      <c r="I708" s="242" t="s">
        <v>66</v>
      </c>
      <c r="J708" s="246">
        <v>1</v>
      </c>
      <c r="K708" s="234">
        <v>6630</v>
      </c>
      <c r="L708" s="234">
        <v>6630</v>
      </c>
      <c r="M708" s="289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s="3" customFormat="1" x14ac:dyDescent="0.25">
      <c r="A709" s="245">
        <v>257</v>
      </c>
      <c r="B709" s="88">
        <v>41799</v>
      </c>
      <c r="C709" s="245" t="s">
        <v>1709</v>
      </c>
      <c r="D709" s="245" t="s">
        <v>59</v>
      </c>
      <c r="E709" s="245" t="s">
        <v>19</v>
      </c>
      <c r="F709" s="246" t="s">
        <v>60</v>
      </c>
      <c r="G709" s="245">
        <v>4</v>
      </c>
      <c r="H709" s="288" t="s">
        <v>124</v>
      </c>
      <c r="I709" s="242" t="s">
        <v>62</v>
      </c>
      <c r="J709" s="246">
        <v>1</v>
      </c>
      <c r="K709" s="234">
        <v>11250</v>
      </c>
      <c r="L709" s="234">
        <v>11250</v>
      </c>
      <c r="M709" s="289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s="3" customFormat="1" x14ac:dyDescent="0.25">
      <c r="A710" s="245"/>
      <c r="B710" s="245"/>
      <c r="C710" s="245"/>
      <c r="D710" s="245"/>
      <c r="E710" s="245"/>
      <c r="F710" s="246"/>
      <c r="G710" s="245"/>
      <c r="H710" s="288" t="s">
        <v>1710</v>
      </c>
      <c r="I710" s="245"/>
      <c r="J710" s="246">
        <v>2</v>
      </c>
      <c r="K710" s="234">
        <v>373</v>
      </c>
      <c r="L710" s="234">
        <v>746</v>
      </c>
      <c r="M710" s="289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s="3" customFormat="1" x14ac:dyDescent="0.25">
      <c r="A711" s="245">
        <v>258</v>
      </c>
      <c r="B711" s="88">
        <v>41800</v>
      </c>
      <c r="C711" s="245" t="s">
        <v>1711</v>
      </c>
      <c r="D711" s="245" t="s">
        <v>79</v>
      </c>
      <c r="E711" s="245" t="s">
        <v>95</v>
      </c>
      <c r="F711" s="246" t="s">
        <v>69</v>
      </c>
      <c r="G711" s="245">
        <v>16</v>
      </c>
      <c r="H711" s="288" t="s">
        <v>1027</v>
      </c>
      <c r="I711" s="242" t="s">
        <v>62</v>
      </c>
      <c r="J711" s="246">
        <v>1</v>
      </c>
      <c r="K711" s="234">
        <v>11250</v>
      </c>
      <c r="L711" s="234">
        <v>11250</v>
      </c>
      <c r="M711" s="289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s="3" customFormat="1" x14ac:dyDescent="0.25">
      <c r="A712" s="245"/>
      <c r="B712" s="245"/>
      <c r="C712" s="245"/>
      <c r="D712" s="245"/>
      <c r="E712" s="245"/>
      <c r="F712" s="246"/>
      <c r="G712" s="245"/>
      <c r="H712" s="288"/>
      <c r="I712" s="242" t="s">
        <v>145</v>
      </c>
      <c r="J712" s="246">
        <v>1</v>
      </c>
      <c r="K712" s="234">
        <v>7750</v>
      </c>
      <c r="L712" s="234">
        <v>7750</v>
      </c>
      <c r="M712" s="289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s="3" customFormat="1" x14ac:dyDescent="0.25">
      <c r="A713" s="245"/>
      <c r="B713" s="245"/>
      <c r="C713" s="245"/>
      <c r="D713" s="245"/>
      <c r="E713" s="245"/>
      <c r="F713" s="246"/>
      <c r="G713" s="245"/>
      <c r="H713" s="288" t="s">
        <v>1051</v>
      </c>
      <c r="I713" s="245"/>
      <c r="J713" s="246">
        <v>15</v>
      </c>
      <c r="K713" s="234">
        <v>8</v>
      </c>
      <c r="L713" s="234">
        <v>120</v>
      </c>
      <c r="M713" s="289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s="3" customFormat="1" x14ac:dyDescent="0.25">
      <c r="A714" s="245">
        <v>259</v>
      </c>
      <c r="B714" s="88">
        <v>41800</v>
      </c>
      <c r="C714" s="245" t="s">
        <v>1712</v>
      </c>
      <c r="D714" s="245" t="s">
        <v>59</v>
      </c>
      <c r="E714" s="245" t="s">
        <v>19</v>
      </c>
      <c r="F714" s="246" t="s">
        <v>69</v>
      </c>
      <c r="G714" s="245">
        <v>6</v>
      </c>
      <c r="H714" s="288" t="s">
        <v>1648</v>
      </c>
      <c r="I714" s="242" t="s">
        <v>62</v>
      </c>
      <c r="J714" s="246">
        <v>1</v>
      </c>
      <c r="K714" s="234">
        <v>11250</v>
      </c>
      <c r="L714" s="234">
        <v>11250</v>
      </c>
      <c r="M714" s="289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s="3" customFormat="1" x14ac:dyDescent="0.25">
      <c r="A715" s="245"/>
      <c r="B715" s="245"/>
      <c r="C715" s="245"/>
      <c r="D715" s="245"/>
      <c r="E715" s="245"/>
      <c r="F715" s="246"/>
      <c r="G715" s="245"/>
      <c r="H715" s="288" t="s">
        <v>868</v>
      </c>
      <c r="I715" s="245"/>
      <c r="J715" s="246">
        <v>1</v>
      </c>
      <c r="K715" s="234">
        <v>240</v>
      </c>
      <c r="L715" s="234">
        <v>240</v>
      </c>
      <c r="M715" s="289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s="3" customFormat="1" x14ac:dyDescent="0.25">
      <c r="A716" s="245">
        <v>260</v>
      </c>
      <c r="B716" s="88">
        <v>41800</v>
      </c>
      <c r="C716" s="245" t="s">
        <v>1713</v>
      </c>
      <c r="D716" s="245" t="s">
        <v>59</v>
      </c>
      <c r="E716" s="245" t="s">
        <v>19</v>
      </c>
      <c r="F716" s="246" t="s">
        <v>69</v>
      </c>
      <c r="G716" s="245">
        <v>6</v>
      </c>
      <c r="H716" s="288" t="s">
        <v>1336</v>
      </c>
      <c r="I716" s="242" t="s">
        <v>62</v>
      </c>
      <c r="J716" s="246">
        <v>1</v>
      </c>
      <c r="K716" s="234">
        <v>11250</v>
      </c>
      <c r="L716" s="234">
        <v>11250</v>
      </c>
      <c r="M716" s="289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s="3" customFormat="1" x14ac:dyDescent="0.25">
      <c r="A717" s="245"/>
      <c r="B717" s="245"/>
      <c r="C717" s="245"/>
      <c r="D717" s="245"/>
      <c r="E717" s="245"/>
      <c r="F717" s="246"/>
      <c r="G717" s="245"/>
      <c r="H717" s="288" t="s">
        <v>868</v>
      </c>
      <c r="I717" s="245"/>
      <c r="J717" s="246">
        <v>1</v>
      </c>
      <c r="K717" s="234">
        <v>240</v>
      </c>
      <c r="L717" s="234">
        <v>240</v>
      </c>
      <c r="M717" s="289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s="3" customFormat="1" x14ac:dyDescent="0.25">
      <c r="A718" s="245">
        <v>261</v>
      </c>
      <c r="B718" s="88">
        <v>41800</v>
      </c>
      <c r="C718" s="245" t="s">
        <v>1714</v>
      </c>
      <c r="D718" s="245" t="s">
        <v>59</v>
      </c>
      <c r="E718" s="245" t="s">
        <v>95</v>
      </c>
      <c r="F718" s="246" t="s">
        <v>60</v>
      </c>
      <c r="G718" s="245">
        <v>14</v>
      </c>
      <c r="H718" s="288" t="s">
        <v>201</v>
      </c>
      <c r="I718" s="242" t="s">
        <v>62</v>
      </c>
      <c r="J718" s="246">
        <v>1</v>
      </c>
      <c r="K718" s="234">
        <v>11250</v>
      </c>
      <c r="L718" s="234">
        <v>11250</v>
      </c>
      <c r="M718" s="289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s="3" customFormat="1" x14ac:dyDescent="0.25">
      <c r="A719" s="245"/>
      <c r="B719" s="245"/>
      <c r="C719" s="245"/>
      <c r="D719" s="245"/>
      <c r="E719" s="245"/>
      <c r="F719" s="246"/>
      <c r="G719" s="245"/>
      <c r="H719" s="288"/>
      <c r="I719" s="242" t="s">
        <v>66</v>
      </c>
      <c r="J719" s="246">
        <v>1</v>
      </c>
      <c r="K719" s="234">
        <v>6630</v>
      </c>
      <c r="L719" s="234">
        <v>6630</v>
      </c>
      <c r="M719" s="289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s="3" customFormat="1" x14ac:dyDescent="0.25">
      <c r="A720" s="245"/>
      <c r="B720" s="245"/>
      <c r="C720" s="245"/>
      <c r="D720" s="245"/>
      <c r="E720" s="245"/>
      <c r="F720" s="246"/>
      <c r="G720" s="245"/>
      <c r="H720" s="288" t="s">
        <v>1051</v>
      </c>
      <c r="I720" s="245"/>
      <c r="J720" s="246">
        <v>15</v>
      </c>
      <c r="K720" s="234">
        <v>8</v>
      </c>
      <c r="L720" s="234">
        <v>120</v>
      </c>
      <c r="M720" s="289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s="3" customFormat="1" x14ac:dyDescent="0.25">
      <c r="A721" s="245"/>
      <c r="B721" s="245"/>
      <c r="C721" s="245"/>
      <c r="D721" s="245"/>
      <c r="E721" s="245"/>
      <c r="F721" s="246"/>
      <c r="G721" s="245"/>
      <c r="H721" s="288" t="s">
        <v>619</v>
      </c>
      <c r="I721" s="245"/>
      <c r="J721" s="246">
        <v>1</v>
      </c>
      <c r="K721" s="234">
        <v>1254</v>
      </c>
      <c r="L721" s="234">
        <v>1254</v>
      </c>
      <c r="M721" s="289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s="3" customFormat="1" x14ac:dyDescent="0.25">
      <c r="A722" s="245">
        <v>262</v>
      </c>
      <c r="B722" s="88">
        <v>41800</v>
      </c>
      <c r="C722" s="245" t="s">
        <v>1715</v>
      </c>
      <c r="D722" s="245" t="s">
        <v>59</v>
      </c>
      <c r="E722" s="245" t="s">
        <v>19</v>
      </c>
      <c r="F722" s="246" t="s">
        <v>60</v>
      </c>
      <c r="G722" s="245">
        <v>10</v>
      </c>
      <c r="H722" s="288" t="s">
        <v>1716</v>
      </c>
      <c r="I722" s="242" t="s">
        <v>62</v>
      </c>
      <c r="J722" s="246">
        <v>1</v>
      </c>
      <c r="K722" s="234">
        <v>11250</v>
      </c>
      <c r="L722" s="234">
        <v>11250</v>
      </c>
      <c r="M722" s="289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s="3" customFormat="1" x14ac:dyDescent="0.25">
      <c r="A723" s="245"/>
      <c r="B723" s="245"/>
      <c r="C723" s="245"/>
      <c r="D723" s="245"/>
      <c r="E723" s="245"/>
      <c r="F723" s="246"/>
      <c r="G723" s="245"/>
      <c r="H723" s="288"/>
      <c r="I723" s="242" t="s">
        <v>133</v>
      </c>
      <c r="J723" s="246">
        <v>2</v>
      </c>
      <c r="K723" s="234">
        <v>660</v>
      </c>
      <c r="L723" s="234">
        <v>1320</v>
      </c>
      <c r="M723" s="289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s="3" customFormat="1" x14ac:dyDescent="0.25">
      <c r="A724" s="245"/>
      <c r="B724" s="245"/>
      <c r="C724" s="245"/>
      <c r="D724" s="245"/>
      <c r="E724" s="245"/>
      <c r="F724" s="246"/>
      <c r="G724" s="245"/>
      <c r="H724" s="288" t="s">
        <v>634</v>
      </c>
      <c r="I724" s="245"/>
      <c r="J724" s="246">
        <v>1</v>
      </c>
      <c r="K724" s="234">
        <v>100</v>
      </c>
      <c r="L724" s="234">
        <v>100</v>
      </c>
      <c r="M724" s="289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s="3" customFormat="1" x14ac:dyDescent="0.25">
      <c r="A725" s="245">
        <v>263</v>
      </c>
      <c r="B725" s="88">
        <v>41800</v>
      </c>
      <c r="C725" s="245" t="s">
        <v>1717</v>
      </c>
      <c r="D725" s="245" t="s">
        <v>59</v>
      </c>
      <c r="E725" s="245" t="s">
        <v>95</v>
      </c>
      <c r="F725" s="246" t="s">
        <v>69</v>
      </c>
      <c r="G725" s="245">
        <v>18</v>
      </c>
      <c r="H725" s="288" t="s">
        <v>201</v>
      </c>
      <c r="I725" s="242" t="s">
        <v>62</v>
      </c>
      <c r="J725" s="246">
        <v>1</v>
      </c>
      <c r="K725" s="234">
        <v>11250</v>
      </c>
      <c r="L725" s="234">
        <v>11250</v>
      </c>
      <c r="M725" s="289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s="3" customFormat="1" x14ac:dyDescent="0.25">
      <c r="A726" s="245"/>
      <c r="B726" s="245"/>
      <c r="C726" s="245"/>
      <c r="D726" s="245"/>
      <c r="E726" s="245"/>
      <c r="F726" s="246"/>
      <c r="G726" s="245"/>
      <c r="H726" s="288"/>
      <c r="I726" s="242" t="s">
        <v>66</v>
      </c>
      <c r="J726" s="246">
        <v>1</v>
      </c>
      <c r="K726" s="234">
        <v>6630</v>
      </c>
      <c r="L726" s="234">
        <v>6630</v>
      </c>
      <c r="M726" s="289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s="3" customFormat="1" x14ac:dyDescent="0.25">
      <c r="A727" s="245"/>
      <c r="B727" s="245"/>
      <c r="C727" s="245"/>
      <c r="D727" s="245"/>
      <c r="E727" s="245"/>
      <c r="F727" s="246"/>
      <c r="G727" s="245"/>
      <c r="H727" s="288" t="s">
        <v>1608</v>
      </c>
      <c r="I727" s="245"/>
      <c r="J727" s="246">
        <v>15</v>
      </c>
      <c r="K727" s="234">
        <v>350</v>
      </c>
      <c r="L727" s="234">
        <v>5250</v>
      </c>
      <c r="M727" s="289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s="3" customFormat="1" x14ac:dyDescent="0.25">
      <c r="A728" s="245"/>
      <c r="B728" s="245"/>
      <c r="C728" s="245"/>
      <c r="D728" s="245"/>
      <c r="E728" s="245"/>
      <c r="F728" s="246"/>
      <c r="G728" s="245"/>
      <c r="H728" s="288" t="s">
        <v>374</v>
      </c>
      <c r="I728" s="245"/>
      <c r="J728" s="246">
        <v>1</v>
      </c>
      <c r="K728" s="234">
        <v>4900</v>
      </c>
      <c r="L728" s="234">
        <v>4900</v>
      </c>
      <c r="M728" s="289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s="3" customFormat="1" x14ac:dyDescent="0.25">
      <c r="A729" s="245">
        <v>264</v>
      </c>
      <c r="B729" s="88">
        <v>41800</v>
      </c>
      <c r="C729" s="245" t="s">
        <v>1718</v>
      </c>
      <c r="D729" s="245" t="s">
        <v>59</v>
      </c>
      <c r="E729" s="245" t="s">
        <v>19</v>
      </c>
      <c r="F729" s="246" t="s">
        <v>60</v>
      </c>
      <c r="G729" s="245">
        <v>7</v>
      </c>
      <c r="H729" s="288" t="s">
        <v>1654</v>
      </c>
      <c r="I729" s="242" t="s">
        <v>62</v>
      </c>
      <c r="J729" s="246">
        <v>1</v>
      </c>
      <c r="K729" s="234">
        <v>11250</v>
      </c>
      <c r="L729" s="234">
        <v>11250</v>
      </c>
      <c r="M729" s="289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s="3" customFormat="1" x14ac:dyDescent="0.25">
      <c r="A730" s="245"/>
      <c r="B730" s="245"/>
      <c r="C730" s="245"/>
      <c r="D730" s="245"/>
      <c r="E730" s="245"/>
      <c r="F730" s="246"/>
      <c r="G730" s="245"/>
      <c r="H730" s="288"/>
      <c r="I730" s="242" t="s">
        <v>205</v>
      </c>
      <c r="J730" s="246">
        <v>1</v>
      </c>
      <c r="K730" s="234">
        <v>7340</v>
      </c>
      <c r="L730" s="234">
        <v>7340</v>
      </c>
      <c r="M730" s="289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s="3" customFormat="1" x14ac:dyDescent="0.25">
      <c r="A731" s="245"/>
      <c r="B731" s="245"/>
      <c r="C731" s="245"/>
      <c r="D731" s="245"/>
      <c r="E731" s="245"/>
      <c r="F731" s="246"/>
      <c r="G731" s="245"/>
      <c r="H731" s="288" t="s">
        <v>1051</v>
      </c>
      <c r="I731" s="245"/>
      <c r="J731" s="246">
        <v>6</v>
      </c>
      <c r="K731" s="234">
        <v>8</v>
      </c>
      <c r="L731" s="234">
        <v>48</v>
      </c>
      <c r="M731" s="289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s="3" customFormat="1" x14ac:dyDescent="0.25">
      <c r="A732" s="245">
        <v>265</v>
      </c>
      <c r="B732" s="88">
        <v>41801</v>
      </c>
      <c r="C732" s="245" t="s">
        <v>1719</v>
      </c>
      <c r="D732" s="245" t="s">
        <v>59</v>
      </c>
      <c r="E732" s="245" t="s">
        <v>95</v>
      </c>
      <c r="F732" s="246" t="s">
        <v>60</v>
      </c>
      <c r="G732" s="245">
        <v>15</v>
      </c>
      <c r="H732" s="288" t="s">
        <v>204</v>
      </c>
      <c r="I732" s="242" t="s">
        <v>62</v>
      </c>
      <c r="J732" s="246">
        <v>1</v>
      </c>
      <c r="K732" s="234">
        <v>11250</v>
      </c>
      <c r="L732" s="234">
        <v>11250</v>
      </c>
      <c r="M732" s="289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s="3" customFormat="1" x14ac:dyDescent="0.25">
      <c r="A733" s="245"/>
      <c r="B733" s="245"/>
      <c r="C733" s="245"/>
      <c r="D733" s="245"/>
      <c r="E733" s="245"/>
      <c r="F733" s="246"/>
      <c r="G733" s="245"/>
      <c r="H733" s="288" t="s">
        <v>1450</v>
      </c>
      <c r="I733" s="245"/>
      <c r="J733" s="246">
        <v>1</v>
      </c>
      <c r="K733" s="234">
        <v>100</v>
      </c>
      <c r="L733" s="234">
        <v>100</v>
      </c>
      <c r="M733" s="289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s="3" customFormat="1" x14ac:dyDescent="0.25">
      <c r="A734" s="245">
        <v>266</v>
      </c>
      <c r="B734" s="88">
        <v>41801</v>
      </c>
      <c r="C734" s="245" t="s">
        <v>1720</v>
      </c>
      <c r="D734" s="245" t="s">
        <v>59</v>
      </c>
      <c r="E734" s="245" t="s">
        <v>95</v>
      </c>
      <c r="F734" s="246" t="s">
        <v>69</v>
      </c>
      <c r="G734" s="245">
        <v>14</v>
      </c>
      <c r="H734" s="288" t="s">
        <v>359</v>
      </c>
      <c r="I734" s="242" t="s">
        <v>62</v>
      </c>
      <c r="J734" s="246">
        <v>1</v>
      </c>
      <c r="K734" s="234">
        <v>11250</v>
      </c>
      <c r="L734" s="234">
        <v>11250</v>
      </c>
      <c r="M734" s="289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s="3" customFormat="1" x14ac:dyDescent="0.25">
      <c r="A735" s="245"/>
      <c r="B735" s="245"/>
      <c r="C735" s="245"/>
      <c r="D735" s="245"/>
      <c r="E735" s="245"/>
      <c r="F735" s="246"/>
      <c r="G735" s="245"/>
      <c r="H735" s="288"/>
      <c r="I735" s="242" t="s">
        <v>900</v>
      </c>
      <c r="J735" s="246">
        <v>1</v>
      </c>
      <c r="K735" s="234">
        <v>8290</v>
      </c>
      <c r="L735" s="234">
        <v>8290</v>
      </c>
      <c r="M735" s="289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s="3" customFormat="1" x14ac:dyDescent="0.25">
      <c r="A736" s="245"/>
      <c r="B736" s="245"/>
      <c r="C736" s="245"/>
      <c r="D736" s="245"/>
      <c r="E736" s="245"/>
      <c r="F736" s="246"/>
      <c r="G736" s="245"/>
      <c r="H736" s="288"/>
      <c r="I736" s="242" t="s">
        <v>486</v>
      </c>
      <c r="J736" s="246">
        <v>1</v>
      </c>
      <c r="K736" s="234">
        <v>12680</v>
      </c>
      <c r="L736" s="234">
        <v>12680</v>
      </c>
      <c r="M736" s="289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s="3" customFormat="1" x14ac:dyDescent="0.25">
      <c r="A737" s="245"/>
      <c r="B737" s="245"/>
      <c r="C737" s="245"/>
      <c r="D737" s="245"/>
      <c r="E737" s="245"/>
      <c r="F737" s="246"/>
      <c r="G737" s="245"/>
      <c r="H737" s="288" t="s">
        <v>1051</v>
      </c>
      <c r="I737" s="245"/>
      <c r="J737" s="246">
        <v>15</v>
      </c>
      <c r="K737" s="234">
        <v>8</v>
      </c>
      <c r="L737" s="234">
        <v>120</v>
      </c>
      <c r="M737" s="289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s="3" customFormat="1" x14ac:dyDescent="0.25">
      <c r="A738" s="245">
        <v>267</v>
      </c>
      <c r="B738" s="88">
        <v>41801</v>
      </c>
      <c r="C738" s="245" t="s">
        <v>1721</v>
      </c>
      <c r="D738" s="245" t="s">
        <v>59</v>
      </c>
      <c r="E738" s="245" t="s">
        <v>19</v>
      </c>
      <c r="F738" s="246" t="s">
        <v>69</v>
      </c>
      <c r="G738" s="245">
        <v>10</v>
      </c>
      <c r="H738" s="288" t="s">
        <v>406</v>
      </c>
      <c r="I738" s="242" t="s">
        <v>62</v>
      </c>
      <c r="J738" s="246">
        <v>1</v>
      </c>
      <c r="K738" s="234">
        <v>11250</v>
      </c>
      <c r="L738" s="234">
        <v>11250</v>
      </c>
      <c r="M738" s="289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s="3" customFormat="1" x14ac:dyDescent="0.25">
      <c r="A739" s="245"/>
      <c r="B739" s="245"/>
      <c r="C739" s="245"/>
      <c r="D739" s="245"/>
      <c r="E739" s="245"/>
      <c r="F739" s="246"/>
      <c r="G739" s="245"/>
      <c r="H739" s="288"/>
      <c r="I739" s="242" t="s">
        <v>66</v>
      </c>
      <c r="J739" s="246">
        <v>1</v>
      </c>
      <c r="K739" s="234">
        <v>6630</v>
      </c>
      <c r="L739" s="234">
        <v>6630</v>
      </c>
      <c r="M739" s="289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s="3" customFormat="1" x14ac:dyDescent="0.25">
      <c r="A740" s="245"/>
      <c r="B740" s="245"/>
      <c r="C740" s="245"/>
      <c r="D740" s="245"/>
      <c r="E740" s="245"/>
      <c r="F740" s="246"/>
      <c r="G740" s="245"/>
      <c r="H740" s="288" t="s">
        <v>1059</v>
      </c>
      <c r="I740" s="245"/>
      <c r="J740" s="246">
        <v>6</v>
      </c>
      <c r="K740" s="234">
        <v>14</v>
      </c>
      <c r="L740" s="234">
        <v>84</v>
      </c>
      <c r="M740" s="289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s="3" customFormat="1" x14ac:dyDescent="0.25">
      <c r="A741" s="245">
        <v>268</v>
      </c>
      <c r="B741" s="88">
        <v>41801</v>
      </c>
      <c r="C741" s="245" t="s">
        <v>1722</v>
      </c>
      <c r="D741" s="245" t="s">
        <v>59</v>
      </c>
      <c r="E741" s="245" t="s">
        <v>95</v>
      </c>
      <c r="F741" s="246" t="s">
        <v>60</v>
      </c>
      <c r="G741" s="245">
        <v>18</v>
      </c>
      <c r="H741" s="288" t="s">
        <v>386</v>
      </c>
      <c r="I741" s="242" t="s">
        <v>62</v>
      </c>
      <c r="J741" s="246">
        <v>1</v>
      </c>
      <c r="K741" s="234">
        <v>11250</v>
      </c>
      <c r="L741" s="234">
        <v>11250</v>
      </c>
      <c r="M741" s="289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s="3" customFormat="1" x14ac:dyDescent="0.25">
      <c r="A742" s="245"/>
      <c r="B742" s="245"/>
      <c r="C742" s="245"/>
      <c r="D742" s="245"/>
      <c r="E742" s="245"/>
      <c r="F742" s="246"/>
      <c r="G742" s="245"/>
      <c r="H742" s="288" t="s">
        <v>1450</v>
      </c>
      <c r="I742" s="245"/>
      <c r="J742" s="246">
        <v>1</v>
      </c>
      <c r="K742" s="234">
        <v>100</v>
      </c>
      <c r="L742" s="234">
        <v>100</v>
      </c>
      <c r="M742" s="289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s="3" customFormat="1" x14ac:dyDescent="0.25">
      <c r="A743" s="245">
        <v>269</v>
      </c>
      <c r="B743" s="88">
        <v>41801</v>
      </c>
      <c r="C743" s="245" t="s">
        <v>1723</v>
      </c>
      <c r="D743" s="245" t="s">
        <v>59</v>
      </c>
      <c r="E743" s="245" t="s">
        <v>19</v>
      </c>
      <c r="F743" s="246" t="s">
        <v>60</v>
      </c>
      <c r="G743" s="245">
        <v>10</v>
      </c>
      <c r="H743" s="288" t="s">
        <v>124</v>
      </c>
      <c r="I743" s="242" t="s">
        <v>62</v>
      </c>
      <c r="J743" s="246">
        <v>1</v>
      </c>
      <c r="K743" s="234">
        <v>11250</v>
      </c>
      <c r="L743" s="234">
        <v>11250</v>
      </c>
      <c r="M743" s="289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s="3" customFormat="1" x14ac:dyDescent="0.25">
      <c r="A744" s="245"/>
      <c r="B744" s="245"/>
      <c r="C744" s="245"/>
      <c r="D744" s="245"/>
      <c r="E744" s="245"/>
      <c r="F744" s="246"/>
      <c r="G744" s="245"/>
      <c r="H744" s="288" t="s">
        <v>221</v>
      </c>
      <c r="I744" s="245"/>
      <c r="J744" s="246">
        <v>1</v>
      </c>
      <c r="K744" s="234">
        <v>240</v>
      </c>
      <c r="L744" s="234">
        <v>240</v>
      </c>
      <c r="M744" s="289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s="3" customFormat="1" x14ac:dyDescent="0.25">
      <c r="A745" s="245">
        <v>270</v>
      </c>
      <c r="B745" s="88">
        <v>41802</v>
      </c>
      <c r="C745" s="245" t="s">
        <v>453</v>
      </c>
      <c r="D745" s="245" t="s">
        <v>59</v>
      </c>
      <c r="E745" s="245" t="s">
        <v>19</v>
      </c>
      <c r="F745" s="246" t="s">
        <v>60</v>
      </c>
      <c r="G745" s="245">
        <v>13</v>
      </c>
      <c r="H745" s="288" t="s">
        <v>446</v>
      </c>
      <c r="I745" s="242" t="s">
        <v>62</v>
      </c>
      <c r="J745" s="246">
        <v>1</v>
      </c>
      <c r="K745" s="234">
        <v>11250</v>
      </c>
      <c r="L745" s="234">
        <v>11250</v>
      </c>
      <c r="M745" s="289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s="3" customFormat="1" x14ac:dyDescent="0.25">
      <c r="A746" s="245"/>
      <c r="B746" s="245"/>
      <c r="C746" s="245"/>
      <c r="D746" s="245"/>
      <c r="E746" s="245"/>
      <c r="F746" s="246"/>
      <c r="G746" s="245"/>
      <c r="H746" s="288"/>
      <c r="I746" s="242" t="s">
        <v>66</v>
      </c>
      <c r="J746" s="246">
        <v>1</v>
      </c>
      <c r="K746" s="234">
        <v>6630</v>
      </c>
      <c r="L746" s="234">
        <v>6630</v>
      </c>
      <c r="M746" s="289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s="3" customFormat="1" x14ac:dyDescent="0.25">
      <c r="A747" s="245">
        <v>271</v>
      </c>
      <c r="B747" s="88">
        <v>41802</v>
      </c>
      <c r="C747" s="245" t="s">
        <v>1724</v>
      </c>
      <c r="D747" s="245" t="s">
        <v>59</v>
      </c>
      <c r="E747" s="245" t="s">
        <v>19</v>
      </c>
      <c r="F747" s="246" t="s">
        <v>69</v>
      </c>
      <c r="G747" s="245">
        <v>11</v>
      </c>
      <c r="H747" s="288" t="s">
        <v>1725</v>
      </c>
      <c r="I747" s="242" t="s">
        <v>62</v>
      </c>
      <c r="J747" s="246">
        <v>1</v>
      </c>
      <c r="K747" s="234">
        <v>11250</v>
      </c>
      <c r="L747" s="234">
        <v>11250</v>
      </c>
      <c r="M747" s="289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s="3" customFormat="1" x14ac:dyDescent="0.25">
      <c r="A748" s="245"/>
      <c r="B748" s="245"/>
      <c r="C748" s="245"/>
      <c r="D748" s="245"/>
      <c r="E748" s="245"/>
      <c r="F748" s="246"/>
      <c r="G748" s="245"/>
      <c r="H748" s="288" t="s">
        <v>1053</v>
      </c>
      <c r="I748" s="245"/>
      <c r="J748" s="246">
        <v>15</v>
      </c>
      <c r="K748" s="234">
        <v>47</v>
      </c>
      <c r="L748" s="234">
        <v>705</v>
      </c>
      <c r="M748" s="289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s="3" customFormat="1" x14ac:dyDescent="0.25">
      <c r="A749" s="245">
        <v>272</v>
      </c>
      <c r="B749" s="88">
        <v>41802</v>
      </c>
      <c r="C749" s="245" t="s">
        <v>1726</v>
      </c>
      <c r="D749" s="245" t="s">
        <v>59</v>
      </c>
      <c r="E749" s="245" t="s">
        <v>19</v>
      </c>
      <c r="F749" s="246" t="s">
        <v>69</v>
      </c>
      <c r="G749" s="245">
        <v>6</v>
      </c>
      <c r="H749" s="288" t="s">
        <v>388</v>
      </c>
      <c r="I749" s="242" t="s">
        <v>62</v>
      </c>
      <c r="J749" s="246">
        <v>1</v>
      </c>
      <c r="K749" s="234">
        <v>11250</v>
      </c>
      <c r="L749" s="234">
        <v>11250</v>
      </c>
      <c r="M749" s="289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s="3" customFormat="1" x14ac:dyDescent="0.25">
      <c r="A750" s="245"/>
      <c r="B750" s="245"/>
      <c r="C750" s="245"/>
      <c r="D750" s="245"/>
      <c r="E750" s="245"/>
      <c r="F750" s="246"/>
      <c r="G750" s="245"/>
      <c r="H750" s="288"/>
      <c r="I750" s="242" t="s">
        <v>133</v>
      </c>
      <c r="J750" s="246">
        <v>1</v>
      </c>
      <c r="K750" s="234">
        <v>660</v>
      </c>
      <c r="L750" s="234">
        <v>660</v>
      </c>
      <c r="M750" s="289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s="3" customFormat="1" x14ac:dyDescent="0.25">
      <c r="A751" s="245"/>
      <c r="B751" s="245"/>
      <c r="C751" s="245"/>
      <c r="D751" s="245"/>
      <c r="E751" s="245"/>
      <c r="F751" s="246"/>
      <c r="G751" s="245"/>
      <c r="H751" s="288" t="s">
        <v>632</v>
      </c>
      <c r="I751" s="245"/>
      <c r="J751" s="246">
        <v>1</v>
      </c>
      <c r="K751" s="234">
        <v>373</v>
      </c>
      <c r="L751" s="234">
        <v>373</v>
      </c>
      <c r="M751" s="289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s="3" customFormat="1" x14ac:dyDescent="0.25">
      <c r="A752" s="245">
        <v>273</v>
      </c>
      <c r="B752" s="88">
        <v>41802</v>
      </c>
      <c r="C752" s="245" t="s">
        <v>1727</v>
      </c>
      <c r="D752" s="245" t="s">
        <v>59</v>
      </c>
      <c r="E752" s="245" t="s">
        <v>19</v>
      </c>
      <c r="F752" s="246" t="s">
        <v>69</v>
      </c>
      <c r="G752" s="245">
        <v>13</v>
      </c>
      <c r="H752" s="288" t="s">
        <v>74</v>
      </c>
      <c r="I752" s="242" t="s">
        <v>62</v>
      </c>
      <c r="J752" s="246">
        <v>1</v>
      </c>
      <c r="K752" s="234">
        <v>11250</v>
      </c>
      <c r="L752" s="234">
        <v>11250</v>
      </c>
      <c r="M752" s="289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s="3" customFormat="1" x14ac:dyDescent="0.25">
      <c r="A753" s="245"/>
      <c r="B753" s="245"/>
      <c r="C753" s="245"/>
      <c r="D753" s="245"/>
      <c r="E753" s="245"/>
      <c r="F753" s="246"/>
      <c r="G753" s="245"/>
      <c r="H753" s="288" t="s">
        <v>1051</v>
      </c>
      <c r="I753" s="245"/>
      <c r="J753" s="246">
        <v>12</v>
      </c>
      <c r="K753" s="234">
        <v>8</v>
      </c>
      <c r="L753" s="234">
        <v>96</v>
      </c>
      <c r="M753" s="289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s="3" customFormat="1" x14ac:dyDescent="0.25">
      <c r="A754" s="245">
        <v>274</v>
      </c>
      <c r="B754" s="88">
        <v>41802</v>
      </c>
      <c r="C754" s="245" t="s">
        <v>1728</v>
      </c>
      <c r="D754" s="245" t="s">
        <v>59</v>
      </c>
      <c r="E754" s="245" t="s">
        <v>19</v>
      </c>
      <c r="F754" s="246" t="s">
        <v>69</v>
      </c>
      <c r="G754" s="245">
        <v>1</v>
      </c>
      <c r="H754" s="288" t="s">
        <v>1129</v>
      </c>
      <c r="I754" s="242" t="s">
        <v>62</v>
      </c>
      <c r="J754" s="246">
        <v>1</v>
      </c>
      <c r="K754" s="234">
        <v>11250</v>
      </c>
      <c r="L754" s="234">
        <v>11250</v>
      </c>
      <c r="M754" s="289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s="3" customFormat="1" x14ac:dyDescent="0.25">
      <c r="A755" s="245"/>
      <c r="B755" s="245"/>
      <c r="C755" s="245"/>
      <c r="D755" s="245"/>
      <c r="E755" s="245"/>
      <c r="F755" s="246"/>
      <c r="G755" s="245"/>
      <c r="H755" s="288" t="s">
        <v>632</v>
      </c>
      <c r="I755" s="245"/>
      <c r="J755" s="246">
        <v>1</v>
      </c>
      <c r="K755" s="234">
        <v>373</v>
      </c>
      <c r="L755" s="234">
        <v>373</v>
      </c>
      <c r="M755" s="289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s="3" customFormat="1" x14ac:dyDescent="0.25">
      <c r="A756" s="245">
        <v>275</v>
      </c>
      <c r="B756" s="88">
        <v>41802</v>
      </c>
      <c r="C756" s="245" t="s">
        <v>1729</v>
      </c>
      <c r="D756" s="245" t="s">
        <v>59</v>
      </c>
      <c r="E756" s="245" t="s">
        <v>95</v>
      </c>
      <c r="F756" s="246" t="s">
        <v>60</v>
      </c>
      <c r="G756" s="245">
        <v>15</v>
      </c>
      <c r="H756" s="288" t="s">
        <v>724</v>
      </c>
      <c r="I756" s="242" t="s">
        <v>62</v>
      </c>
      <c r="J756" s="246">
        <v>1</v>
      </c>
      <c r="K756" s="234">
        <v>11250</v>
      </c>
      <c r="L756" s="234">
        <v>11250</v>
      </c>
      <c r="M756" s="289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s="3" customFormat="1" x14ac:dyDescent="0.25">
      <c r="A757" s="245"/>
      <c r="B757" s="245"/>
      <c r="C757" s="245"/>
      <c r="D757" s="245"/>
      <c r="E757" s="245"/>
      <c r="F757" s="246"/>
      <c r="G757" s="245"/>
      <c r="H757" s="288"/>
      <c r="I757" s="242" t="s">
        <v>133</v>
      </c>
      <c r="J757" s="246">
        <v>2</v>
      </c>
      <c r="K757" s="234">
        <v>660</v>
      </c>
      <c r="L757" s="234">
        <v>1320</v>
      </c>
      <c r="M757" s="289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s="3" customFormat="1" x14ac:dyDescent="0.25">
      <c r="A758" s="245">
        <v>276</v>
      </c>
      <c r="B758" s="88">
        <v>41802</v>
      </c>
      <c r="C758" s="245" t="s">
        <v>1730</v>
      </c>
      <c r="D758" s="245" t="s">
        <v>59</v>
      </c>
      <c r="E758" s="245" t="s">
        <v>19</v>
      </c>
      <c r="F758" s="246" t="s">
        <v>60</v>
      </c>
      <c r="G758" s="245">
        <v>9</v>
      </c>
      <c r="H758" s="288" t="s">
        <v>1129</v>
      </c>
      <c r="I758" s="242" t="s">
        <v>62</v>
      </c>
      <c r="J758" s="246">
        <v>1</v>
      </c>
      <c r="K758" s="234">
        <v>11250</v>
      </c>
      <c r="L758" s="234">
        <v>11250</v>
      </c>
      <c r="M758" s="289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s="3" customFormat="1" x14ac:dyDescent="0.25">
      <c r="A759" s="245"/>
      <c r="B759" s="245"/>
      <c r="C759" s="245"/>
      <c r="D759" s="245"/>
      <c r="E759" s="245"/>
      <c r="F759" s="246"/>
      <c r="G759" s="245"/>
      <c r="H759" s="288"/>
      <c r="I759" s="242" t="s">
        <v>209</v>
      </c>
      <c r="J759" s="246">
        <v>1</v>
      </c>
      <c r="K759" s="234">
        <v>7880</v>
      </c>
      <c r="L759" s="234">
        <v>7880</v>
      </c>
      <c r="M759" s="289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s="3" customFormat="1" x14ac:dyDescent="0.25">
      <c r="A760" s="245"/>
      <c r="B760" s="245"/>
      <c r="C760" s="245"/>
      <c r="D760" s="245"/>
      <c r="E760" s="245"/>
      <c r="F760" s="246"/>
      <c r="G760" s="245"/>
      <c r="H760" s="288" t="s">
        <v>1051</v>
      </c>
      <c r="I760" s="245"/>
      <c r="J760" s="246">
        <v>9</v>
      </c>
      <c r="K760" s="234">
        <v>8</v>
      </c>
      <c r="L760" s="234">
        <v>72</v>
      </c>
      <c r="M760" s="289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s="3" customFormat="1" x14ac:dyDescent="0.25">
      <c r="A761" s="245">
        <v>277</v>
      </c>
      <c r="B761" s="88">
        <v>41803</v>
      </c>
      <c r="C761" s="245" t="s">
        <v>1731</v>
      </c>
      <c r="D761" s="245" t="s">
        <v>110</v>
      </c>
      <c r="E761" s="245" t="s">
        <v>19</v>
      </c>
      <c r="F761" s="246" t="s">
        <v>60</v>
      </c>
      <c r="G761" s="245">
        <v>12</v>
      </c>
      <c r="H761" s="288" t="s">
        <v>501</v>
      </c>
      <c r="I761" s="242" t="s">
        <v>62</v>
      </c>
      <c r="J761" s="246">
        <v>1</v>
      </c>
      <c r="K761" s="234">
        <v>11250</v>
      </c>
      <c r="L761" s="234">
        <v>11250</v>
      </c>
      <c r="M761" s="289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s="3" customFormat="1" x14ac:dyDescent="0.25">
      <c r="A762" s="245"/>
      <c r="B762" s="245"/>
      <c r="C762" s="245"/>
      <c r="D762" s="245"/>
      <c r="E762" s="245"/>
      <c r="F762" s="246"/>
      <c r="G762" s="245"/>
      <c r="H762" s="288"/>
      <c r="I762" s="242" t="s">
        <v>66</v>
      </c>
      <c r="J762" s="246">
        <v>1</v>
      </c>
      <c r="K762" s="234">
        <v>6630</v>
      </c>
      <c r="L762" s="234">
        <v>6630</v>
      </c>
      <c r="M762" s="289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s="3" customFormat="1" x14ac:dyDescent="0.25">
      <c r="A763" s="245">
        <v>278</v>
      </c>
      <c r="B763" s="88">
        <v>41803</v>
      </c>
      <c r="C763" s="245" t="s">
        <v>1732</v>
      </c>
      <c r="D763" s="245" t="s">
        <v>59</v>
      </c>
      <c r="E763" s="245" t="s">
        <v>19</v>
      </c>
      <c r="F763" s="246" t="s">
        <v>60</v>
      </c>
      <c r="G763" s="245">
        <v>4</v>
      </c>
      <c r="H763" s="288" t="s">
        <v>1733</v>
      </c>
      <c r="I763" s="242" t="s">
        <v>62</v>
      </c>
      <c r="J763" s="246">
        <v>1</v>
      </c>
      <c r="K763" s="234">
        <v>11250</v>
      </c>
      <c r="L763" s="234">
        <v>11250</v>
      </c>
      <c r="M763" s="289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s="3" customFormat="1" x14ac:dyDescent="0.25">
      <c r="A764" s="245"/>
      <c r="B764" s="245"/>
      <c r="C764" s="245"/>
      <c r="D764" s="245"/>
      <c r="E764" s="245"/>
      <c r="F764" s="246"/>
      <c r="G764" s="245"/>
      <c r="H764" s="288"/>
      <c r="I764" s="242" t="s">
        <v>209</v>
      </c>
      <c r="J764" s="246">
        <v>1</v>
      </c>
      <c r="K764" s="234">
        <v>7880</v>
      </c>
      <c r="L764" s="234">
        <v>7880</v>
      </c>
      <c r="M764" s="289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s="3" customFormat="1" x14ac:dyDescent="0.25">
      <c r="A765" s="245"/>
      <c r="B765" s="245"/>
      <c r="C765" s="245"/>
      <c r="D765" s="245"/>
      <c r="E765" s="245"/>
      <c r="F765" s="246"/>
      <c r="G765" s="245"/>
      <c r="H765" s="288"/>
      <c r="I765" s="242" t="s">
        <v>133</v>
      </c>
      <c r="J765" s="246">
        <v>1</v>
      </c>
      <c r="K765" s="234">
        <v>660</v>
      </c>
      <c r="L765" s="234">
        <v>660</v>
      </c>
      <c r="M765" s="289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s="3" customFormat="1" x14ac:dyDescent="0.25">
      <c r="A766" s="245">
        <v>279</v>
      </c>
      <c r="B766" s="88">
        <v>41803</v>
      </c>
      <c r="C766" s="245" t="s">
        <v>1734</v>
      </c>
      <c r="D766" s="245" t="s">
        <v>59</v>
      </c>
      <c r="E766" s="245" t="s">
        <v>19</v>
      </c>
      <c r="F766" s="246" t="s">
        <v>60</v>
      </c>
      <c r="G766" s="245">
        <v>2</v>
      </c>
      <c r="H766" s="288" t="s">
        <v>124</v>
      </c>
      <c r="I766" s="242" t="s">
        <v>62</v>
      </c>
      <c r="J766" s="246">
        <v>1</v>
      </c>
      <c r="K766" s="234">
        <v>11250</v>
      </c>
      <c r="L766" s="234">
        <v>11250</v>
      </c>
      <c r="M766" s="289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s="3" customFormat="1" x14ac:dyDescent="0.25">
      <c r="A767" s="245"/>
      <c r="B767" s="245"/>
      <c r="C767" s="245"/>
      <c r="D767" s="245"/>
      <c r="E767" s="245"/>
      <c r="F767" s="246"/>
      <c r="G767" s="245"/>
      <c r="H767" s="288"/>
      <c r="I767" s="242" t="s">
        <v>209</v>
      </c>
      <c r="J767" s="246">
        <v>1</v>
      </c>
      <c r="K767" s="234">
        <v>7880</v>
      </c>
      <c r="L767" s="234">
        <v>7880</v>
      </c>
      <c r="M767" s="289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s="3" customFormat="1" x14ac:dyDescent="0.25">
      <c r="A768" s="245">
        <v>280</v>
      </c>
      <c r="B768" s="88">
        <v>41803</v>
      </c>
      <c r="C768" s="245" t="s">
        <v>1735</v>
      </c>
      <c r="D768" s="245" t="s">
        <v>59</v>
      </c>
      <c r="E768" s="245" t="s">
        <v>19</v>
      </c>
      <c r="F768" s="246" t="s">
        <v>69</v>
      </c>
      <c r="G768" s="245">
        <v>13</v>
      </c>
      <c r="H768" s="288" t="s">
        <v>1394</v>
      </c>
      <c r="I768" s="242" t="s">
        <v>62</v>
      </c>
      <c r="J768" s="246">
        <v>1</v>
      </c>
      <c r="K768" s="234">
        <v>11250</v>
      </c>
      <c r="L768" s="234">
        <v>11250</v>
      </c>
      <c r="M768" s="289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s="3" customFormat="1" x14ac:dyDescent="0.25">
      <c r="A769" s="245"/>
      <c r="B769" s="245"/>
      <c r="C769" s="245"/>
      <c r="D769" s="245"/>
      <c r="E769" s="245"/>
      <c r="F769" s="246"/>
      <c r="G769" s="245"/>
      <c r="H769" s="288"/>
      <c r="I769" s="242" t="s">
        <v>66</v>
      </c>
      <c r="J769" s="246">
        <v>1</v>
      </c>
      <c r="K769" s="234">
        <v>6630</v>
      </c>
      <c r="L769" s="234">
        <v>6630</v>
      </c>
      <c r="M769" s="289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s="3" customFormat="1" x14ac:dyDescent="0.25">
      <c r="A770" s="245">
        <v>281</v>
      </c>
      <c r="B770" s="88">
        <v>41803</v>
      </c>
      <c r="C770" s="245" t="s">
        <v>1736</v>
      </c>
      <c r="D770" s="245" t="s">
        <v>59</v>
      </c>
      <c r="E770" s="245" t="s">
        <v>19</v>
      </c>
      <c r="F770" s="246" t="s">
        <v>69</v>
      </c>
      <c r="G770" s="245">
        <v>10</v>
      </c>
      <c r="H770" s="288" t="s">
        <v>1310</v>
      </c>
      <c r="I770" s="242" t="s">
        <v>62</v>
      </c>
      <c r="J770" s="246">
        <v>1</v>
      </c>
      <c r="K770" s="234">
        <v>11250</v>
      </c>
      <c r="L770" s="234">
        <v>11250</v>
      </c>
      <c r="M770" s="289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s="3" customFormat="1" x14ac:dyDescent="0.25">
      <c r="A771" s="245"/>
      <c r="B771" s="245"/>
      <c r="C771" s="245"/>
      <c r="D771" s="245"/>
      <c r="E771" s="245"/>
      <c r="F771" s="246"/>
      <c r="G771" s="245"/>
      <c r="H771" s="288"/>
      <c r="I771" s="242" t="s">
        <v>689</v>
      </c>
      <c r="J771" s="246">
        <v>1</v>
      </c>
      <c r="K771" s="234">
        <v>5540</v>
      </c>
      <c r="L771" s="234">
        <v>5540</v>
      </c>
      <c r="M771" s="289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s="3" customFormat="1" x14ac:dyDescent="0.25">
      <c r="A772" s="245"/>
      <c r="B772" s="245"/>
      <c r="C772" s="245"/>
      <c r="D772" s="245"/>
      <c r="E772" s="245"/>
      <c r="F772" s="246"/>
      <c r="G772" s="245"/>
      <c r="H772" s="288" t="s">
        <v>119</v>
      </c>
      <c r="I772" s="245"/>
      <c r="J772" s="246">
        <v>1</v>
      </c>
      <c r="K772" s="234">
        <v>3800</v>
      </c>
      <c r="L772" s="234">
        <v>3800</v>
      </c>
      <c r="M772" s="289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s="3" customFormat="1" x14ac:dyDescent="0.25">
      <c r="A773" s="245">
        <v>282</v>
      </c>
      <c r="B773" s="88">
        <v>41803</v>
      </c>
      <c r="C773" s="245" t="s">
        <v>1737</v>
      </c>
      <c r="D773" s="245" t="s">
        <v>59</v>
      </c>
      <c r="E773" s="245" t="s">
        <v>19</v>
      </c>
      <c r="F773" s="246" t="s">
        <v>60</v>
      </c>
      <c r="G773" s="245">
        <v>13</v>
      </c>
      <c r="H773" s="288" t="s">
        <v>729</v>
      </c>
      <c r="I773" s="242" t="s">
        <v>62</v>
      </c>
      <c r="J773" s="246">
        <v>1</v>
      </c>
      <c r="K773" s="234">
        <v>11250</v>
      </c>
      <c r="L773" s="234">
        <v>11250</v>
      </c>
      <c r="M773" s="289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s="3" customFormat="1" x14ac:dyDescent="0.25">
      <c r="A774" s="245">
        <v>283</v>
      </c>
      <c r="B774" s="88">
        <v>41807</v>
      </c>
      <c r="C774" s="245" t="s">
        <v>1738</v>
      </c>
      <c r="D774" s="245" t="s">
        <v>59</v>
      </c>
      <c r="E774" s="245" t="s">
        <v>19</v>
      </c>
      <c r="F774" s="246" t="s">
        <v>60</v>
      </c>
      <c r="G774" s="245">
        <v>11</v>
      </c>
      <c r="H774" s="288" t="s">
        <v>1162</v>
      </c>
      <c r="I774" s="242" t="s">
        <v>62</v>
      </c>
      <c r="J774" s="246">
        <v>1</v>
      </c>
      <c r="K774" s="234">
        <v>11250</v>
      </c>
      <c r="L774" s="234">
        <v>11250</v>
      </c>
      <c r="M774" s="289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s="3" customFormat="1" x14ac:dyDescent="0.25">
      <c r="A775" s="245"/>
      <c r="B775" s="245"/>
      <c r="C775" s="245"/>
      <c r="D775" s="245"/>
      <c r="E775" s="245"/>
      <c r="F775" s="246"/>
      <c r="G775" s="245"/>
      <c r="H775" s="288"/>
      <c r="I775" s="242" t="s">
        <v>66</v>
      </c>
      <c r="J775" s="246">
        <v>1</v>
      </c>
      <c r="K775" s="234">
        <v>6630</v>
      </c>
      <c r="L775" s="234">
        <v>6630</v>
      </c>
      <c r="M775" s="289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s="3" customFormat="1" x14ac:dyDescent="0.25">
      <c r="A776" s="245"/>
      <c r="B776" s="245"/>
      <c r="C776" s="245"/>
      <c r="D776" s="245"/>
      <c r="E776" s="245"/>
      <c r="F776" s="246"/>
      <c r="G776" s="245"/>
      <c r="H776" s="288"/>
      <c r="I776" s="242" t="s">
        <v>75</v>
      </c>
      <c r="J776" s="246">
        <v>1</v>
      </c>
      <c r="K776" s="234">
        <v>12220</v>
      </c>
      <c r="L776" s="234">
        <v>12220</v>
      </c>
      <c r="M776" s="289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s="3" customFormat="1" x14ac:dyDescent="0.25">
      <c r="A777" s="245">
        <v>284</v>
      </c>
      <c r="B777" s="88">
        <v>41807</v>
      </c>
      <c r="C777" s="245" t="s">
        <v>1739</v>
      </c>
      <c r="D777" s="245" t="s">
        <v>59</v>
      </c>
      <c r="E777" s="245" t="s">
        <v>19</v>
      </c>
      <c r="F777" s="246" t="s">
        <v>60</v>
      </c>
      <c r="G777" s="245">
        <v>14</v>
      </c>
      <c r="H777" s="288" t="s">
        <v>140</v>
      </c>
      <c r="I777" s="242" t="s">
        <v>62</v>
      </c>
      <c r="J777" s="246">
        <v>1</v>
      </c>
      <c r="K777" s="234">
        <v>11250</v>
      </c>
      <c r="L777" s="234">
        <v>11250</v>
      </c>
      <c r="M777" s="289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s="3" customFormat="1" x14ac:dyDescent="0.25">
      <c r="A778" s="245"/>
      <c r="B778" s="245"/>
      <c r="C778" s="245"/>
      <c r="D778" s="245"/>
      <c r="E778" s="245"/>
      <c r="F778" s="246"/>
      <c r="G778" s="245"/>
      <c r="H778" s="245"/>
      <c r="I778" s="242" t="s">
        <v>75</v>
      </c>
      <c r="J778" s="246">
        <v>1</v>
      </c>
      <c r="K778" s="234">
        <v>12220</v>
      </c>
      <c r="L778" s="234">
        <v>12220</v>
      </c>
      <c r="M778" s="289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s="3" customFormat="1" x14ac:dyDescent="0.25">
      <c r="A779" s="245">
        <v>285</v>
      </c>
      <c r="B779" s="88">
        <v>41807</v>
      </c>
      <c r="C779" s="245" t="s">
        <v>1740</v>
      </c>
      <c r="D779" s="245" t="s">
        <v>59</v>
      </c>
      <c r="E779" s="245" t="s">
        <v>95</v>
      </c>
      <c r="F779" s="246" t="s">
        <v>60</v>
      </c>
      <c r="G779" s="245">
        <v>16</v>
      </c>
      <c r="H779" s="288" t="s">
        <v>423</v>
      </c>
      <c r="I779" s="242" t="s">
        <v>62</v>
      </c>
      <c r="J779" s="246">
        <v>1</v>
      </c>
      <c r="K779" s="234">
        <v>11250</v>
      </c>
      <c r="L779" s="234">
        <v>11250</v>
      </c>
      <c r="M779" s="289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s="3" customFormat="1" x14ac:dyDescent="0.25">
      <c r="A780" s="245"/>
      <c r="B780" s="245"/>
      <c r="C780" s="245"/>
      <c r="D780" s="245"/>
      <c r="E780" s="245"/>
      <c r="F780" s="246"/>
      <c r="G780" s="245"/>
      <c r="H780" s="288" t="s">
        <v>1051</v>
      </c>
      <c r="I780" s="245"/>
      <c r="J780" s="246">
        <v>6</v>
      </c>
      <c r="K780" s="234">
        <v>8</v>
      </c>
      <c r="L780" s="234">
        <v>48</v>
      </c>
      <c r="M780" s="289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s="3" customFormat="1" x14ac:dyDescent="0.25">
      <c r="A781" s="245">
        <v>286</v>
      </c>
      <c r="B781" s="88">
        <v>41807</v>
      </c>
      <c r="C781" s="245" t="s">
        <v>1741</v>
      </c>
      <c r="D781" s="245" t="s">
        <v>59</v>
      </c>
      <c r="E781" s="245" t="s">
        <v>95</v>
      </c>
      <c r="F781" s="246" t="s">
        <v>60</v>
      </c>
      <c r="G781" s="245">
        <v>18</v>
      </c>
      <c r="H781" s="288" t="s">
        <v>151</v>
      </c>
      <c r="I781" s="242" t="s">
        <v>62</v>
      </c>
      <c r="J781" s="246">
        <v>1</v>
      </c>
      <c r="K781" s="234">
        <v>11250</v>
      </c>
      <c r="L781" s="234">
        <v>11250</v>
      </c>
      <c r="M781" s="289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s="3" customFormat="1" x14ac:dyDescent="0.25">
      <c r="A782" s="245"/>
      <c r="B782" s="245"/>
      <c r="C782" s="245"/>
      <c r="D782" s="245"/>
      <c r="E782" s="245"/>
      <c r="F782" s="246"/>
      <c r="G782" s="245"/>
      <c r="H782" s="288"/>
      <c r="I782" s="242" t="s">
        <v>66</v>
      </c>
      <c r="J782" s="246">
        <v>1</v>
      </c>
      <c r="K782" s="234">
        <v>6630</v>
      </c>
      <c r="L782" s="234">
        <v>6630</v>
      </c>
      <c r="M782" s="289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s="3" customFormat="1" x14ac:dyDescent="0.25">
      <c r="A783" s="245"/>
      <c r="B783" s="245"/>
      <c r="C783" s="245"/>
      <c r="D783" s="245"/>
      <c r="E783" s="245"/>
      <c r="F783" s="246"/>
      <c r="G783" s="245"/>
      <c r="H783" s="288" t="s">
        <v>1054</v>
      </c>
      <c r="I783" s="245"/>
      <c r="J783" s="246">
        <v>6</v>
      </c>
      <c r="K783" s="234">
        <v>11</v>
      </c>
      <c r="L783" s="234">
        <v>66</v>
      </c>
      <c r="M783" s="289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s="3" customFormat="1" x14ac:dyDescent="0.25">
      <c r="A784" s="245"/>
      <c r="B784" s="245"/>
      <c r="C784" s="245"/>
      <c r="D784" s="245"/>
      <c r="E784" s="245"/>
      <c r="F784" s="246"/>
      <c r="G784" s="245"/>
      <c r="H784" s="288" t="s">
        <v>1059</v>
      </c>
      <c r="I784" s="245"/>
      <c r="J784" s="246">
        <v>9</v>
      </c>
      <c r="K784" s="234">
        <v>14</v>
      </c>
      <c r="L784" s="234">
        <v>126</v>
      </c>
      <c r="M784" s="289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s="3" customFormat="1" x14ac:dyDescent="0.25">
      <c r="A785" s="245">
        <v>287</v>
      </c>
      <c r="B785" s="88">
        <v>41807</v>
      </c>
      <c r="C785" s="245" t="s">
        <v>1742</v>
      </c>
      <c r="D785" s="245" t="s">
        <v>79</v>
      </c>
      <c r="E785" s="245" t="s">
        <v>19</v>
      </c>
      <c r="F785" s="246" t="s">
        <v>69</v>
      </c>
      <c r="G785" s="245">
        <v>11</v>
      </c>
      <c r="H785" s="288" t="s">
        <v>140</v>
      </c>
      <c r="I785" s="242" t="s">
        <v>62</v>
      </c>
      <c r="J785" s="246">
        <v>1</v>
      </c>
      <c r="K785" s="234">
        <v>11250</v>
      </c>
      <c r="L785" s="234">
        <v>11250</v>
      </c>
      <c r="M785" s="289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s="3" customFormat="1" x14ac:dyDescent="0.25">
      <c r="A786" s="245"/>
      <c r="B786" s="245"/>
      <c r="C786" s="245"/>
      <c r="D786" s="245"/>
      <c r="E786" s="245"/>
      <c r="F786" s="246"/>
      <c r="G786" s="245"/>
      <c r="H786" s="288"/>
      <c r="I786" s="242" t="s">
        <v>75</v>
      </c>
      <c r="J786" s="246">
        <v>1</v>
      </c>
      <c r="K786" s="234">
        <v>12220</v>
      </c>
      <c r="L786" s="234">
        <v>12220</v>
      </c>
      <c r="M786" s="289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s="3" customFormat="1" x14ac:dyDescent="0.25">
      <c r="A787" s="245"/>
      <c r="B787" s="245"/>
      <c r="C787" s="245"/>
      <c r="D787" s="245"/>
      <c r="E787" s="245"/>
      <c r="F787" s="246"/>
      <c r="G787" s="245"/>
      <c r="H787" s="288" t="s">
        <v>1051</v>
      </c>
      <c r="I787" s="245"/>
      <c r="J787" s="246">
        <v>6</v>
      </c>
      <c r="K787" s="234">
        <v>8</v>
      </c>
      <c r="L787" s="234">
        <v>48</v>
      </c>
      <c r="M787" s="289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s="3" customFormat="1" x14ac:dyDescent="0.25">
      <c r="A788" s="245">
        <v>288</v>
      </c>
      <c r="B788" s="88">
        <v>41807</v>
      </c>
      <c r="C788" s="245" t="s">
        <v>1743</v>
      </c>
      <c r="D788" s="245" t="s">
        <v>107</v>
      </c>
      <c r="E788" s="245" t="s">
        <v>19</v>
      </c>
      <c r="F788" s="246" t="s">
        <v>60</v>
      </c>
      <c r="G788" s="245">
        <v>11</v>
      </c>
      <c r="H788" s="288" t="s">
        <v>820</v>
      </c>
      <c r="I788" s="242" t="s">
        <v>62</v>
      </c>
      <c r="J788" s="246">
        <v>1</v>
      </c>
      <c r="K788" s="234">
        <v>11250</v>
      </c>
      <c r="L788" s="234">
        <v>11250</v>
      </c>
      <c r="M788" s="289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s="3" customFormat="1" x14ac:dyDescent="0.25">
      <c r="A789" s="245"/>
      <c r="B789" s="245"/>
      <c r="C789" s="245"/>
      <c r="D789" s="245"/>
      <c r="E789" s="245"/>
      <c r="F789" s="246"/>
      <c r="G789" s="245"/>
      <c r="H789" s="288"/>
      <c r="I789" s="242" t="s">
        <v>209</v>
      </c>
      <c r="J789" s="246">
        <v>1</v>
      </c>
      <c r="K789" s="234">
        <v>7880</v>
      </c>
      <c r="L789" s="234">
        <v>7880</v>
      </c>
      <c r="M789" s="289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s="3" customFormat="1" x14ac:dyDescent="0.25">
      <c r="A790" s="245">
        <v>289</v>
      </c>
      <c r="B790" s="88">
        <v>41807</v>
      </c>
      <c r="C790" s="245" t="s">
        <v>1744</v>
      </c>
      <c r="D790" s="245" t="s">
        <v>107</v>
      </c>
      <c r="E790" s="245" t="s">
        <v>19</v>
      </c>
      <c r="F790" s="246" t="s">
        <v>60</v>
      </c>
      <c r="G790" s="245">
        <v>14</v>
      </c>
      <c r="H790" s="288" t="s">
        <v>408</v>
      </c>
      <c r="I790" s="242" t="s">
        <v>62</v>
      </c>
      <c r="J790" s="246">
        <v>1</v>
      </c>
      <c r="K790" s="234">
        <v>11250</v>
      </c>
      <c r="L790" s="234">
        <v>11250</v>
      </c>
      <c r="M790" s="289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s="3" customFormat="1" x14ac:dyDescent="0.25">
      <c r="A791" s="245"/>
      <c r="B791" s="245"/>
      <c r="C791" s="245"/>
      <c r="D791" s="245"/>
      <c r="E791" s="245"/>
      <c r="F791" s="246"/>
      <c r="G791" s="245"/>
      <c r="H791" s="288" t="s">
        <v>1059</v>
      </c>
      <c r="I791" s="245"/>
      <c r="J791" s="246">
        <v>9</v>
      </c>
      <c r="K791" s="234">
        <v>14</v>
      </c>
      <c r="L791" s="234">
        <v>126</v>
      </c>
      <c r="M791" s="289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s="3" customFormat="1" x14ac:dyDescent="0.25">
      <c r="A792" s="245"/>
      <c r="B792" s="245"/>
      <c r="C792" s="245"/>
      <c r="D792" s="245"/>
      <c r="E792" s="245"/>
      <c r="F792" s="246"/>
      <c r="G792" s="245"/>
      <c r="H792" s="288" t="s">
        <v>1054</v>
      </c>
      <c r="I792" s="245"/>
      <c r="J792" s="246">
        <v>6</v>
      </c>
      <c r="K792" s="234">
        <v>11</v>
      </c>
      <c r="L792" s="234">
        <v>66</v>
      </c>
      <c r="M792" s="289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s="3" customFormat="1" x14ac:dyDescent="0.25">
      <c r="A793" s="245">
        <v>290</v>
      </c>
      <c r="B793" s="245" t="s">
        <v>1745</v>
      </c>
      <c r="C793" s="245" t="s">
        <v>1746</v>
      </c>
      <c r="D793" s="245" t="s">
        <v>59</v>
      </c>
      <c r="E793" s="245" t="s">
        <v>19</v>
      </c>
      <c r="F793" s="246" t="s">
        <v>60</v>
      </c>
      <c r="G793" s="245">
        <v>7</v>
      </c>
      <c r="H793" s="288" t="s">
        <v>1654</v>
      </c>
      <c r="I793" s="242" t="s">
        <v>62</v>
      </c>
      <c r="J793" s="246">
        <v>1</v>
      </c>
      <c r="K793" s="234">
        <v>11250</v>
      </c>
      <c r="L793" s="234">
        <v>11250</v>
      </c>
      <c r="M793" s="289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s="3" customFormat="1" x14ac:dyDescent="0.25">
      <c r="A794" s="245"/>
      <c r="B794" s="245"/>
      <c r="C794" s="245"/>
      <c r="D794" s="245"/>
      <c r="E794" s="245"/>
      <c r="F794" s="246"/>
      <c r="G794" s="245"/>
      <c r="H794" s="288"/>
      <c r="I794" s="242" t="s">
        <v>205</v>
      </c>
      <c r="J794" s="246">
        <v>1</v>
      </c>
      <c r="K794" s="234">
        <v>7340</v>
      </c>
      <c r="L794" s="234">
        <v>7340</v>
      </c>
      <c r="M794" s="289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s="3" customFormat="1" x14ac:dyDescent="0.25">
      <c r="A795" s="245"/>
      <c r="B795" s="245"/>
      <c r="C795" s="245"/>
      <c r="D795" s="245"/>
      <c r="E795" s="245"/>
      <c r="F795" s="246"/>
      <c r="G795" s="245"/>
      <c r="H795" s="288" t="s">
        <v>632</v>
      </c>
      <c r="I795" s="245"/>
      <c r="J795" s="246">
        <v>1</v>
      </c>
      <c r="K795" s="234">
        <v>373</v>
      </c>
      <c r="L795" s="234">
        <v>373</v>
      </c>
      <c r="M795" s="289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s="3" customFormat="1" x14ac:dyDescent="0.25">
      <c r="A796" s="245">
        <v>291</v>
      </c>
      <c r="B796" s="88">
        <v>41808</v>
      </c>
      <c r="C796" s="245" t="s">
        <v>1747</v>
      </c>
      <c r="D796" s="245" t="s">
        <v>59</v>
      </c>
      <c r="E796" s="245" t="s">
        <v>95</v>
      </c>
      <c r="F796" s="246" t="s">
        <v>69</v>
      </c>
      <c r="G796" s="245">
        <v>15</v>
      </c>
      <c r="H796" s="288" t="s">
        <v>201</v>
      </c>
      <c r="I796" s="242" t="s">
        <v>62</v>
      </c>
      <c r="J796" s="246">
        <v>1</v>
      </c>
      <c r="K796" s="234">
        <v>11250</v>
      </c>
      <c r="L796" s="234">
        <v>11250</v>
      </c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s="3" customFormat="1" x14ac:dyDescent="0.25">
      <c r="A797" s="245"/>
      <c r="B797" s="245"/>
      <c r="C797" s="245"/>
      <c r="D797" s="245"/>
      <c r="E797" s="245"/>
      <c r="F797" s="246"/>
      <c r="G797" s="245"/>
      <c r="H797" s="288"/>
      <c r="I797" s="242" t="s">
        <v>66</v>
      </c>
      <c r="J797" s="246">
        <v>1</v>
      </c>
      <c r="K797" s="234">
        <v>6630</v>
      </c>
      <c r="L797" s="234">
        <v>6630</v>
      </c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s="3" customFormat="1" x14ac:dyDescent="0.25">
      <c r="A798" s="245"/>
      <c r="B798" s="245"/>
      <c r="C798" s="245"/>
      <c r="D798" s="245"/>
      <c r="E798" s="245"/>
      <c r="F798" s="246"/>
      <c r="G798" s="245"/>
      <c r="H798" s="288"/>
      <c r="I798" s="242" t="s">
        <v>81</v>
      </c>
      <c r="J798" s="246">
        <v>1</v>
      </c>
      <c r="K798" s="234">
        <v>12220</v>
      </c>
      <c r="L798" s="234">
        <v>12220</v>
      </c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s="3" customFormat="1" x14ac:dyDescent="0.25">
      <c r="A799" s="245"/>
      <c r="B799" s="245"/>
      <c r="C799" s="245"/>
      <c r="D799" s="245"/>
      <c r="E799" s="245"/>
      <c r="F799" s="246"/>
      <c r="G799" s="245"/>
      <c r="H799" s="288" t="s">
        <v>1450</v>
      </c>
      <c r="I799" s="245"/>
      <c r="J799" s="246">
        <v>1</v>
      </c>
      <c r="K799" s="234">
        <v>100</v>
      </c>
      <c r="L799" s="234">
        <v>100</v>
      </c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s="3" customFormat="1" x14ac:dyDescent="0.25">
      <c r="A800" s="245"/>
      <c r="B800" s="245"/>
      <c r="C800" s="245"/>
      <c r="D800" s="245"/>
      <c r="E800" s="245"/>
      <c r="F800" s="246"/>
      <c r="G800" s="245"/>
      <c r="H800" s="288" t="s">
        <v>1059</v>
      </c>
      <c r="I800" s="245"/>
      <c r="J800" s="246">
        <v>9</v>
      </c>
      <c r="K800" s="234">
        <v>14</v>
      </c>
      <c r="L800" s="234">
        <v>126</v>
      </c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s="3" customFormat="1" x14ac:dyDescent="0.25">
      <c r="A801" s="245">
        <v>292</v>
      </c>
      <c r="B801" s="88">
        <v>41810</v>
      </c>
      <c r="C801" s="245" t="s">
        <v>1748</v>
      </c>
      <c r="D801" s="245" t="s">
        <v>107</v>
      </c>
      <c r="E801" s="245" t="s">
        <v>19</v>
      </c>
      <c r="F801" s="246" t="s">
        <v>69</v>
      </c>
      <c r="G801" s="245">
        <v>10</v>
      </c>
      <c r="H801" s="288" t="s">
        <v>80</v>
      </c>
      <c r="I801" s="242" t="s">
        <v>62</v>
      </c>
      <c r="J801" s="246">
        <v>1</v>
      </c>
      <c r="K801" s="234">
        <v>11250</v>
      </c>
      <c r="L801" s="234">
        <v>11250</v>
      </c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s="3" customFormat="1" x14ac:dyDescent="0.25">
      <c r="A802" s="245"/>
      <c r="B802" s="245"/>
      <c r="C802" s="245"/>
      <c r="D802" s="245"/>
      <c r="E802" s="245"/>
      <c r="F802" s="246"/>
      <c r="G802" s="245"/>
      <c r="H802" s="288"/>
      <c r="I802" s="242" t="s">
        <v>81</v>
      </c>
      <c r="J802" s="246">
        <v>1</v>
      </c>
      <c r="K802" s="234">
        <v>12220</v>
      </c>
      <c r="L802" s="234">
        <v>12220</v>
      </c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s="3" customFormat="1" x14ac:dyDescent="0.25">
      <c r="A803" s="245"/>
      <c r="B803" s="245"/>
      <c r="C803" s="245"/>
      <c r="D803" s="245"/>
      <c r="E803" s="245"/>
      <c r="F803" s="246"/>
      <c r="G803" s="245"/>
      <c r="H803" s="288"/>
      <c r="I803" s="242" t="s">
        <v>66</v>
      </c>
      <c r="J803" s="246">
        <v>1</v>
      </c>
      <c r="K803" s="234">
        <v>6630</v>
      </c>
      <c r="L803" s="234">
        <v>6630</v>
      </c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s="3" customFormat="1" x14ac:dyDescent="0.25">
      <c r="A804" s="245">
        <v>293</v>
      </c>
      <c r="B804" s="88">
        <v>41809</v>
      </c>
      <c r="C804" s="245" t="s">
        <v>1749</v>
      </c>
      <c r="D804" s="245" t="s">
        <v>59</v>
      </c>
      <c r="E804" s="245" t="s">
        <v>19</v>
      </c>
      <c r="F804" s="246" t="s">
        <v>69</v>
      </c>
      <c r="G804" s="245">
        <v>7</v>
      </c>
      <c r="H804" s="288" t="s">
        <v>201</v>
      </c>
      <c r="I804" s="242" t="s">
        <v>62</v>
      </c>
      <c r="J804" s="246">
        <v>1</v>
      </c>
      <c r="K804" s="234">
        <v>11250</v>
      </c>
      <c r="L804" s="234">
        <v>11250</v>
      </c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s="3" customFormat="1" x14ac:dyDescent="0.25">
      <c r="A805" s="245"/>
      <c r="B805" s="245"/>
      <c r="C805" s="245"/>
      <c r="D805" s="245"/>
      <c r="E805" s="245"/>
      <c r="F805" s="246"/>
      <c r="G805" s="245"/>
      <c r="H805" s="288"/>
      <c r="I805" s="242" t="s">
        <v>75</v>
      </c>
      <c r="J805" s="246">
        <v>1</v>
      </c>
      <c r="K805" s="234">
        <v>12220</v>
      </c>
      <c r="L805" s="234">
        <v>12220</v>
      </c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s="3" customFormat="1" x14ac:dyDescent="0.25">
      <c r="A806" s="245"/>
      <c r="B806" s="245"/>
      <c r="C806" s="245"/>
      <c r="D806" s="245"/>
      <c r="E806" s="245"/>
      <c r="F806" s="246"/>
      <c r="G806" s="245"/>
      <c r="H806" s="288" t="s">
        <v>1051</v>
      </c>
      <c r="I806" s="245"/>
      <c r="J806" s="246">
        <v>16</v>
      </c>
      <c r="K806" s="234">
        <v>8</v>
      </c>
      <c r="L806" s="234">
        <v>128</v>
      </c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s="3" customFormat="1" x14ac:dyDescent="0.25">
      <c r="A807" s="245">
        <v>294</v>
      </c>
      <c r="B807" s="88">
        <v>41809</v>
      </c>
      <c r="C807" s="245" t="s">
        <v>1750</v>
      </c>
      <c r="D807" s="245" t="s">
        <v>59</v>
      </c>
      <c r="E807" s="245" t="s">
        <v>19</v>
      </c>
      <c r="F807" s="246" t="s">
        <v>69</v>
      </c>
      <c r="G807" s="245">
        <v>6</v>
      </c>
      <c r="H807" s="288" t="s">
        <v>1129</v>
      </c>
      <c r="I807" s="242" t="s">
        <v>62</v>
      </c>
      <c r="J807" s="246">
        <v>1</v>
      </c>
      <c r="K807" s="234">
        <v>11250</v>
      </c>
      <c r="L807" s="234">
        <v>11250</v>
      </c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s="3" customFormat="1" x14ac:dyDescent="0.25">
      <c r="A808" s="245"/>
      <c r="B808" s="245"/>
      <c r="C808" s="245"/>
      <c r="D808" s="245"/>
      <c r="E808" s="245"/>
      <c r="F808" s="246"/>
      <c r="G808" s="245"/>
      <c r="H808" s="288" t="s">
        <v>632</v>
      </c>
      <c r="I808" s="245"/>
      <c r="J808" s="246">
        <v>1</v>
      </c>
      <c r="K808" s="234">
        <v>11250</v>
      </c>
      <c r="L808" s="234">
        <v>11250</v>
      </c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s="3" customFormat="1" x14ac:dyDescent="0.25">
      <c r="A809" s="245">
        <v>295</v>
      </c>
      <c r="B809" s="88">
        <v>41809</v>
      </c>
      <c r="C809" s="245" t="s">
        <v>1751</v>
      </c>
      <c r="D809" s="245" t="s">
        <v>59</v>
      </c>
      <c r="E809" s="245" t="s">
        <v>19</v>
      </c>
      <c r="F809" s="246" t="s">
        <v>69</v>
      </c>
      <c r="G809" s="245">
        <v>7</v>
      </c>
      <c r="H809" s="288" t="s">
        <v>501</v>
      </c>
      <c r="I809" s="242" t="s">
        <v>62</v>
      </c>
      <c r="J809" s="246">
        <v>1</v>
      </c>
      <c r="K809" s="234">
        <v>11250</v>
      </c>
      <c r="L809" s="234">
        <v>11250</v>
      </c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s="3" customFormat="1" x14ac:dyDescent="0.25">
      <c r="A810" s="245"/>
      <c r="B810" s="245"/>
      <c r="C810" s="245"/>
      <c r="D810" s="245"/>
      <c r="E810" s="245"/>
      <c r="F810" s="246"/>
      <c r="G810" s="245"/>
      <c r="H810" s="288" t="s">
        <v>632</v>
      </c>
      <c r="I810" s="245"/>
      <c r="J810" s="246">
        <v>1</v>
      </c>
      <c r="K810" s="234">
        <v>373</v>
      </c>
      <c r="L810" s="234">
        <v>373</v>
      </c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s="3" customFormat="1" x14ac:dyDescent="0.25">
      <c r="A811" s="245">
        <v>296</v>
      </c>
      <c r="B811" s="88">
        <v>41809</v>
      </c>
      <c r="C811" s="245" t="s">
        <v>1752</v>
      </c>
      <c r="D811" s="245" t="s">
        <v>59</v>
      </c>
      <c r="E811" s="245" t="s">
        <v>95</v>
      </c>
      <c r="F811" s="246" t="s">
        <v>69</v>
      </c>
      <c r="G811" s="245">
        <v>16</v>
      </c>
      <c r="H811" s="288" t="s">
        <v>151</v>
      </c>
      <c r="I811" s="242" t="s">
        <v>62</v>
      </c>
      <c r="J811" s="246">
        <v>1</v>
      </c>
      <c r="K811" s="234">
        <v>11250</v>
      </c>
      <c r="L811" s="234">
        <v>11250</v>
      </c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s="3" customFormat="1" x14ac:dyDescent="0.25">
      <c r="A812" s="245"/>
      <c r="B812" s="245"/>
      <c r="C812" s="245"/>
      <c r="D812" s="245"/>
      <c r="E812" s="245"/>
      <c r="F812" s="246"/>
      <c r="G812" s="245"/>
      <c r="H812" s="288"/>
      <c r="I812" s="242" t="s">
        <v>66</v>
      </c>
      <c r="J812" s="246">
        <v>1</v>
      </c>
      <c r="K812" s="234">
        <v>6630</v>
      </c>
      <c r="L812" s="234">
        <v>6630</v>
      </c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s="3" customFormat="1" x14ac:dyDescent="0.25">
      <c r="A813" s="245"/>
      <c r="B813" s="245"/>
      <c r="C813" s="245"/>
      <c r="D813" s="245"/>
      <c r="E813" s="245"/>
      <c r="F813" s="246"/>
      <c r="G813" s="245"/>
      <c r="H813" s="288"/>
      <c r="I813" s="242" t="s">
        <v>81</v>
      </c>
      <c r="J813" s="246">
        <v>1</v>
      </c>
      <c r="K813" s="234">
        <v>12220</v>
      </c>
      <c r="L813" s="234">
        <v>12220</v>
      </c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s="3" customFormat="1" x14ac:dyDescent="0.25">
      <c r="A814" s="245">
        <v>297</v>
      </c>
      <c r="B814" s="88">
        <v>41809</v>
      </c>
      <c r="C814" s="245" t="s">
        <v>1753</v>
      </c>
      <c r="D814" s="245" t="s">
        <v>107</v>
      </c>
      <c r="E814" s="245" t="s">
        <v>19</v>
      </c>
      <c r="F814" s="246" t="s">
        <v>60</v>
      </c>
      <c r="G814" s="245">
        <v>12</v>
      </c>
      <c r="H814" s="288" t="s">
        <v>1162</v>
      </c>
      <c r="I814" s="242" t="s">
        <v>62</v>
      </c>
      <c r="J814" s="246">
        <v>1</v>
      </c>
      <c r="K814" s="234">
        <v>11250</v>
      </c>
      <c r="L814" s="234">
        <v>11250</v>
      </c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s="3" customFormat="1" x14ac:dyDescent="0.25">
      <c r="A815" s="245"/>
      <c r="B815" s="245"/>
      <c r="C815" s="245"/>
      <c r="D815" s="245"/>
      <c r="E815" s="245"/>
      <c r="F815" s="246"/>
      <c r="G815" s="245"/>
      <c r="H815" s="288"/>
      <c r="I815" s="242" t="s">
        <v>66</v>
      </c>
      <c r="J815" s="246">
        <v>1</v>
      </c>
      <c r="K815" s="234">
        <v>6630</v>
      </c>
      <c r="L815" s="234">
        <v>6630</v>
      </c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s="3" customFormat="1" x14ac:dyDescent="0.25">
      <c r="A816" s="245"/>
      <c r="B816" s="245"/>
      <c r="C816" s="245"/>
      <c r="D816" s="245"/>
      <c r="E816" s="245"/>
      <c r="F816" s="246"/>
      <c r="G816" s="245"/>
      <c r="H816" s="288" t="s">
        <v>1051</v>
      </c>
      <c r="I816" s="245"/>
      <c r="J816" s="246">
        <v>1</v>
      </c>
      <c r="K816" s="234">
        <v>8</v>
      </c>
      <c r="L816" s="234">
        <v>8</v>
      </c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s="3" customFormat="1" x14ac:dyDescent="0.25">
      <c r="A817" s="245">
        <v>298</v>
      </c>
      <c r="B817" s="88">
        <v>41809</v>
      </c>
      <c r="C817" s="245" t="s">
        <v>1754</v>
      </c>
      <c r="D817" s="245" t="s">
        <v>107</v>
      </c>
      <c r="E817" s="245" t="s">
        <v>19</v>
      </c>
      <c r="F817" s="246" t="s">
        <v>69</v>
      </c>
      <c r="G817" s="245">
        <v>7</v>
      </c>
      <c r="H817" s="288" t="s">
        <v>729</v>
      </c>
      <c r="I817" s="242" t="s">
        <v>62</v>
      </c>
      <c r="J817" s="246">
        <v>1</v>
      </c>
      <c r="K817" s="234">
        <v>11250</v>
      </c>
      <c r="L817" s="234">
        <v>11250</v>
      </c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s="3" customFormat="1" x14ac:dyDescent="0.25">
      <c r="A818" s="245"/>
      <c r="B818" s="245"/>
      <c r="C818" s="245"/>
      <c r="D818" s="245"/>
      <c r="E818" s="245"/>
      <c r="F818" s="246"/>
      <c r="G818" s="245"/>
      <c r="H818" s="288"/>
      <c r="I818" s="242" t="s">
        <v>66</v>
      </c>
      <c r="J818" s="246">
        <v>1</v>
      </c>
      <c r="K818" s="234">
        <v>6630</v>
      </c>
      <c r="L818" s="234">
        <v>6630</v>
      </c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s="3" customFormat="1" x14ac:dyDescent="0.25">
      <c r="A819" s="245"/>
      <c r="B819" s="245"/>
      <c r="C819" s="245"/>
      <c r="D819" s="245"/>
      <c r="E819" s="245"/>
      <c r="F819" s="246"/>
      <c r="G819" s="245"/>
      <c r="H819" s="288" t="s">
        <v>632</v>
      </c>
      <c r="I819" s="245"/>
      <c r="J819" s="246">
        <v>1</v>
      </c>
      <c r="K819" s="234">
        <v>373</v>
      </c>
      <c r="L819" s="234">
        <v>373</v>
      </c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s="3" customFormat="1" x14ac:dyDescent="0.25">
      <c r="A820" s="245">
        <v>299</v>
      </c>
      <c r="B820" s="88">
        <v>41809</v>
      </c>
      <c r="C820" s="245" t="s">
        <v>1755</v>
      </c>
      <c r="D820" s="245" t="s">
        <v>59</v>
      </c>
      <c r="E820" s="245" t="s">
        <v>19</v>
      </c>
      <c r="F820" s="246" t="s">
        <v>60</v>
      </c>
      <c r="G820" s="245">
        <v>14</v>
      </c>
      <c r="H820" s="288" t="s">
        <v>80</v>
      </c>
      <c r="I820" s="242" t="s">
        <v>62</v>
      </c>
      <c r="J820" s="246">
        <v>1</v>
      </c>
      <c r="K820" s="234">
        <v>11250</v>
      </c>
      <c r="L820" s="234">
        <v>11250</v>
      </c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s="3" customFormat="1" x14ac:dyDescent="0.25">
      <c r="A821" s="245"/>
      <c r="B821" s="245"/>
      <c r="C821" s="245"/>
      <c r="D821" s="245"/>
      <c r="E821" s="245"/>
      <c r="F821" s="246"/>
      <c r="G821" s="245"/>
      <c r="H821" s="288"/>
      <c r="I821" s="242" t="s">
        <v>66</v>
      </c>
      <c r="J821" s="246">
        <v>1</v>
      </c>
      <c r="K821" s="234">
        <v>6630</v>
      </c>
      <c r="L821" s="234">
        <v>6630</v>
      </c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s="3" customFormat="1" x14ac:dyDescent="0.25">
      <c r="A822" s="245"/>
      <c r="B822" s="245"/>
      <c r="C822" s="245"/>
      <c r="D822" s="245"/>
      <c r="E822" s="245"/>
      <c r="F822" s="246"/>
      <c r="G822" s="245"/>
      <c r="H822" s="288"/>
      <c r="I822" s="242" t="s">
        <v>81</v>
      </c>
      <c r="J822" s="246">
        <v>1</v>
      </c>
      <c r="K822" s="234">
        <v>12220</v>
      </c>
      <c r="L822" s="234">
        <v>12220</v>
      </c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s="3" customFormat="1" x14ac:dyDescent="0.25">
      <c r="A823" s="245"/>
      <c r="B823" s="245"/>
      <c r="C823" s="245"/>
      <c r="D823" s="245"/>
      <c r="E823" s="245"/>
      <c r="F823" s="246"/>
      <c r="G823" s="245"/>
      <c r="H823" s="288" t="s">
        <v>1051</v>
      </c>
      <c r="I823" s="245"/>
      <c r="J823" s="246">
        <v>15</v>
      </c>
      <c r="K823" s="234">
        <v>8</v>
      </c>
      <c r="L823" s="234">
        <v>120</v>
      </c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s="3" customFormat="1" x14ac:dyDescent="0.25">
      <c r="A824" s="245">
        <v>300</v>
      </c>
      <c r="B824" s="88">
        <v>41809</v>
      </c>
      <c r="C824" s="245" t="s">
        <v>1756</v>
      </c>
      <c r="D824" s="245" t="s">
        <v>79</v>
      </c>
      <c r="E824" s="245" t="s">
        <v>19</v>
      </c>
      <c r="F824" s="246" t="s">
        <v>60</v>
      </c>
      <c r="G824" s="245">
        <v>9</v>
      </c>
      <c r="H824" s="288" t="s">
        <v>85</v>
      </c>
      <c r="I824" s="242" t="s">
        <v>62</v>
      </c>
      <c r="J824" s="246">
        <v>1</v>
      </c>
      <c r="K824" s="234">
        <v>11250</v>
      </c>
      <c r="L824" s="234">
        <v>11250</v>
      </c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s="3" customFormat="1" x14ac:dyDescent="0.25">
      <c r="A825" s="245"/>
      <c r="B825" s="245"/>
      <c r="C825" s="245"/>
      <c r="D825" s="245"/>
      <c r="E825" s="245"/>
      <c r="F825" s="246"/>
      <c r="G825" s="245"/>
      <c r="H825" s="288"/>
      <c r="I825" s="242" t="s">
        <v>66</v>
      </c>
      <c r="J825" s="246">
        <v>1</v>
      </c>
      <c r="K825" s="234">
        <v>6630</v>
      </c>
      <c r="L825" s="234">
        <v>6630</v>
      </c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s="3" customFormat="1" x14ac:dyDescent="0.25">
      <c r="A826" s="245"/>
      <c r="B826" s="245"/>
      <c r="C826" s="245"/>
      <c r="D826" s="245"/>
      <c r="E826" s="245"/>
      <c r="F826" s="246"/>
      <c r="G826" s="245"/>
      <c r="H826" s="288" t="s">
        <v>1051</v>
      </c>
      <c r="I826" s="245"/>
      <c r="J826" s="246">
        <v>9</v>
      </c>
      <c r="K826" s="234">
        <v>8</v>
      </c>
      <c r="L826" s="234">
        <v>72</v>
      </c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s="3" customFormat="1" x14ac:dyDescent="0.25">
      <c r="A827" s="245">
        <v>301</v>
      </c>
      <c r="B827" s="88">
        <v>41809</v>
      </c>
      <c r="C827" s="245" t="s">
        <v>1757</v>
      </c>
      <c r="D827" s="245" t="s">
        <v>107</v>
      </c>
      <c r="E827" s="245" t="s">
        <v>19</v>
      </c>
      <c r="F827" s="246" t="s">
        <v>60</v>
      </c>
      <c r="G827" s="245">
        <v>11</v>
      </c>
      <c r="H827" s="288" t="s">
        <v>100</v>
      </c>
      <c r="I827" s="242" t="s">
        <v>62</v>
      </c>
      <c r="J827" s="246">
        <v>1</v>
      </c>
      <c r="K827" s="234">
        <v>11250</v>
      </c>
      <c r="L827" s="234">
        <v>11250</v>
      </c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s="3" customFormat="1" x14ac:dyDescent="0.25">
      <c r="A828" s="245"/>
      <c r="B828" s="245"/>
      <c r="C828" s="245"/>
      <c r="D828" s="245"/>
      <c r="E828" s="245"/>
      <c r="F828" s="246"/>
      <c r="G828" s="245"/>
      <c r="H828" s="288"/>
      <c r="I828" s="242" t="s">
        <v>145</v>
      </c>
      <c r="J828" s="246">
        <v>1</v>
      </c>
      <c r="K828" s="234">
        <v>7750</v>
      </c>
      <c r="L828" s="234">
        <v>7750</v>
      </c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s="3" customFormat="1" x14ac:dyDescent="0.25">
      <c r="A829" s="245"/>
      <c r="B829" s="245"/>
      <c r="C829" s="245"/>
      <c r="D829" s="245"/>
      <c r="E829" s="245"/>
      <c r="F829" s="246"/>
      <c r="G829" s="245"/>
      <c r="H829" s="288" t="s">
        <v>1051</v>
      </c>
      <c r="I829" s="245"/>
      <c r="J829" s="246">
        <v>9</v>
      </c>
      <c r="K829" s="234">
        <v>8</v>
      </c>
      <c r="L829" s="234">
        <v>72</v>
      </c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s="3" customFormat="1" x14ac:dyDescent="0.25">
      <c r="A830" s="245">
        <v>302</v>
      </c>
      <c r="B830" s="88">
        <v>41810</v>
      </c>
      <c r="C830" s="245" t="s">
        <v>1758</v>
      </c>
      <c r="D830" s="245" t="s">
        <v>79</v>
      </c>
      <c r="E830" s="245" t="s">
        <v>19</v>
      </c>
      <c r="F830" s="246" t="s">
        <v>69</v>
      </c>
      <c r="G830" s="245">
        <v>11</v>
      </c>
      <c r="H830" s="288" t="s">
        <v>201</v>
      </c>
      <c r="I830" s="242" t="s">
        <v>62</v>
      </c>
      <c r="J830" s="246">
        <v>1</v>
      </c>
      <c r="K830" s="234">
        <v>11250</v>
      </c>
      <c r="L830" s="234">
        <v>11250</v>
      </c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s="3" customFormat="1" x14ac:dyDescent="0.25">
      <c r="A831" s="245"/>
      <c r="B831" s="245"/>
      <c r="C831" s="245"/>
      <c r="D831" s="245"/>
      <c r="E831" s="245"/>
      <c r="F831" s="246"/>
      <c r="G831" s="245"/>
      <c r="H831" s="288"/>
      <c r="I831" s="242" t="s">
        <v>66</v>
      </c>
      <c r="J831" s="246">
        <v>1</v>
      </c>
      <c r="K831" s="234">
        <v>6630</v>
      </c>
      <c r="L831" s="234">
        <v>6630</v>
      </c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s="3" customFormat="1" x14ac:dyDescent="0.25">
      <c r="A832" s="245"/>
      <c r="B832" s="245"/>
      <c r="C832" s="245"/>
      <c r="D832" s="245"/>
      <c r="E832" s="245"/>
      <c r="F832" s="246"/>
      <c r="G832" s="245"/>
      <c r="H832" s="288" t="s">
        <v>619</v>
      </c>
      <c r="I832" s="245"/>
      <c r="J832" s="246">
        <v>1</v>
      </c>
      <c r="K832" s="234">
        <v>1254</v>
      </c>
      <c r="L832" s="234">
        <v>1254</v>
      </c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s="3" customFormat="1" x14ac:dyDescent="0.25">
      <c r="A833" s="245"/>
      <c r="B833" s="245"/>
      <c r="C833" s="245"/>
      <c r="D833" s="245"/>
      <c r="E833" s="245"/>
      <c r="F833" s="246"/>
      <c r="G833" s="245"/>
      <c r="H833" s="288" t="s">
        <v>715</v>
      </c>
      <c r="I833" s="245"/>
      <c r="J833" s="246">
        <v>1</v>
      </c>
      <c r="K833" s="234">
        <v>8</v>
      </c>
      <c r="L833" s="234">
        <v>8</v>
      </c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s="3" customFormat="1" x14ac:dyDescent="0.25">
      <c r="A834" s="245">
        <v>303</v>
      </c>
      <c r="B834" s="88">
        <v>41810</v>
      </c>
      <c r="C834" s="245" t="s">
        <v>1759</v>
      </c>
      <c r="D834" s="245" t="s">
        <v>59</v>
      </c>
      <c r="E834" s="245" t="s">
        <v>19</v>
      </c>
      <c r="F834" s="246" t="s">
        <v>60</v>
      </c>
      <c r="G834" s="245">
        <v>11</v>
      </c>
      <c r="H834" s="288" t="s">
        <v>446</v>
      </c>
      <c r="I834" s="242" t="s">
        <v>62</v>
      </c>
      <c r="J834" s="246">
        <v>1</v>
      </c>
      <c r="K834" s="234">
        <v>11250</v>
      </c>
      <c r="L834" s="234">
        <v>11250</v>
      </c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s="3" customFormat="1" x14ac:dyDescent="0.25">
      <c r="A835" s="245"/>
      <c r="B835" s="245"/>
      <c r="C835" s="245"/>
      <c r="D835" s="245"/>
      <c r="E835" s="245"/>
      <c r="F835" s="246"/>
      <c r="G835" s="245"/>
      <c r="H835" s="288"/>
      <c r="I835" s="242" t="s">
        <v>66</v>
      </c>
      <c r="J835" s="246">
        <v>1</v>
      </c>
      <c r="K835" s="234">
        <v>6630</v>
      </c>
      <c r="L835" s="234">
        <v>6630</v>
      </c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s="3" customFormat="1" x14ac:dyDescent="0.25">
      <c r="A836" s="245"/>
      <c r="B836" s="245"/>
      <c r="C836" s="245"/>
      <c r="D836" s="245"/>
      <c r="E836" s="245"/>
      <c r="F836" s="246"/>
      <c r="G836" s="245"/>
      <c r="H836" s="288" t="s">
        <v>1051</v>
      </c>
      <c r="I836" s="245"/>
      <c r="J836" s="246">
        <v>9</v>
      </c>
      <c r="K836" s="234">
        <v>8</v>
      </c>
      <c r="L836" s="234">
        <v>72</v>
      </c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s="3" customFormat="1" x14ac:dyDescent="0.25">
      <c r="A837" s="245"/>
      <c r="B837" s="245"/>
      <c r="C837" s="245"/>
      <c r="D837" s="245"/>
      <c r="E837" s="245"/>
      <c r="F837" s="246"/>
      <c r="G837" s="245"/>
      <c r="H837" s="288" t="s">
        <v>619</v>
      </c>
      <c r="I837" s="245"/>
      <c r="J837" s="246">
        <v>1</v>
      </c>
      <c r="K837" s="234">
        <v>1254</v>
      </c>
      <c r="L837" s="234">
        <v>1254</v>
      </c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s="3" customFormat="1" x14ac:dyDescent="0.25">
      <c r="A838" s="245">
        <v>304</v>
      </c>
      <c r="B838" s="88">
        <v>41813</v>
      </c>
      <c r="C838" s="245" t="s">
        <v>1760</v>
      </c>
      <c r="D838" s="245" t="s">
        <v>59</v>
      </c>
      <c r="E838" s="245" t="s">
        <v>19</v>
      </c>
      <c r="F838" s="246" t="s">
        <v>60</v>
      </c>
      <c r="G838" s="245">
        <v>10</v>
      </c>
      <c r="H838" s="288" t="s">
        <v>1326</v>
      </c>
      <c r="I838" s="242" t="s">
        <v>62</v>
      </c>
      <c r="J838" s="246">
        <v>1</v>
      </c>
      <c r="K838" s="234">
        <v>11250</v>
      </c>
      <c r="L838" s="234">
        <v>11250</v>
      </c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s="3" customFormat="1" x14ac:dyDescent="0.25">
      <c r="A839" s="245"/>
      <c r="B839" s="245"/>
      <c r="C839" s="245"/>
      <c r="D839" s="245"/>
      <c r="E839" s="245"/>
      <c r="F839" s="246"/>
      <c r="G839" s="245"/>
      <c r="H839" s="288"/>
      <c r="I839" s="242" t="s">
        <v>133</v>
      </c>
      <c r="J839" s="246">
        <v>1</v>
      </c>
      <c r="K839" s="234">
        <v>660</v>
      </c>
      <c r="L839" s="234">
        <v>660</v>
      </c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s="3" customFormat="1" x14ac:dyDescent="0.25">
      <c r="A840" s="245"/>
      <c r="B840" s="245"/>
      <c r="C840" s="245"/>
      <c r="D840" s="245"/>
      <c r="E840" s="245"/>
      <c r="F840" s="246"/>
      <c r="G840" s="245"/>
      <c r="H840" s="288" t="s">
        <v>1051</v>
      </c>
      <c r="I840" s="245"/>
      <c r="J840" s="246">
        <v>9</v>
      </c>
      <c r="K840" s="234">
        <v>8</v>
      </c>
      <c r="L840" s="234">
        <v>72</v>
      </c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s="3" customFormat="1" x14ac:dyDescent="0.25">
      <c r="A841" s="245">
        <v>305</v>
      </c>
      <c r="B841" s="88">
        <v>41813</v>
      </c>
      <c r="C841" s="245" t="s">
        <v>1761</v>
      </c>
      <c r="D841" s="245" t="s">
        <v>59</v>
      </c>
      <c r="E841" s="245" t="s">
        <v>19</v>
      </c>
      <c r="F841" s="246" t="s">
        <v>60</v>
      </c>
      <c r="G841" s="245">
        <v>6</v>
      </c>
      <c r="H841" s="288" t="s">
        <v>1326</v>
      </c>
      <c r="I841" s="242" t="s">
        <v>62</v>
      </c>
      <c r="J841" s="246">
        <v>1</v>
      </c>
      <c r="K841" s="234">
        <v>11250</v>
      </c>
      <c r="L841" s="234">
        <v>11250</v>
      </c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s="3" customFormat="1" x14ac:dyDescent="0.25">
      <c r="A842" s="245"/>
      <c r="B842" s="245"/>
      <c r="C842" s="245"/>
      <c r="D842" s="245"/>
      <c r="E842" s="245"/>
      <c r="F842" s="246"/>
      <c r="G842" s="245"/>
      <c r="H842" s="288" t="s">
        <v>868</v>
      </c>
      <c r="I842" s="245"/>
      <c r="J842" s="246">
        <v>1</v>
      </c>
      <c r="K842" s="234">
        <v>240</v>
      </c>
      <c r="L842" s="234">
        <v>240</v>
      </c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s="3" customFormat="1" x14ac:dyDescent="0.25">
      <c r="A843" s="245">
        <v>306</v>
      </c>
      <c r="B843" s="88">
        <v>41814</v>
      </c>
      <c r="C843" s="245" t="s">
        <v>1762</v>
      </c>
      <c r="D843" s="245" t="s">
        <v>59</v>
      </c>
      <c r="E843" s="245" t="s">
        <v>95</v>
      </c>
      <c r="F843" s="246" t="s">
        <v>69</v>
      </c>
      <c r="G843" s="245">
        <v>17</v>
      </c>
      <c r="H843" s="288" t="s">
        <v>201</v>
      </c>
      <c r="I843" s="242" t="s">
        <v>62</v>
      </c>
      <c r="J843" s="246">
        <v>1</v>
      </c>
      <c r="K843" s="234">
        <v>11250</v>
      </c>
      <c r="L843" s="234">
        <v>11250</v>
      </c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s="3" customFormat="1" x14ac:dyDescent="0.25">
      <c r="A844" s="245"/>
      <c r="B844" s="245"/>
      <c r="C844" s="245"/>
      <c r="D844" s="245"/>
      <c r="E844" s="245"/>
      <c r="F844" s="246"/>
      <c r="G844" s="245"/>
      <c r="H844" s="288"/>
      <c r="I844" s="242" t="s">
        <v>66</v>
      </c>
      <c r="J844" s="246">
        <v>1</v>
      </c>
      <c r="K844" s="234">
        <v>6630</v>
      </c>
      <c r="L844" s="234">
        <v>6630</v>
      </c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s="3" customFormat="1" x14ac:dyDescent="0.25">
      <c r="A845" s="245"/>
      <c r="B845" s="245"/>
      <c r="C845" s="245"/>
      <c r="D845" s="245"/>
      <c r="E845" s="245"/>
      <c r="F845" s="246"/>
      <c r="G845" s="245"/>
      <c r="H845" s="288" t="s">
        <v>1051</v>
      </c>
      <c r="I845" s="245"/>
      <c r="J845" s="246">
        <v>9</v>
      </c>
      <c r="K845" s="234">
        <v>8</v>
      </c>
      <c r="L845" s="234">
        <v>72</v>
      </c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s="3" customFormat="1" x14ac:dyDescent="0.25">
      <c r="A846" s="245">
        <v>307</v>
      </c>
      <c r="B846" s="245" t="s">
        <v>1763</v>
      </c>
      <c r="C846" s="245" t="s">
        <v>1764</v>
      </c>
      <c r="D846" s="245" t="s">
        <v>59</v>
      </c>
      <c r="E846" s="245" t="s">
        <v>19</v>
      </c>
      <c r="F846" s="246" t="s">
        <v>60</v>
      </c>
      <c r="G846" s="245">
        <v>11</v>
      </c>
      <c r="H846" s="288" t="s">
        <v>1625</v>
      </c>
      <c r="I846" s="242" t="s">
        <v>62</v>
      </c>
      <c r="J846" s="246">
        <v>1</v>
      </c>
      <c r="K846" s="234">
        <v>11250</v>
      </c>
      <c r="L846" s="234">
        <v>11250</v>
      </c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s="3" customFormat="1" x14ac:dyDescent="0.25">
      <c r="A847" s="245"/>
      <c r="B847" s="245"/>
      <c r="C847" s="245"/>
      <c r="D847" s="245"/>
      <c r="E847" s="245"/>
      <c r="F847" s="246"/>
      <c r="G847" s="245"/>
      <c r="H847" s="288" t="s">
        <v>1765</v>
      </c>
      <c r="I847" s="245"/>
      <c r="J847" s="246">
        <v>1</v>
      </c>
      <c r="K847" s="234">
        <v>1430</v>
      </c>
      <c r="L847" s="234">
        <v>1430</v>
      </c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s="3" customFormat="1" x14ac:dyDescent="0.25">
      <c r="A848" s="245"/>
      <c r="B848" s="245"/>
      <c r="C848" s="245"/>
      <c r="D848" s="245"/>
      <c r="E848" s="245"/>
      <c r="F848" s="246"/>
      <c r="G848" s="245"/>
      <c r="H848" s="288" t="s">
        <v>1059</v>
      </c>
      <c r="I848" s="245"/>
      <c r="J848" s="246">
        <v>9</v>
      </c>
      <c r="K848" s="234">
        <v>14</v>
      </c>
      <c r="L848" s="234">
        <v>126</v>
      </c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s="3" customFormat="1" x14ac:dyDescent="0.25">
      <c r="A849" s="245">
        <v>308</v>
      </c>
      <c r="B849" s="88">
        <v>41814</v>
      </c>
      <c r="C849" s="245" t="s">
        <v>1766</v>
      </c>
      <c r="D849" s="245" t="s">
        <v>59</v>
      </c>
      <c r="E849" s="245" t="s">
        <v>95</v>
      </c>
      <c r="F849" s="246" t="s">
        <v>60</v>
      </c>
      <c r="G849" s="245">
        <v>14</v>
      </c>
      <c r="H849" s="288" t="s">
        <v>74</v>
      </c>
      <c r="I849" s="242" t="s">
        <v>62</v>
      </c>
      <c r="J849" s="246">
        <v>1</v>
      </c>
      <c r="K849" s="234">
        <v>11250</v>
      </c>
      <c r="L849" s="234">
        <v>11250</v>
      </c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s="3" customFormat="1" x14ac:dyDescent="0.25">
      <c r="A850" s="245"/>
      <c r="B850" s="245"/>
      <c r="C850" s="245"/>
      <c r="D850" s="245"/>
      <c r="E850" s="245"/>
      <c r="F850" s="246"/>
      <c r="G850" s="245"/>
      <c r="H850" s="288" t="s">
        <v>1059</v>
      </c>
      <c r="I850" s="245"/>
      <c r="J850" s="246">
        <v>9</v>
      </c>
      <c r="K850" s="234">
        <v>14</v>
      </c>
      <c r="L850" s="234">
        <v>126</v>
      </c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s="3" customFormat="1" x14ac:dyDescent="0.25">
      <c r="A851" s="245">
        <v>309</v>
      </c>
      <c r="B851" s="88">
        <v>41816</v>
      </c>
      <c r="C851" s="245" t="s">
        <v>1767</v>
      </c>
      <c r="D851" s="245" t="s">
        <v>59</v>
      </c>
      <c r="E851" s="245" t="s">
        <v>19</v>
      </c>
      <c r="F851" s="246" t="s">
        <v>60</v>
      </c>
      <c r="G851" s="245">
        <v>14</v>
      </c>
      <c r="H851" s="288" t="s">
        <v>446</v>
      </c>
      <c r="I851" s="242" t="s">
        <v>62</v>
      </c>
      <c r="J851" s="246">
        <v>1</v>
      </c>
      <c r="K851" s="234">
        <v>11250</v>
      </c>
      <c r="L851" s="234">
        <v>11250</v>
      </c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s="3" customFormat="1" x14ac:dyDescent="0.25">
      <c r="A852" s="245"/>
      <c r="B852" s="245"/>
      <c r="C852" s="245"/>
      <c r="D852" s="245"/>
      <c r="E852" s="245"/>
      <c r="F852" s="246"/>
      <c r="G852" s="245"/>
      <c r="H852" s="288" t="s">
        <v>619</v>
      </c>
      <c r="I852" s="245"/>
      <c r="J852" s="246">
        <v>1</v>
      </c>
      <c r="K852" s="234">
        <v>1254</v>
      </c>
      <c r="L852" s="234">
        <v>1254</v>
      </c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s="3" customFormat="1" x14ac:dyDescent="0.25">
      <c r="A853" s="245"/>
      <c r="B853" s="245"/>
      <c r="C853" s="245"/>
      <c r="D853" s="245"/>
      <c r="E853" s="245"/>
      <c r="F853" s="246"/>
      <c r="G853" s="245"/>
      <c r="H853" s="288"/>
      <c r="I853" s="242" t="s">
        <v>66</v>
      </c>
      <c r="J853" s="246">
        <v>1</v>
      </c>
      <c r="K853" s="234">
        <v>6630</v>
      </c>
      <c r="L853" s="234">
        <v>6630</v>
      </c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s="3" customFormat="1" x14ac:dyDescent="0.25">
      <c r="A854" s="245"/>
      <c r="B854" s="245"/>
      <c r="C854" s="245"/>
      <c r="D854" s="245"/>
      <c r="E854" s="245"/>
      <c r="F854" s="246"/>
      <c r="G854" s="245"/>
      <c r="H854" s="288" t="s">
        <v>1051</v>
      </c>
      <c r="I854" s="245"/>
      <c r="J854" s="246">
        <v>15</v>
      </c>
      <c r="K854" s="234">
        <v>8</v>
      </c>
      <c r="L854" s="234">
        <v>120</v>
      </c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s="3" customFormat="1" x14ac:dyDescent="0.25">
      <c r="A855" s="245">
        <v>310</v>
      </c>
      <c r="B855" s="88">
        <v>41816</v>
      </c>
      <c r="C855" s="245" t="s">
        <v>1768</v>
      </c>
      <c r="D855" s="245" t="s">
        <v>59</v>
      </c>
      <c r="E855" s="245" t="s">
        <v>19</v>
      </c>
      <c r="F855" s="246" t="s">
        <v>60</v>
      </c>
      <c r="G855" s="245">
        <v>10</v>
      </c>
      <c r="H855" s="288" t="s">
        <v>124</v>
      </c>
      <c r="I855" s="242" t="s">
        <v>62</v>
      </c>
      <c r="J855" s="246">
        <v>1</v>
      </c>
      <c r="K855" s="234">
        <v>11250</v>
      </c>
      <c r="L855" s="234">
        <v>11250</v>
      </c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s="3" customFormat="1" x14ac:dyDescent="0.25">
      <c r="A856" s="245"/>
      <c r="B856" s="245"/>
      <c r="C856" s="245"/>
      <c r="D856" s="245"/>
      <c r="E856" s="245"/>
      <c r="F856" s="246"/>
      <c r="G856" s="245"/>
      <c r="H856" s="288"/>
      <c r="I856" s="242" t="s">
        <v>209</v>
      </c>
      <c r="J856" s="246">
        <v>1</v>
      </c>
      <c r="K856" s="234">
        <v>7880</v>
      </c>
      <c r="L856" s="234">
        <v>7880</v>
      </c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s="3" customFormat="1" x14ac:dyDescent="0.25">
      <c r="A857" s="245">
        <v>311</v>
      </c>
      <c r="B857" s="88">
        <v>41817</v>
      </c>
      <c r="C857" s="245" t="s">
        <v>1769</v>
      </c>
      <c r="D857" s="245" t="s">
        <v>59</v>
      </c>
      <c r="E857" s="245" t="s">
        <v>95</v>
      </c>
      <c r="F857" s="246" t="s">
        <v>69</v>
      </c>
      <c r="G857" s="245">
        <v>16</v>
      </c>
      <c r="H857" s="288" t="s">
        <v>307</v>
      </c>
      <c r="I857" s="242" t="s">
        <v>62</v>
      </c>
      <c r="J857" s="246">
        <v>1</v>
      </c>
      <c r="K857" s="234">
        <v>11250</v>
      </c>
      <c r="L857" s="234">
        <v>11250</v>
      </c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s="3" customFormat="1" x14ac:dyDescent="0.25">
      <c r="A858" s="245"/>
      <c r="B858" s="245"/>
      <c r="C858" s="245"/>
      <c r="D858" s="245"/>
      <c r="E858" s="245"/>
      <c r="F858" s="246"/>
      <c r="G858" s="245"/>
      <c r="H858" s="288"/>
      <c r="I858" s="242" t="s">
        <v>66</v>
      </c>
      <c r="J858" s="246">
        <v>1</v>
      </c>
      <c r="K858" s="234">
        <v>6630</v>
      </c>
      <c r="L858" s="234">
        <v>6630</v>
      </c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s="3" customFormat="1" x14ac:dyDescent="0.25">
      <c r="A859" s="245">
        <v>312</v>
      </c>
      <c r="B859" s="88">
        <v>41817</v>
      </c>
      <c r="C859" s="245" t="s">
        <v>1770</v>
      </c>
      <c r="D859" s="245" t="s">
        <v>59</v>
      </c>
      <c r="E859" s="245" t="s">
        <v>19</v>
      </c>
      <c r="F859" s="246" t="s">
        <v>60</v>
      </c>
      <c r="G859" s="245">
        <v>9</v>
      </c>
      <c r="H859" s="288" t="s">
        <v>124</v>
      </c>
      <c r="I859" s="242" t="s">
        <v>62</v>
      </c>
      <c r="J859" s="246">
        <v>1</v>
      </c>
      <c r="K859" s="234">
        <v>11250</v>
      </c>
      <c r="L859" s="234">
        <v>11250</v>
      </c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s="3" customFormat="1" x14ac:dyDescent="0.25">
      <c r="A860" s="245">
        <v>313</v>
      </c>
      <c r="B860" s="88">
        <v>41817</v>
      </c>
      <c r="C860" s="245" t="s">
        <v>525</v>
      </c>
      <c r="D860" s="245" t="s">
        <v>59</v>
      </c>
      <c r="E860" s="245" t="s">
        <v>19</v>
      </c>
      <c r="F860" s="246" t="s">
        <v>60</v>
      </c>
      <c r="G860" s="245">
        <v>9</v>
      </c>
      <c r="H860" s="288" t="s">
        <v>843</v>
      </c>
      <c r="I860" s="242" t="s">
        <v>62</v>
      </c>
      <c r="J860" s="246">
        <v>1</v>
      </c>
      <c r="K860" s="234">
        <v>11250</v>
      </c>
      <c r="L860" s="234">
        <v>11250</v>
      </c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s="3" customFormat="1" x14ac:dyDescent="0.25">
      <c r="A861" s="245"/>
      <c r="B861" s="245"/>
      <c r="C861" s="245"/>
      <c r="D861" s="245"/>
      <c r="E861" s="245"/>
      <c r="F861" s="246"/>
      <c r="G861" s="245"/>
      <c r="H861" s="288" t="s">
        <v>868</v>
      </c>
      <c r="I861" s="245"/>
      <c r="J861" s="246">
        <v>1</v>
      </c>
      <c r="K861" s="234">
        <v>240</v>
      </c>
      <c r="L861" s="234">
        <v>240</v>
      </c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s="3" customFormat="1" x14ac:dyDescent="0.25">
      <c r="A862" s="245">
        <v>314</v>
      </c>
      <c r="B862" s="88">
        <v>41817</v>
      </c>
      <c r="C862" s="245" t="s">
        <v>1771</v>
      </c>
      <c r="D862" s="245" t="s">
        <v>59</v>
      </c>
      <c r="E862" s="245" t="s">
        <v>19</v>
      </c>
      <c r="F862" s="246" t="s">
        <v>69</v>
      </c>
      <c r="G862" s="245">
        <v>9</v>
      </c>
      <c r="H862" s="288" t="s">
        <v>843</v>
      </c>
      <c r="I862" s="242" t="s">
        <v>62</v>
      </c>
      <c r="J862" s="246">
        <v>1</v>
      </c>
      <c r="K862" s="234">
        <v>11250</v>
      </c>
      <c r="L862" s="234">
        <v>11250</v>
      </c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s="3" customFormat="1" x14ac:dyDescent="0.25">
      <c r="A863" s="245"/>
      <c r="B863" s="245"/>
      <c r="C863" s="245"/>
      <c r="D863" s="245"/>
      <c r="E863" s="245"/>
      <c r="F863" s="246"/>
      <c r="G863" s="245"/>
      <c r="H863" s="288" t="s">
        <v>221</v>
      </c>
      <c r="I863" s="245"/>
      <c r="J863" s="246">
        <v>1</v>
      </c>
      <c r="K863" s="234">
        <v>240</v>
      </c>
      <c r="L863" s="234">
        <v>240</v>
      </c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s="3" customFormat="1" x14ac:dyDescent="0.25">
      <c r="A864" s="245">
        <v>315</v>
      </c>
      <c r="B864" s="88">
        <v>41817</v>
      </c>
      <c r="C864" s="245" t="s">
        <v>1772</v>
      </c>
      <c r="D864" s="245" t="s">
        <v>59</v>
      </c>
      <c r="E864" s="245" t="s">
        <v>19</v>
      </c>
      <c r="F864" s="246" t="s">
        <v>60</v>
      </c>
      <c r="G864" s="245">
        <v>9</v>
      </c>
      <c r="H864" s="288" t="s">
        <v>501</v>
      </c>
      <c r="I864" s="242" t="s">
        <v>62</v>
      </c>
      <c r="J864" s="246">
        <v>1</v>
      </c>
      <c r="K864" s="234">
        <v>11250</v>
      </c>
      <c r="L864" s="234">
        <v>11250</v>
      </c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s="3" customFormat="1" x14ac:dyDescent="0.25">
      <c r="A865" s="245"/>
      <c r="B865" s="245"/>
      <c r="C865" s="245"/>
      <c r="D865" s="245"/>
      <c r="E865" s="245"/>
      <c r="F865" s="246"/>
      <c r="G865" s="245"/>
      <c r="H865" s="288"/>
      <c r="I865" s="242" t="s">
        <v>66</v>
      </c>
      <c r="J865" s="246">
        <v>1</v>
      </c>
      <c r="K865" s="234">
        <v>6630</v>
      </c>
      <c r="L865" s="234">
        <v>6630</v>
      </c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s="3" customFormat="1" x14ac:dyDescent="0.25">
      <c r="A866" s="245"/>
      <c r="B866" s="245"/>
      <c r="C866" s="245"/>
      <c r="D866" s="245"/>
      <c r="E866" s="245"/>
      <c r="F866" s="246"/>
      <c r="G866" s="245"/>
      <c r="H866" s="288" t="s">
        <v>619</v>
      </c>
      <c r="I866" s="245"/>
      <c r="J866" s="246">
        <v>1</v>
      </c>
      <c r="K866" s="234">
        <v>1254</v>
      </c>
      <c r="L866" s="234">
        <v>1254</v>
      </c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s="3" customFormat="1" x14ac:dyDescent="0.25">
      <c r="A867" s="245">
        <v>316</v>
      </c>
      <c r="B867" s="88">
        <v>41817</v>
      </c>
      <c r="C867" s="245" t="s">
        <v>1773</v>
      </c>
      <c r="D867" s="245" t="s">
        <v>59</v>
      </c>
      <c r="E867" s="245" t="s">
        <v>19</v>
      </c>
      <c r="F867" s="246" t="s">
        <v>60</v>
      </c>
      <c r="G867" s="245">
        <v>7</v>
      </c>
      <c r="H867" s="288" t="s">
        <v>124</v>
      </c>
      <c r="I867" s="242" t="s">
        <v>62</v>
      </c>
      <c r="J867" s="246">
        <v>1</v>
      </c>
      <c r="K867" s="234">
        <v>11250</v>
      </c>
      <c r="L867" s="234">
        <v>11250</v>
      </c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s="3" customFormat="1" x14ac:dyDescent="0.25">
      <c r="A868" s="245"/>
      <c r="B868" s="245"/>
      <c r="C868" s="245"/>
      <c r="D868" s="245"/>
      <c r="E868" s="245"/>
      <c r="F868" s="246"/>
      <c r="G868" s="245"/>
      <c r="H868" s="288"/>
      <c r="I868" s="242" t="s">
        <v>209</v>
      </c>
      <c r="J868" s="246">
        <v>1</v>
      </c>
      <c r="K868" s="234">
        <v>7880</v>
      </c>
      <c r="L868" s="234">
        <v>7880</v>
      </c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s="3" customFormat="1" x14ac:dyDescent="0.25">
      <c r="A869" s="245"/>
      <c r="B869" s="245"/>
      <c r="C869" s="245"/>
      <c r="D869" s="245"/>
      <c r="E869" s="245"/>
      <c r="F869" s="246"/>
      <c r="G869" s="245"/>
      <c r="H869" s="288" t="s">
        <v>868</v>
      </c>
      <c r="I869" s="245"/>
      <c r="J869" s="246">
        <v>1</v>
      </c>
      <c r="K869" s="234">
        <v>240</v>
      </c>
      <c r="L869" s="234">
        <v>240</v>
      </c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s="3" customFormat="1" x14ac:dyDescent="0.25">
      <c r="A870" s="245">
        <v>317</v>
      </c>
      <c r="B870" s="88">
        <v>41820</v>
      </c>
      <c r="C870" s="245" t="s">
        <v>996</v>
      </c>
      <c r="D870" s="245" t="s">
        <v>59</v>
      </c>
      <c r="E870" s="245" t="s">
        <v>19</v>
      </c>
      <c r="F870" s="246" t="s">
        <v>69</v>
      </c>
      <c r="G870" s="245">
        <v>10</v>
      </c>
      <c r="H870" s="288" t="s">
        <v>151</v>
      </c>
      <c r="I870" s="242" t="s">
        <v>62</v>
      </c>
      <c r="J870" s="246">
        <v>1</v>
      </c>
      <c r="K870" s="234">
        <v>11250</v>
      </c>
      <c r="L870" s="234">
        <v>11250</v>
      </c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s="3" customFormat="1" x14ac:dyDescent="0.25">
      <c r="A871" s="245"/>
      <c r="B871" s="245"/>
      <c r="C871" s="245"/>
      <c r="D871" s="245"/>
      <c r="E871" s="245"/>
      <c r="F871" s="246"/>
      <c r="G871" s="245"/>
      <c r="H871" s="288"/>
      <c r="I871" s="242" t="s">
        <v>81</v>
      </c>
      <c r="J871" s="246">
        <v>1</v>
      </c>
      <c r="K871" s="234">
        <v>12220</v>
      </c>
      <c r="L871" s="234">
        <v>12220</v>
      </c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s="3" customFormat="1" x14ac:dyDescent="0.25">
      <c r="A872" s="245"/>
      <c r="B872" s="245"/>
      <c r="C872" s="245"/>
      <c r="D872" s="245"/>
      <c r="E872" s="245"/>
      <c r="F872" s="246"/>
      <c r="G872" s="245"/>
      <c r="H872" s="288" t="s">
        <v>1051</v>
      </c>
      <c r="I872" s="245"/>
      <c r="J872" s="246">
        <v>15</v>
      </c>
      <c r="K872" s="234">
        <v>8</v>
      </c>
      <c r="L872" s="234">
        <v>120</v>
      </c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s="3" customFormat="1" x14ac:dyDescent="0.25">
      <c r="A873" s="5"/>
      <c r="B873" s="5"/>
      <c r="C873" s="5"/>
      <c r="D873" s="5"/>
      <c r="E873" s="5"/>
      <c r="F873" s="85"/>
      <c r="G873" s="5"/>
      <c r="H873" s="5"/>
      <c r="I873" s="5"/>
      <c r="J873" s="85"/>
      <c r="K873" s="85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s="3" customFormat="1" x14ac:dyDescent="0.25">
      <c r="A874" s="5"/>
      <c r="B874" s="5"/>
      <c r="C874" s="5"/>
      <c r="D874" s="5"/>
      <c r="E874" s="5"/>
      <c r="F874" s="85"/>
      <c r="G874" s="5"/>
      <c r="H874" s="5"/>
      <c r="I874" s="5"/>
      <c r="J874" s="85"/>
      <c r="K874" s="85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s="3" customFormat="1" x14ac:dyDescent="0.25">
      <c r="A875" s="5"/>
      <c r="B875" s="5"/>
      <c r="C875" s="5"/>
      <c r="D875" s="5"/>
      <c r="E875" s="5"/>
      <c r="F875" s="85"/>
      <c r="G875" s="5"/>
      <c r="H875" s="5"/>
      <c r="I875" s="5"/>
      <c r="J875" s="85"/>
      <c r="K875" s="85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s="3" customFormat="1" x14ac:dyDescent="0.25">
      <c r="A876" s="5"/>
      <c r="B876" s="5"/>
      <c r="C876" s="5"/>
      <c r="D876" s="5"/>
      <c r="E876" s="5"/>
      <c r="F876" s="85"/>
      <c r="G876" s="5"/>
      <c r="H876" s="5"/>
      <c r="I876" s="5"/>
      <c r="J876" s="85"/>
      <c r="K876" s="85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s="3" customFormat="1" x14ac:dyDescent="0.25">
      <c r="A877" s="5"/>
      <c r="B877" s="5"/>
      <c r="C877" s="5"/>
      <c r="D877" s="5"/>
      <c r="E877" s="5"/>
      <c r="F877" s="85"/>
      <c r="G877" s="5"/>
      <c r="H877" s="5"/>
      <c r="I877" s="5"/>
      <c r="J877" s="85"/>
      <c r="K877" s="85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s="3" customFormat="1" x14ac:dyDescent="0.25">
      <c r="A878" s="5"/>
      <c r="B878" s="5"/>
      <c r="C878" s="5"/>
      <c r="D878" s="5"/>
      <c r="E878" s="5"/>
      <c r="F878" s="85"/>
      <c r="G878" s="5"/>
      <c r="H878" s="5"/>
      <c r="I878" s="5"/>
      <c r="J878" s="85"/>
      <c r="K878" s="85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s="3" customFormat="1" x14ac:dyDescent="0.25">
      <c r="A879" s="5"/>
      <c r="B879" s="5"/>
      <c r="C879" s="5"/>
      <c r="D879" s="5"/>
      <c r="E879" s="5"/>
      <c r="F879" s="85"/>
      <c r="G879" s="5"/>
      <c r="H879" s="5"/>
      <c r="I879" s="5"/>
      <c r="J879" s="85"/>
      <c r="K879" s="85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s="3" customFormat="1" x14ac:dyDescent="0.25">
      <c r="A880" s="5"/>
      <c r="B880" s="5"/>
      <c r="C880" s="5"/>
      <c r="D880" s="5"/>
      <c r="E880" s="5"/>
      <c r="F880" s="85"/>
      <c r="G880" s="5"/>
      <c r="H880" s="5"/>
      <c r="I880" s="5"/>
      <c r="J880" s="85"/>
      <c r="K880" s="85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s="3" customFormat="1" x14ac:dyDescent="0.25">
      <c r="A881" s="5"/>
      <c r="B881" s="5"/>
      <c r="C881" s="5"/>
      <c r="D881" s="5"/>
      <c r="E881" s="5"/>
      <c r="F881" s="85"/>
      <c r="G881" s="5"/>
      <c r="H881" s="5"/>
      <c r="I881" s="5"/>
      <c r="J881" s="85"/>
      <c r="K881" s="85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s="3" customFormat="1" x14ac:dyDescent="0.25">
      <c r="A882" s="5"/>
      <c r="B882" s="5"/>
      <c r="C882" s="5"/>
      <c r="D882" s="5"/>
      <c r="E882" s="5"/>
      <c r="F882" s="85"/>
      <c r="G882" s="5"/>
      <c r="H882" s="5"/>
      <c r="I882" s="5"/>
      <c r="J882" s="85"/>
      <c r="K882" s="85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s="3" customFormat="1" x14ac:dyDescent="0.25">
      <c r="A883" s="5"/>
      <c r="B883" s="5"/>
      <c r="C883" s="5"/>
      <c r="D883" s="5"/>
      <c r="E883" s="5"/>
      <c r="F883" s="85"/>
      <c r="G883" s="5"/>
      <c r="H883" s="5"/>
      <c r="I883" s="5"/>
      <c r="J883" s="85"/>
      <c r="K883" s="85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s="3" customFormat="1" x14ac:dyDescent="0.25">
      <c r="A884" s="5"/>
      <c r="B884" s="5"/>
      <c r="C884" s="5"/>
      <c r="D884" s="5"/>
      <c r="E884" s="5"/>
      <c r="F884" s="85"/>
      <c r="G884" s="5"/>
      <c r="H884" s="5"/>
      <c r="I884" s="5"/>
      <c r="J884" s="85"/>
      <c r="K884" s="85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s="3" customFormat="1" x14ac:dyDescent="0.25">
      <c r="A885" s="5"/>
      <c r="B885" s="5"/>
      <c r="C885" s="5"/>
      <c r="D885" s="5"/>
      <c r="E885" s="5"/>
      <c r="F885" s="85"/>
      <c r="G885" s="5"/>
      <c r="H885" s="5"/>
      <c r="I885" s="5"/>
      <c r="J885" s="85"/>
      <c r="K885" s="85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s="3" customFormat="1" x14ac:dyDescent="0.25">
      <c r="A886" s="5"/>
      <c r="B886" s="5"/>
      <c r="C886" s="5"/>
      <c r="D886" s="5"/>
      <c r="E886" s="5"/>
      <c r="F886" s="85"/>
      <c r="G886" s="5"/>
      <c r="H886" s="5"/>
      <c r="I886" s="5"/>
      <c r="J886" s="85"/>
      <c r="K886" s="85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s="3" customFormat="1" x14ac:dyDescent="0.25">
      <c r="A887" s="5"/>
      <c r="B887" s="5"/>
      <c r="C887" s="5"/>
      <c r="D887" s="5"/>
      <c r="E887" s="5"/>
      <c r="F887" s="85"/>
      <c r="G887" s="5"/>
      <c r="H887" s="5"/>
      <c r="I887" s="5"/>
      <c r="J887" s="85"/>
      <c r="K887" s="85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s="3" customFormat="1" x14ac:dyDescent="0.25">
      <c r="A888" s="5"/>
      <c r="B888" s="5"/>
      <c r="C888" s="5"/>
      <c r="D888" s="5"/>
      <c r="E888" s="5"/>
      <c r="F888" s="85"/>
      <c r="G888" s="5"/>
      <c r="H888" s="5"/>
      <c r="I888" s="5"/>
      <c r="J888" s="85"/>
      <c r="K888" s="85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s="3" customFormat="1" x14ac:dyDescent="0.25">
      <c r="A889" s="5"/>
      <c r="B889" s="5"/>
      <c r="C889" s="5"/>
      <c r="D889" s="5"/>
      <c r="E889" s="5"/>
      <c r="F889" s="85"/>
      <c r="G889" s="5"/>
      <c r="H889" s="5"/>
      <c r="I889" s="5"/>
      <c r="J889" s="85"/>
      <c r="K889" s="85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s="3" customFormat="1" x14ac:dyDescent="0.25">
      <c r="A890" s="5"/>
      <c r="B890" s="5"/>
      <c r="C890" s="5"/>
      <c r="D890" s="5"/>
      <c r="E890" s="5"/>
      <c r="F890" s="85"/>
      <c r="G890" s="5"/>
      <c r="H890" s="5"/>
      <c r="I890" s="5"/>
      <c r="J890" s="85"/>
      <c r="K890" s="85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s="3" customFormat="1" x14ac:dyDescent="0.25">
      <c r="A891" s="5"/>
      <c r="B891" s="5"/>
      <c r="C891" s="5"/>
      <c r="D891" s="5"/>
      <c r="E891" s="5"/>
      <c r="F891" s="85"/>
      <c r="G891" s="5"/>
      <c r="H891" s="5"/>
      <c r="I891" s="5"/>
      <c r="J891" s="85"/>
      <c r="K891" s="85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s="3" customFormat="1" x14ac:dyDescent="0.25">
      <c r="A892" s="5"/>
      <c r="B892" s="5"/>
      <c r="C892" s="5"/>
      <c r="D892" s="5"/>
      <c r="E892" s="5"/>
      <c r="F892" s="85"/>
      <c r="G892" s="5"/>
      <c r="H892" s="5"/>
      <c r="I892" s="5"/>
      <c r="J892" s="85"/>
      <c r="K892" s="85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s="3" customFormat="1" x14ac:dyDescent="0.25">
      <c r="A893" s="5"/>
      <c r="B893" s="5"/>
      <c r="C893" s="5"/>
      <c r="D893" s="5"/>
      <c r="E893" s="5"/>
      <c r="F893" s="85"/>
      <c r="G893" s="5"/>
      <c r="H893" s="5"/>
      <c r="I893" s="5"/>
      <c r="J893" s="85"/>
      <c r="K893" s="85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s="3" customFormat="1" x14ac:dyDescent="0.25">
      <c r="A894" s="5"/>
      <c r="B894" s="5"/>
      <c r="C894" s="5"/>
      <c r="D894" s="5"/>
      <c r="E894" s="5"/>
      <c r="F894" s="85"/>
      <c r="G894" s="5"/>
      <c r="H894" s="5"/>
      <c r="I894" s="5"/>
      <c r="J894" s="85"/>
      <c r="K894" s="85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s="3" customFormat="1" x14ac:dyDescent="0.25">
      <c r="A895" s="5"/>
      <c r="B895" s="5"/>
      <c r="C895" s="5"/>
      <c r="D895" s="5"/>
      <c r="E895" s="5"/>
      <c r="F895" s="85"/>
      <c r="G895" s="5"/>
      <c r="H895" s="5"/>
      <c r="I895" s="5"/>
      <c r="J895" s="85"/>
      <c r="K895" s="85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s="3" customFormat="1" x14ac:dyDescent="0.25">
      <c r="A896" s="5"/>
      <c r="B896" s="5"/>
      <c r="C896" s="5"/>
      <c r="D896" s="5"/>
      <c r="E896" s="5"/>
      <c r="F896" s="85"/>
      <c r="G896" s="5"/>
      <c r="H896" s="5"/>
      <c r="I896" s="5"/>
      <c r="J896" s="85"/>
      <c r="K896" s="85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s="3" customFormat="1" x14ac:dyDescent="0.25">
      <c r="A897" s="5"/>
      <c r="B897" s="5"/>
      <c r="C897" s="5"/>
      <c r="D897" s="5"/>
      <c r="E897" s="5"/>
      <c r="F897" s="85"/>
      <c r="G897" s="5"/>
      <c r="H897" s="5"/>
      <c r="I897" s="5"/>
      <c r="J897" s="85"/>
      <c r="K897" s="85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s="3" customFormat="1" x14ac:dyDescent="0.25">
      <c r="A898" s="5"/>
      <c r="B898" s="5"/>
      <c r="C898" s="5"/>
      <c r="D898" s="5"/>
      <c r="E898" s="5"/>
      <c r="F898" s="85"/>
      <c r="G898" s="5"/>
      <c r="H898" s="5"/>
      <c r="I898" s="5"/>
      <c r="J898" s="85"/>
      <c r="K898" s="85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s="3" customFormat="1" x14ac:dyDescent="0.25">
      <c r="A899" s="5"/>
      <c r="B899" s="5"/>
      <c r="C899" s="5"/>
      <c r="D899" s="5"/>
      <c r="E899" s="5"/>
      <c r="F899" s="85"/>
      <c r="G899" s="5"/>
      <c r="H899" s="5"/>
      <c r="I899" s="5"/>
      <c r="J899" s="85"/>
      <c r="K899" s="85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s="3" customFormat="1" x14ac:dyDescent="0.25">
      <c r="A900" s="5"/>
      <c r="B900" s="5"/>
      <c r="C900" s="5"/>
      <c r="D900" s="5"/>
      <c r="E900" s="5"/>
      <c r="F900" s="85"/>
      <c r="G900" s="5"/>
      <c r="H900" s="5"/>
      <c r="I900" s="5"/>
      <c r="J900" s="85"/>
      <c r="K900" s="85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s="3" customFormat="1" x14ac:dyDescent="0.25">
      <c r="A901" s="5"/>
      <c r="B901" s="5"/>
      <c r="C901" s="5"/>
      <c r="D901" s="5"/>
      <c r="E901" s="5"/>
      <c r="F901" s="85"/>
      <c r="G901" s="5"/>
      <c r="H901" s="5"/>
      <c r="I901" s="5"/>
      <c r="J901" s="85"/>
      <c r="K901" s="85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s="3" customFormat="1" x14ac:dyDescent="0.25">
      <c r="A902" s="5"/>
      <c r="B902" s="5"/>
      <c r="C902" s="5"/>
      <c r="D902" s="5"/>
      <c r="E902" s="5"/>
      <c r="F902" s="85"/>
      <c r="G902" s="5"/>
      <c r="H902" s="5"/>
      <c r="I902" s="5"/>
      <c r="J902" s="85"/>
      <c r="K902" s="85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s="3" customFormat="1" x14ac:dyDescent="0.25">
      <c r="A903" s="5"/>
      <c r="B903" s="5"/>
      <c r="C903" s="5"/>
      <c r="D903" s="5"/>
      <c r="E903" s="5"/>
      <c r="F903" s="85"/>
      <c r="G903" s="5"/>
      <c r="H903" s="5"/>
      <c r="I903" s="5"/>
      <c r="J903" s="85"/>
      <c r="K903" s="85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s="3" customFormat="1" x14ac:dyDescent="0.25">
      <c r="A904" s="5"/>
      <c r="B904" s="5"/>
      <c r="C904" s="5"/>
      <c r="D904" s="5"/>
      <c r="E904" s="5"/>
      <c r="F904" s="85"/>
      <c r="G904" s="5"/>
      <c r="H904" s="5"/>
      <c r="I904" s="5"/>
      <c r="J904" s="85"/>
      <c r="K904" s="85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s="3" customFormat="1" x14ac:dyDescent="0.25">
      <c r="A905" s="5"/>
      <c r="B905" s="5"/>
      <c r="C905" s="5"/>
      <c r="D905" s="5"/>
      <c r="E905" s="5"/>
      <c r="F905" s="85"/>
      <c r="G905" s="5"/>
      <c r="H905" s="5"/>
      <c r="I905" s="5"/>
      <c r="J905" s="85"/>
      <c r="K905" s="85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s="3" customFormat="1" x14ac:dyDescent="0.25">
      <c r="A906" s="5"/>
      <c r="B906" s="5"/>
      <c r="C906" s="5"/>
      <c r="D906" s="5"/>
      <c r="E906" s="5"/>
      <c r="F906" s="85"/>
      <c r="G906" s="5"/>
      <c r="H906" s="5"/>
      <c r="I906" s="5"/>
      <c r="J906" s="85"/>
      <c r="K906" s="85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s="3" customFormat="1" x14ac:dyDescent="0.25">
      <c r="A907" s="5"/>
      <c r="B907" s="5"/>
      <c r="C907" s="5"/>
      <c r="D907" s="5"/>
      <c r="E907" s="5"/>
      <c r="F907" s="85"/>
      <c r="G907" s="5"/>
      <c r="H907" s="5"/>
      <c r="I907" s="5"/>
      <c r="J907" s="85"/>
      <c r="K907" s="85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s="3" customFormat="1" x14ac:dyDescent="0.25">
      <c r="A908" s="5"/>
      <c r="B908" s="5"/>
      <c r="C908" s="5"/>
      <c r="D908" s="5"/>
      <c r="E908" s="5"/>
      <c r="F908" s="85"/>
      <c r="G908" s="5"/>
      <c r="H908" s="5"/>
      <c r="I908" s="5"/>
      <c r="J908" s="85"/>
      <c r="K908" s="85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s="3" customFormat="1" x14ac:dyDescent="0.25">
      <c r="A909" s="5"/>
      <c r="B909" s="5"/>
      <c r="C909" s="5"/>
      <c r="D909" s="5"/>
      <c r="E909" s="5"/>
      <c r="F909" s="85"/>
      <c r="G909" s="5"/>
      <c r="H909" s="5"/>
      <c r="I909" s="5"/>
      <c r="J909" s="85"/>
      <c r="K909" s="85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s="3" customFormat="1" x14ac:dyDescent="0.25">
      <c r="A910" s="5"/>
      <c r="B910" s="5"/>
      <c r="C910" s="5"/>
      <c r="D910" s="5"/>
      <c r="E910" s="5"/>
      <c r="F910" s="85"/>
      <c r="G910" s="5"/>
      <c r="H910" s="5"/>
      <c r="I910" s="5"/>
      <c r="J910" s="85"/>
      <c r="K910" s="85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s="3" customFormat="1" x14ac:dyDescent="0.25">
      <c r="A911" s="5"/>
      <c r="B911" s="5"/>
      <c r="C911" s="5"/>
      <c r="D911" s="5"/>
      <c r="E911" s="5"/>
      <c r="F911" s="85"/>
      <c r="G911" s="5"/>
      <c r="H911" s="5"/>
      <c r="I911" s="5"/>
      <c r="J911" s="85"/>
      <c r="K911" s="85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s="3" customFormat="1" x14ac:dyDescent="0.25">
      <c r="A912" s="5"/>
      <c r="B912" s="5"/>
      <c r="C912" s="5"/>
      <c r="D912" s="5"/>
      <c r="E912" s="5"/>
      <c r="F912" s="85"/>
      <c r="G912" s="5"/>
      <c r="H912" s="5"/>
      <c r="I912" s="5"/>
      <c r="J912" s="85"/>
      <c r="K912" s="85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s="3" customFormat="1" x14ac:dyDescent="0.25">
      <c r="A913" s="5"/>
      <c r="B913" s="5"/>
      <c r="C913" s="5"/>
      <c r="D913" s="5"/>
      <c r="E913" s="5"/>
      <c r="F913" s="85"/>
      <c r="G913" s="5"/>
      <c r="H913" s="5"/>
      <c r="I913" s="5"/>
      <c r="J913" s="85"/>
      <c r="K913" s="85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s="3" customFormat="1" x14ac:dyDescent="0.25">
      <c r="A914" s="5"/>
      <c r="B914" s="5"/>
      <c r="C914" s="5"/>
      <c r="D914" s="5"/>
      <c r="E914" s="5"/>
      <c r="F914" s="85"/>
      <c r="G914" s="5"/>
      <c r="H914" s="5"/>
      <c r="I914" s="5"/>
      <c r="J914" s="85"/>
      <c r="K914" s="85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s="3" customFormat="1" x14ac:dyDescent="0.25">
      <c r="A915" s="5"/>
      <c r="B915" s="5"/>
      <c r="C915" s="5"/>
      <c r="D915" s="5"/>
      <c r="E915" s="5"/>
      <c r="F915" s="85"/>
      <c r="G915" s="5"/>
      <c r="H915" s="5"/>
      <c r="I915" s="5"/>
      <c r="J915" s="85"/>
      <c r="K915" s="85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s="3" customFormat="1" x14ac:dyDescent="0.25">
      <c r="A916" s="5"/>
      <c r="B916" s="5"/>
      <c r="C916" s="5"/>
      <c r="D916" s="5"/>
      <c r="E916" s="5"/>
      <c r="F916" s="85"/>
      <c r="G916" s="5"/>
      <c r="H916" s="5"/>
      <c r="I916" s="5"/>
      <c r="J916" s="85"/>
      <c r="K916" s="85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s="3" customFormat="1" x14ac:dyDescent="0.25">
      <c r="A917" s="5"/>
      <c r="B917" s="5"/>
      <c r="C917" s="5"/>
      <c r="D917" s="5"/>
      <c r="E917" s="5"/>
      <c r="F917" s="85"/>
      <c r="G917" s="5"/>
      <c r="H917" s="5"/>
      <c r="I917" s="5"/>
      <c r="J917" s="85"/>
      <c r="K917" s="85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s="3" customFormat="1" x14ac:dyDescent="0.25">
      <c r="A918" s="5"/>
      <c r="B918" s="5"/>
      <c r="C918" s="5"/>
      <c r="D918" s="5"/>
      <c r="E918" s="5"/>
      <c r="F918" s="85"/>
      <c r="G918" s="5"/>
      <c r="H918" s="5"/>
      <c r="I918" s="5"/>
      <c r="J918" s="85"/>
      <c r="K918" s="85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s="3" customFormat="1" x14ac:dyDescent="0.25">
      <c r="A919" s="5"/>
      <c r="B919" s="5"/>
      <c r="C919" s="5"/>
      <c r="D919" s="5"/>
      <c r="E919" s="5"/>
      <c r="F919" s="85"/>
      <c r="G919" s="5"/>
      <c r="H919" s="5"/>
      <c r="I919" s="5"/>
      <c r="J919" s="85"/>
      <c r="K919" s="85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s="3" customFormat="1" x14ac:dyDescent="0.25">
      <c r="A920" s="5"/>
      <c r="B920" s="5"/>
      <c r="C920" s="5"/>
      <c r="D920" s="5"/>
      <c r="E920" s="5"/>
      <c r="F920" s="85"/>
      <c r="G920" s="5"/>
      <c r="H920" s="5"/>
      <c r="I920" s="5"/>
      <c r="J920" s="85"/>
      <c r="K920" s="85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s="3" customFormat="1" x14ac:dyDescent="0.25">
      <c r="A921" s="5"/>
      <c r="B921" s="5"/>
      <c r="C921" s="5"/>
      <c r="D921" s="5"/>
      <c r="E921" s="5"/>
      <c r="F921" s="85"/>
      <c r="G921" s="5"/>
      <c r="H921" s="5"/>
      <c r="I921" s="5"/>
      <c r="J921" s="85"/>
      <c r="K921" s="85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s="3" customFormat="1" x14ac:dyDescent="0.25">
      <c r="A922" s="5"/>
      <c r="B922" s="5"/>
      <c r="C922" s="5"/>
      <c r="D922" s="5"/>
      <c r="E922" s="5"/>
      <c r="F922" s="85"/>
      <c r="G922" s="5"/>
      <c r="H922" s="5"/>
      <c r="I922" s="5"/>
      <c r="J922" s="85"/>
      <c r="K922" s="85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s="3" customFormat="1" x14ac:dyDescent="0.25">
      <c r="A923" s="5"/>
      <c r="B923" s="5"/>
      <c r="C923" s="5"/>
      <c r="D923" s="5"/>
      <c r="E923" s="5"/>
      <c r="F923" s="85"/>
      <c r="G923" s="5"/>
      <c r="H923" s="5"/>
      <c r="I923" s="5"/>
      <c r="J923" s="85"/>
      <c r="K923" s="85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s="3" customFormat="1" x14ac:dyDescent="0.25">
      <c r="A924" s="5"/>
      <c r="B924" s="5"/>
      <c r="C924" s="5"/>
      <c r="D924" s="5"/>
      <c r="E924" s="5"/>
      <c r="F924" s="85"/>
      <c r="G924" s="5"/>
      <c r="H924" s="5"/>
      <c r="I924" s="5"/>
      <c r="J924" s="85"/>
      <c r="K924" s="85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s="3" customFormat="1" x14ac:dyDescent="0.25">
      <c r="A925" s="5"/>
      <c r="B925" s="5"/>
      <c r="C925" s="5"/>
      <c r="D925" s="5"/>
      <c r="E925" s="5"/>
      <c r="F925" s="85"/>
      <c r="G925" s="5"/>
      <c r="H925" s="5"/>
      <c r="I925" s="5"/>
      <c r="J925" s="85"/>
      <c r="K925" s="85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s="3" customFormat="1" x14ac:dyDescent="0.25">
      <c r="A926" s="5"/>
      <c r="B926" s="5"/>
      <c r="C926" s="5"/>
      <c r="D926" s="5"/>
      <c r="E926" s="5"/>
      <c r="F926" s="85"/>
      <c r="G926" s="5"/>
      <c r="H926" s="5"/>
      <c r="I926" s="5"/>
      <c r="J926" s="85"/>
      <c r="K926" s="85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s="3" customFormat="1" x14ac:dyDescent="0.25">
      <c r="A927" s="5"/>
      <c r="B927" s="5"/>
      <c r="C927" s="5"/>
      <c r="D927" s="5"/>
      <c r="E927" s="5"/>
      <c r="F927" s="85"/>
      <c r="G927" s="5"/>
      <c r="H927" s="5"/>
      <c r="I927" s="5"/>
      <c r="J927" s="85"/>
      <c r="K927" s="85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s="3" customFormat="1" x14ac:dyDescent="0.25">
      <c r="A928" s="5"/>
      <c r="B928" s="5"/>
      <c r="C928" s="5"/>
      <c r="D928" s="5"/>
      <c r="E928" s="5"/>
      <c r="F928" s="85"/>
      <c r="G928" s="5"/>
      <c r="H928" s="5"/>
      <c r="I928" s="5"/>
      <c r="J928" s="85"/>
      <c r="K928" s="85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s="3" customFormat="1" x14ac:dyDescent="0.25">
      <c r="A929" s="5"/>
      <c r="B929" s="5"/>
      <c r="C929" s="5"/>
      <c r="D929" s="5"/>
      <c r="E929" s="5"/>
      <c r="F929" s="85"/>
      <c r="G929" s="5"/>
      <c r="H929" s="5"/>
      <c r="I929" s="5"/>
      <c r="J929" s="85"/>
      <c r="K929" s="85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s="3" customFormat="1" x14ac:dyDescent="0.25">
      <c r="A930" s="5"/>
      <c r="B930" s="5"/>
      <c r="C930" s="5"/>
      <c r="D930" s="5"/>
      <c r="E930" s="5"/>
      <c r="F930" s="85"/>
      <c r="G930" s="5"/>
      <c r="H930" s="5"/>
      <c r="I930" s="5"/>
      <c r="J930" s="85"/>
      <c r="K930" s="85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s="3" customFormat="1" x14ac:dyDescent="0.25">
      <c r="A931" s="5"/>
      <c r="B931" s="5"/>
      <c r="C931" s="5"/>
      <c r="D931" s="5"/>
      <c r="E931" s="5"/>
      <c r="F931" s="85"/>
      <c r="G931" s="5"/>
      <c r="H931" s="5"/>
      <c r="I931" s="5"/>
      <c r="J931" s="85"/>
      <c r="K931" s="85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s="3" customFormat="1" x14ac:dyDescent="0.25">
      <c r="A932" s="5"/>
      <c r="B932" s="5"/>
      <c r="C932" s="5"/>
      <c r="D932" s="5"/>
      <c r="E932" s="5"/>
      <c r="F932" s="85"/>
      <c r="G932" s="5"/>
      <c r="H932" s="5"/>
      <c r="I932" s="5"/>
      <c r="J932" s="85"/>
      <c r="K932" s="85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s="3" customFormat="1" x14ac:dyDescent="0.25">
      <c r="A933" s="5"/>
      <c r="B933" s="5"/>
      <c r="C933" s="5"/>
      <c r="D933" s="5"/>
      <c r="E933" s="5"/>
      <c r="F933" s="85"/>
      <c r="G933" s="5"/>
      <c r="H933" s="5"/>
      <c r="I933" s="5"/>
      <c r="J933" s="85"/>
      <c r="K933" s="85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s="3" customFormat="1" x14ac:dyDescent="0.25">
      <c r="A934" s="5"/>
      <c r="B934" s="5"/>
      <c r="C934" s="5"/>
      <c r="D934" s="5"/>
      <c r="E934" s="5"/>
      <c r="F934" s="85"/>
      <c r="G934" s="5"/>
      <c r="H934" s="5"/>
      <c r="I934" s="5"/>
      <c r="J934" s="85"/>
      <c r="K934" s="85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s="3" customFormat="1" x14ac:dyDescent="0.25">
      <c r="A935" s="5"/>
      <c r="B935" s="5"/>
      <c r="C935" s="5"/>
      <c r="D935" s="5"/>
      <c r="E935" s="5"/>
      <c r="F935" s="85"/>
      <c r="G935" s="5"/>
      <c r="H935" s="5"/>
      <c r="I935" s="5"/>
      <c r="J935" s="85"/>
      <c r="K935" s="85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s="3" customFormat="1" x14ac:dyDescent="0.25">
      <c r="A936" s="5"/>
      <c r="B936" s="5"/>
      <c r="C936" s="5"/>
      <c r="D936" s="5"/>
      <c r="E936" s="5"/>
      <c r="F936" s="85"/>
      <c r="G936" s="5"/>
      <c r="H936" s="5"/>
      <c r="I936" s="5"/>
      <c r="J936" s="85"/>
      <c r="K936" s="85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s="3" customFormat="1" x14ac:dyDescent="0.25">
      <c r="A937" s="5"/>
      <c r="B937" s="5"/>
      <c r="C937" s="5"/>
      <c r="D937" s="5"/>
      <c r="E937" s="5"/>
      <c r="F937" s="85"/>
      <c r="G937" s="5"/>
      <c r="H937" s="5"/>
      <c r="I937" s="5"/>
      <c r="J937" s="85"/>
      <c r="K937" s="85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s="3" customFormat="1" x14ac:dyDescent="0.25">
      <c r="A938" s="5"/>
      <c r="B938" s="5"/>
      <c r="C938" s="5"/>
      <c r="D938" s="5"/>
      <c r="E938" s="5"/>
      <c r="F938" s="85"/>
      <c r="G938" s="5"/>
      <c r="H938" s="5"/>
      <c r="I938" s="5"/>
      <c r="J938" s="85"/>
      <c r="K938" s="85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s="3" customFormat="1" x14ac:dyDescent="0.25">
      <c r="A939" s="5"/>
      <c r="B939" s="5"/>
      <c r="C939" s="5"/>
      <c r="D939" s="5"/>
      <c r="E939" s="5"/>
      <c r="F939" s="85"/>
      <c r="G939" s="5"/>
      <c r="H939" s="5"/>
      <c r="I939" s="5"/>
      <c r="J939" s="85"/>
      <c r="K939" s="85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s="3" customFormat="1" x14ac:dyDescent="0.25">
      <c r="A940" s="5"/>
      <c r="B940" s="5"/>
      <c r="C940" s="5"/>
      <c r="D940" s="5"/>
      <c r="E940" s="5"/>
      <c r="F940" s="85"/>
      <c r="G940" s="5"/>
      <c r="H940" s="5"/>
      <c r="I940" s="5"/>
      <c r="J940" s="85"/>
      <c r="K940" s="85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s="3" customFormat="1" x14ac:dyDescent="0.25">
      <c r="A941" s="5"/>
      <c r="B941" s="5"/>
      <c r="C941" s="5"/>
      <c r="D941" s="5"/>
      <c r="E941" s="5"/>
      <c r="F941" s="85"/>
      <c r="G941" s="5"/>
      <c r="H941" s="5"/>
      <c r="I941" s="5"/>
      <c r="J941" s="85"/>
      <c r="K941" s="85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s="3" customFormat="1" x14ac:dyDescent="0.25">
      <c r="A942" s="5"/>
      <c r="B942" s="5"/>
      <c r="C942" s="5"/>
      <c r="D942" s="5"/>
      <c r="E942" s="5"/>
      <c r="F942" s="85"/>
      <c r="G942" s="5"/>
      <c r="H942" s="5"/>
      <c r="I942" s="5"/>
      <c r="J942" s="85"/>
      <c r="K942" s="85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s="3" customFormat="1" x14ac:dyDescent="0.25">
      <c r="A943" s="5"/>
      <c r="B943" s="5"/>
      <c r="C943" s="5"/>
      <c r="D943" s="5"/>
      <c r="E943" s="5"/>
      <c r="F943" s="85"/>
      <c r="G943" s="5"/>
      <c r="H943" s="5"/>
      <c r="I943" s="5"/>
      <c r="J943" s="85"/>
      <c r="K943" s="85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s="3" customFormat="1" x14ac:dyDescent="0.25">
      <c r="A944" s="5"/>
      <c r="B944" s="5"/>
      <c r="C944" s="5"/>
      <c r="D944" s="5"/>
      <c r="E944" s="5"/>
      <c r="F944" s="85"/>
      <c r="G944" s="5"/>
      <c r="H944" s="5"/>
      <c r="I944" s="5"/>
      <c r="J944" s="85"/>
      <c r="K944" s="85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s="3" customFormat="1" x14ac:dyDescent="0.25">
      <c r="A945" s="5"/>
      <c r="B945" s="5"/>
      <c r="C945" s="5"/>
      <c r="D945" s="5"/>
      <c r="E945" s="5"/>
      <c r="F945" s="85"/>
      <c r="G945" s="5"/>
      <c r="H945" s="5"/>
      <c r="I945" s="5"/>
      <c r="J945" s="85"/>
      <c r="K945" s="85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s="3" customFormat="1" x14ac:dyDescent="0.25">
      <c r="A946" s="5"/>
      <c r="B946" s="5"/>
      <c r="C946" s="5"/>
      <c r="D946" s="5"/>
      <c r="E946" s="5"/>
      <c r="F946" s="85"/>
      <c r="G946" s="5"/>
      <c r="H946" s="5"/>
      <c r="I946" s="5"/>
      <c r="J946" s="85"/>
      <c r="K946" s="85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s="3" customFormat="1" x14ac:dyDescent="0.25">
      <c r="A947" s="5"/>
      <c r="B947" s="5"/>
      <c r="C947" s="5"/>
      <c r="D947" s="5"/>
      <c r="E947" s="5"/>
      <c r="F947" s="85"/>
      <c r="G947" s="5"/>
      <c r="H947" s="5"/>
      <c r="I947" s="5"/>
      <c r="J947" s="85"/>
      <c r="K947" s="85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s="3" customFormat="1" x14ac:dyDescent="0.25">
      <c r="A948" s="5"/>
      <c r="B948" s="5"/>
      <c r="C948" s="5"/>
      <c r="D948" s="5"/>
      <c r="E948" s="5"/>
      <c r="F948" s="85"/>
      <c r="G948" s="5"/>
      <c r="H948" s="5"/>
      <c r="I948" s="5"/>
      <c r="J948" s="85"/>
      <c r="K948" s="85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s="3" customFormat="1" x14ac:dyDescent="0.25">
      <c r="A949" s="5"/>
      <c r="B949" s="5"/>
      <c r="C949" s="5"/>
      <c r="D949" s="5"/>
      <c r="E949" s="5"/>
      <c r="F949" s="85"/>
      <c r="G949" s="5"/>
      <c r="H949" s="5"/>
      <c r="I949" s="5"/>
      <c r="J949" s="85"/>
      <c r="K949" s="85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s="3" customFormat="1" x14ac:dyDescent="0.25">
      <c r="A950" s="5"/>
      <c r="B950" s="5"/>
      <c r="C950" s="5"/>
      <c r="D950" s="5"/>
      <c r="E950" s="5"/>
      <c r="F950" s="85"/>
      <c r="G950" s="5"/>
      <c r="H950" s="5"/>
      <c r="I950" s="5"/>
      <c r="J950" s="85"/>
      <c r="K950" s="85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s="3" customFormat="1" x14ac:dyDescent="0.25">
      <c r="A951" s="5"/>
      <c r="B951" s="5"/>
      <c r="C951" s="5"/>
      <c r="D951" s="5"/>
      <c r="E951" s="5"/>
      <c r="F951" s="85"/>
      <c r="G951" s="5"/>
      <c r="H951" s="5"/>
      <c r="I951" s="5"/>
      <c r="J951" s="85"/>
      <c r="K951" s="85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s="3" customFormat="1" x14ac:dyDescent="0.25">
      <c r="A952" s="5"/>
      <c r="B952" s="5"/>
      <c r="C952" s="5"/>
      <c r="D952" s="5"/>
      <c r="E952" s="5"/>
      <c r="F952" s="85"/>
      <c r="G952" s="5"/>
      <c r="H952" s="5"/>
      <c r="I952" s="5"/>
      <c r="J952" s="85"/>
      <c r="K952" s="85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s="3" customFormat="1" x14ac:dyDescent="0.25">
      <c r="A953" s="5"/>
      <c r="B953" s="5"/>
      <c r="C953" s="5"/>
      <c r="D953" s="5"/>
      <c r="E953" s="5"/>
      <c r="F953" s="85"/>
      <c r="G953" s="5"/>
      <c r="H953" s="5"/>
      <c r="I953" s="5"/>
      <c r="J953" s="85"/>
      <c r="K953" s="85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s="3" customFormat="1" x14ac:dyDescent="0.25">
      <c r="A954" s="5"/>
      <c r="B954" s="5"/>
      <c r="C954" s="5"/>
      <c r="D954" s="5"/>
      <c r="E954" s="5"/>
      <c r="F954" s="85"/>
      <c r="G954" s="5"/>
      <c r="H954" s="5"/>
      <c r="I954" s="5"/>
      <c r="J954" s="85"/>
      <c r="K954" s="85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s="3" customFormat="1" x14ac:dyDescent="0.25">
      <c r="A955" s="5"/>
      <c r="B955" s="5"/>
      <c r="C955" s="5"/>
      <c r="D955" s="5"/>
      <c r="E955" s="5"/>
      <c r="F955" s="85"/>
      <c r="G955" s="5"/>
      <c r="H955" s="5"/>
      <c r="I955" s="5"/>
      <c r="J955" s="85"/>
      <c r="K955" s="85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s="3" customFormat="1" x14ac:dyDescent="0.25">
      <c r="A956" s="5"/>
      <c r="B956" s="5"/>
      <c r="C956" s="5"/>
      <c r="D956" s="5"/>
      <c r="E956" s="5"/>
      <c r="F956" s="85"/>
      <c r="G956" s="5"/>
      <c r="H956" s="5"/>
      <c r="I956" s="5"/>
      <c r="J956" s="85"/>
      <c r="K956" s="85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s="3" customFormat="1" x14ac:dyDescent="0.25">
      <c r="A957" s="5"/>
      <c r="B957" s="5"/>
      <c r="C957" s="5"/>
      <c r="D957" s="5"/>
      <c r="E957" s="5"/>
      <c r="F957" s="85"/>
      <c r="G957" s="5"/>
      <c r="H957" s="5"/>
      <c r="I957" s="5"/>
      <c r="J957" s="85"/>
      <c r="K957" s="85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s="3" customFormat="1" x14ac:dyDescent="0.25">
      <c r="A958" s="5"/>
      <c r="B958" s="5"/>
      <c r="C958" s="5"/>
      <c r="D958" s="5"/>
      <c r="E958" s="5"/>
      <c r="F958" s="85"/>
      <c r="G958" s="5"/>
      <c r="H958" s="5"/>
      <c r="I958" s="5"/>
      <c r="J958" s="85"/>
      <c r="K958" s="85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s="3" customFormat="1" x14ac:dyDescent="0.25">
      <c r="A959" s="5"/>
      <c r="B959" s="5"/>
      <c r="C959" s="5"/>
      <c r="D959" s="5"/>
      <c r="E959" s="5"/>
      <c r="F959" s="85"/>
      <c r="G959" s="5"/>
      <c r="H959" s="5"/>
      <c r="I959" s="5"/>
      <c r="J959" s="85"/>
      <c r="K959" s="85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s="3" customFormat="1" x14ac:dyDescent="0.25">
      <c r="A960" s="5"/>
      <c r="B960" s="5"/>
      <c r="C960" s="5"/>
      <c r="D960" s="5"/>
      <c r="E960" s="5"/>
      <c r="F960" s="85"/>
      <c r="G960" s="5"/>
      <c r="H960" s="5"/>
      <c r="I960" s="5"/>
      <c r="J960" s="85"/>
      <c r="K960" s="85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s="3" customFormat="1" x14ac:dyDescent="0.25">
      <c r="A961" s="5"/>
      <c r="B961" s="5"/>
      <c r="C961" s="5"/>
      <c r="D961" s="5"/>
      <c r="E961" s="5"/>
      <c r="F961" s="85"/>
      <c r="G961" s="5"/>
      <c r="H961" s="5"/>
      <c r="I961" s="5"/>
      <c r="J961" s="85"/>
      <c r="K961" s="85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s="3" customFormat="1" x14ac:dyDescent="0.25">
      <c r="A962" s="5"/>
      <c r="B962" s="5"/>
      <c r="C962" s="5"/>
      <c r="D962" s="5"/>
      <c r="E962" s="5"/>
      <c r="F962" s="85"/>
      <c r="G962" s="5"/>
      <c r="H962" s="5"/>
      <c r="I962" s="5"/>
      <c r="J962" s="85"/>
      <c r="K962" s="85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s="3" customFormat="1" x14ac:dyDescent="0.25">
      <c r="A963" s="5"/>
      <c r="B963" s="5"/>
      <c r="C963" s="5"/>
      <c r="D963" s="5"/>
      <c r="E963" s="5"/>
      <c r="F963" s="85"/>
      <c r="G963" s="5"/>
      <c r="H963" s="5"/>
      <c r="I963" s="5"/>
      <c r="J963" s="85"/>
      <c r="K963" s="85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s="3" customFormat="1" x14ac:dyDescent="0.25">
      <c r="A964" s="5"/>
      <c r="B964" s="5"/>
      <c r="C964" s="5"/>
      <c r="D964" s="5"/>
      <c r="E964" s="5"/>
      <c r="F964" s="85"/>
      <c r="G964" s="5"/>
      <c r="H964" s="5"/>
      <c r="I964" s="5"/>
      <c r="J964" s="85"/>
      <c r="K964" s="85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s="3" customFormat="1" x14ac:dyDescent="0.25">
      <c r="A965" s="5"/>
      <c r="B965" s="5"/>
      <c r="C965" s="5"/>
      <c r="D965" s="5"/>
      <c r="E965" s="5"/>
      <c r="F965" s="85"/>
      <c r="G965" s="5"/>
      <c r="H965" s="5"/>
      <c r="I965" s="5"/>
      <c r="J965" s="85"/>
      <c r="K965" s="85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s="3" customFormat="1" x14ac:dyDescent="0.25">
      <c r="A966" s="5"/>
      <c r="B966" s="5"/>
      <c r="C966" s="5"/>
      <c r="D966" s="5"/>
      <c r="E966" s="5"/>
      <c r="F966" s="85"/>
      <c r="G966" s="5"/>
      <c r="H966" s="5"/>
      <c r="I966" s="5"/>
      <c r="J966" s="85"/>
      <c r="K966" s="85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s="3" customFormat="1" x14ac:dyDescent="0.25">
      <c r="A967" s="5"/>
      <c r="B967" s="5"/>
      <c r="C967" s="5"/>
      <c r="D967" s="5"/>
      <c r="E967" s="5"/>
      <c r="F967" s="85"/>
      <c r="G967" s="5"/>
      <c r="H967" s="5"/>
      <c r="I967" s="5"/>
      <c r="J967" s="85"/>
      <c r="K967" s="85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s="3" customFormat="1" x14ac:dyDescent="0.25">
      <c r="A968" s="5"/>
      <c r="B968" s="5"/>
      <c r="C968" s="5"/>
      <c r="D968" s="5"/>
      <c r="E968" s="5"/>
      <c r="F968" s="85"/>
      <c r="G968" s="5"/>
      <c r="H968" s="5"/>
      <c r="I968" s="5"/>
      <c r="J968" s="85"/>
      <c r="K968" s="85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s="3" customFormat="1" x14ac:dyDescent="0.25">
      <c r="A969" s="5"/>
      <c r="B969" s="5"/>
      <c r="C969" s="5"/>
      <c r="D969" s="5"/>
      <c r="E969" s="5"/>
      <c r="F969" s="85"/>
      <c r="G969" s="5"/>
      <c r="H969" s="5"/>
      <c r="I969" s="5"/>
      <c r="J969" s="85"/>
      <c r="K969" s="85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s="3" customFormat="1" x14ac:dyDescent="0.25">
      <c r="A970" s="5"/>
      <c r="B970" s="5"/>
      <c r="C970" s="5"/>
      <c r="D970" s="5"/>
      <c r="E970" s="5"/>
      <c r="F970" s="85"/>
      <c r="G970" s="5"/>
      <c r="H970" s="5"/>
      <c r="I970" s="5"/>
      <c r="J970" s="85"/>
      <c r="K970" s="85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s="3" customFormat="1" x14ac:dyDescent="0.25">
      <c r="A971" s="5"/>
      <c r="B971" s="5"/>
      <c r="C971" s="5"/>
      <c r="D971" s="5"/>
      <c r="E971" s="5"/>
      <c r="F971" s="85"/>
      <c r="G971" s="5"/>
      <c r="H971" s="5"/>
      <c r="I971" s="5"/>
      <c r="J971" s="85"/>
      <c r="K971" s="85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s="3" customFormat="1" x14ac:dyDescent="0.25">
      <c r="A972" s="5"/>
      <c r="B972" s="5"/>
      <c r="C972" s="5"/>
      <c r="D972" s="5"/>
      <c r="E972" s="5"/>
      <c r="F972" s="85"/>
      <c r="G972" s="5"/>
      <c r="H972" s="5"/>
      <c r="I972" s="5"/>
      <c r="J972" s="85"/>
      <c r="K972" s="85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s="3" customFormat="1" x14ac:dyDescent="0.25">
      <c r="A973" s="5"/>
      <c r="B973" s="5"/>
      <c r="C973" s="5"/>
      <c r="D973" s="5"/>
      <c r="E973" s="5"/>
      <c r="F973" s="85"/>
      <c r="G973" s="5"/>
      <c r="H973" s="5"/>
      <c r="I973" s="5"/>
      <c r="J973" s="85"/>
      <c r="K973" s="85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s="3" customFormat="1" x14ac:dyDescent="0.25">
      <c r="A974" s="5"/>
      <c r="B974" s="5"/>
      <c r="C974" s="5"/>
      <c r="D974" s="5"/>
      <c r="E974" s="5"/>
      <c r="F974" s="85"/>
      <c r="G974" s="5"/>
      <c r="H974" s="5"/>
      <c r="I974" s="5"/>
      <c r="J974" s="85"/>
      <c r="K974" s="85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s="3" customFormat="1" x14ac:dyDescent="0.25">
      <c r="A975" s="5"/>
      <c r="B975" s="5"/>
      <c r="C975" s="5"/>
      <c r="D975" s="5"/>
      <c r="E975" s="5"/>
      <c r="F975" s="85"/>
      <c r="G975" s="5"/>
      <c r="H975" s="5"/>
      <c r="I975" s="5"/>
      <c r="J975" s="85"/>
      <c r="K975" s="85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s="3" customFormat="1" x14ac:dyDescent="0.25">
      <c r="A976" s="5"/>
      <c r="B976" s="5"/>
      <c r="C976" s="5"/>
      <c r="D976" s="5"/>
      <c r="E976" s="5"/>
      <c r="F976" s="85"/>
      <c r="G976" s="5"/>
      <c r="H976" s="5"/>
      <c r="I976" s="5"/>
      <c r="J976" s="85"/>
      <c r="K976" s="85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s="3" customFormat="1" x14ac:dyDescent="0.25">
      <c r="A977" s="5"/>
      <c r="B977" s="5"/>
      <c r="C977" s="5"/>
      <c r="D977" s="5"/>
      <c r="E977" s="5"/>
      <c r="F977" s="85"/>
      <c r="G977" s="5"/>
      <c r="H977" s="5"/>
      <c r="I977" s="5"/>
      <c r="J977" s="85"/>
      <c r="K977" s="85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s="3" customFormat="1" x14ac:dyDescent="0.25">
      <c r="A978" s="5"/>
      <c r="B978" s="5"/>
      <c r="C978" s="5"/>
      <c r="D978" s="5"/>
      <c r="E978" s="5"/>
      <c r="F978" s="85"/>
      <c r="G978" s="5"/>
      <c r="H978" s="5"/>
      <c r="I978" s="5"/>
      <c r="J978" s="85"/>
      <c r="K978" s="85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s="3" customFormat="1" x14ac:dyDescent="0.25">
      <c r="A979" s="5"/>
      <c r="B979" s="5"/>
      <c r="C979" s="5"/>
      <c r="D979" s="5"/>
      <c r="E979" s="5"/>
      <c r="F979" s="85"/>
      <c r="G979" s="5"/>
      <c r="H979" s="5"/>
      <c r="I979" s="5"/>
      <c r="J979" s="85"/>
      <c r="K979" s="85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s="3" customFormat="1" x14ac:dyDescent="0.25">
      <c r="A980" s="5"/>
      <c r="B980" s="5"/>
      <c r="C980" s="5"/>
      <c r="D980" s="5"/>
      <c r="E980" s="5"/>
      <c r="F980" s="85"/>
      <c r="G980" s="5"/>
      <c r="H980" s="5"/>
      <c r="I980" s="5"/>
      <c r="J980" s="85"/>
      <c r="K980" s="85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s="3" customFormat="1" x14ac:dyDescent="0.25">
      <c r="A981" s="5"/>
      <c r="B981" s="5"/>
      <c r="C981" s="5"/>
      <c r="D981" s="5"/>
      <c r="E981" s="5"/>
      <c r="F981" s="85"/>
      <c r="G981" s="5"/>
      <c r="H981" s="5"/>
      <c r="I981" s="5"/>
      <c r="J981" s="85"/>
      <c r="K981" s="85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s="3" customFormat="1" x14ac:dyDescent="0.25">
      <c r="A982" s="5"/>
      <c r="B982" s="5"/>
      <c r="C982" s="5"/>
      <c r="D982" s="5"/>
      <c r="E982" s="5"/>
      <c r="F982" s="85"/>
      <c r="G982" s="5"/>
      <c r="H982" s="5"/>
      <c r="I982" s="5"/>
      <c r="J982" s="85"/>
      <c r="K982" s="85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s="3" customFormat="1" x14ac:dyDescent="0.25">
      <c r="A983" s="5"/>
      <c r="B983" s="5"/>
      <c r="C983" s="5"/>
      <c r="D983" s="5"/>
      <c r="E983" s="5"/>
      <c r="F983" s="85"/>
      <c r="G983" s="5"/>
      <c r="H983" s="5"/>
      <c r="I983" s="5"/>
      <c r="J983" s="85"/>
      <c r="K983" s="85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s="3" customFormat="1" x14ac:dyDescent="0.25">
      <c r="A984" s="5"/>
      <c r="B984" s="5"/>
      <c r="C984" s="5"/>
      <c r="D984" s="5"/>
      <c r="E984" s="5"/>
      <c r="F984" s="85"/>
      <c r="G984" s="5"/>
      <c r="H984" s="5"/>
      <c r="I984" s="5"/>
      <c r="J984" s="85"/>
      <c r="K984" s="85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s="3" customFormat="1" x14ac:dyDescent="0.25">
      <c r="A985" s="5"/>
      <c r="B985" s="5"/>
      <c r="C985" s="5"/>
      <c r="D985" s="5"/>
      <c r="E985" s="5"/>
      <c r="F985" s="85"/>
      <c r="G985" s="5"/>
      <c r="H985" s="5"/>
      <c r="I985" s="5"/>
      <c r="J985" s="85"/>
      <c r="K985" s="85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s="3" customFormat="1" x14ac:dyDescent="0.25">
      <c r="A986" s="5"/>
      <c r="B986" s="5"/>
      <c r="C986" s="5"/>
      <c r="D986" s="5"/>
      <c r="E986" s="5"/>
      <c r="F986" s="85"/>
      <c r="G986" s="5"/>
      <c r="H986" s="5"/>
      <c r="I986" s="5"/>
      <c r="J986" s="85"/>
      <c r="K986" s="85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s="3" customFormat="1" x14ac:dyDescent="0.25">
      <c r="A987" s="5"/>
      <c r="B987" s="5"/>
      <c r="C987" s="5"/>
      <c r="D987" s="5"/>
      <c r="E987" s="5"/>
      <c r="F987" s="85"/>
      <c r="G987" s="5"/>
      <c r="H987" s="5"/>
      <c r="I987" s="5"/>
      <c r="J987" s="85"/>
      <c r="K987" s="85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s="3" customFormat="1" x14ac:dyDescent="0.25">
      <c r="A988" s="5"/>
      <c r="B988" s="5"/>
      <c r="C988" s="5"/>
      <c r="D988" s="5"/>
      <c r="E988" s="5"/>
      <c r="F988" s="85"/>
      <c r="G988" s="5"/>
      <c r="H988" s="5"/>
      <c r="I988" s="5"/>
      <c r="J988" s="85"/>
      <c r="K988" s="85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s="3" customFormat="1" x14ac:dyDescent="0.25">
      <c r="A989" s="5"/>
      <c r="B989" s="5"/>
      <c r="C989" s="5"/>
      <c r="D989" s="5"/>
      <c r="E989" s="5"/>
      <c r="F989" s="85"/>
      <c r="G989" s="5"/>
      <c r="H989" s="5"/>
      <c r="I989" s="5"/>
      <c r="J989" s="85"/>
      <c r="K989" s="85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s="3" customFormat="1" x14ac:dyDescent="0.25">
      <c r="A990" s="5"/>
      <c r="B990" s="5"/>
      <c r="C990" s="5"/>
      <c r="D990" s="5"/>
      <c r="E990" s="5"/>
      <c r="F990" s="85"/>
      <c r="G990" s="5"/>
      <c r="H990" s="5"/>
      <c r="I990" s="5"/>
      <c r="J990" s="85"/>
      <c r="K990" s="85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s="3" customFormat="1" x14ac:dyDescent="0.25">
      <c r="A991" s="5"/>
      <c r="B991" s="5"/>
      <c r="C991" s="5"/>
      <c r="D991" s="5"/>
      <c r="E991" s="5"/>
      <c r="F991" s="85"/>
      <c r="G991" s="5"/>
      <c r="H991" s="5"/>
      <c r="I991" s="5"/>
      <c r="J991" s="85"/>
      <c r="K991" s="85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s="3" customFormat="1" x14ac:dyDescent="0.25">
      <c r="A992" s="5"/>
      <c r="B992" s="5"/>
      <c r="C992" s="5"/>
      <c r="D992" s="5"/>
      <c r="E992" s="5"/>
      <c r="F992" s="85"/>
      <c r="G992" s="5"/>
      <c r="H992" s="5"/>
      <c r="I992" s="5"/>
      <c r="J992" s="85"/>
      <c r="K992" s="85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s="3" customFormat="1" x14ac:dyDescent="0.25">
      <c r="A993" s="5"/>
      <c r="B993" s="5"/>
      <c r="C993" s="5"/>
      <c r="D993" s="5"/>
      <c r="E993" s="5"/>
      <c r="F993" s="85"/>
      <c r="G993" s="5"/>
      <c r="H993" s="5"/>
      <c r="I993" s="5"/>
      <c r="J993" s="85"/>
      <c r="K993" s="85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s="3" customFormat="1" x14ac:dyDescent="0.25">
      <c r="A994" s="5"/>
      <c r="B994" s="5"/>
      <c r="C994" s="5"/>
      <c r="D994" s="5"/>
      <c r="E994" s="5"/>
      <c r="F994" s="85"/>
      <c r="G994" s="5"/>
      <c r="H994" s="5"/>
      <c r="I994" s="5"/>
      <c r="J994" s="85"/>
      <c r="K994" s="85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s="3" customFormat="1" x14ac:dyDescent="0.25">
      <c r="A995" s="5"/>
      <c r="B995" s="5"/>
      <c r="C995" s="5"/>
      <c r="D995" s="5"/>
      <c r="E995" s="5"/>
      <c r="F995" s="85"/>
      <c r="G995" s="5"/>
      <c r="H995" s="5"/>
      <c r="I995" s="5"/>
      <c r="J995" s="85"/>
      <c r="K995" s="85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s="3" customFormat="1" x14ac:dyDescent="0.25">
      <c r="A996" s="5"/>
      <c r="B996" s="5"/>
      <c r="C996" s="5"/>
      <c r="D996" s="5"/>
      <c r="E996" s="5"/>
      <c r="F996" s="85"/>
      <c r="G996" s="5"/>
      <c r="H996" s="5"/>
      <c r="I996" s="5"/>
      <c r="J996" s="85"/>
      <c r="K996" s="85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s="3" customFormat="1" x14ac:dyDescent="0.25">
      <c r="A997" s="5"/>
      <c r="B997" s="5"/>
      <c r="C997" s="5"/>
      <c r="D997" s="5"/>
      <c r="E997" s="5"/>
      <c r="F997" s="85"/>
      <c r="G997" s="5"/>
      <c r="H997" s="5"/>
      <c r="I997" s="5"/>
      <c r="J997" s="85"/>
      <c r="K997" s="85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s="3" customFormat="1" x14ac:dyDescent="0.25">
      <c r="A998" s="5"/>
      <c r="B998" s="5"/>
      <c r="C998" s="5"/>
      <c r="D998" s="5"/>
      <c r="E998" s="5"/>
      <c r="F998" s="85"/>
      <c r="G998" s="5"/>
      <c r="H998" s="5"/>
      <c r="I998" s="5"/>
      <c r="J998" s="85"/>
      <c r="K998" s="85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s="3" customFormat="1" x14ac:dyDescent="0.25">
      <c r="A999" s="5"/>
      <c r="B999" s="5"/>
      <c r="C999" s="5"/>
      <c r="D999" s="5"/>
      <c r="E999" s="5"/>
      <c r="F999" s="85"/>
      <c r="G999" s="5"/>
      <c r="H999" s="5"/>
      <c r="I999" s="5"/>
      <c r="J999" s="85"/>
      <c r="K999" s="85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s="3" customFormat="1" x14ac:dyDescent="0.25">
      <c r="A1000" s="5"/>
      <c r="B1000" s="5"/>
      <c r="C1000" s="5"/>
      <c r="D1000" s="5"/>
      <c r="E1000" s="5"/>
      <c r="F1000" s="85"/>
      <c r="G1000" s="5"/>
      <c r="H1000" s="5"/>
      <c r="I1000" s="5"/>
      <c r="J1000" s="85"/>
      <c r="K1000" s="85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s="3" customFormat="1" x14ac:dyDescent="0.25">
      <c r="A1001" s="5"/>
      <c r="B1001" s="5"/>
      <c r="C1001" s="5"/>
      <c r="D1001" s="5"/>
      <c r="E1001" s="5"/>
      <c r="F1001" s="85"/>
      <c r="G1001" s="5"/>
      <c r="H1001" s="5"/>
      <c r="I1001" s="5"/>
      <c r="J1001" s="85"/>
      <c r="K1001" s="85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s="3" customFormat="1" x14ac:dyDescent="0.25">
      <c r="A1002" s="5"/>
      <c r="B1002" s="5"/>
      <c r="C1002" s="5"/>
      <c r="D1002" s="5"/>
      <c r="E1002" s="5"/>
      <c r="F1002" s="85"/>
      <c r="G1002" s="5"/>
      <c r="H1002" s="5"/>
      <c r="I1002" s="5"/>
      <c r="J1002" s="85"/>
      <c r="K1002" s="85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s="3" customFormat="1" x14ac:dyDescent="0.25">
      <c r="A1003" s="5"/>
      <c r="B1003" s="5"/>
      <c r="C1003" s="5"/>
      <c r="D1003" s="5"/>
      <c r="E1003" s="5"/>
      <c r="F1003" s="85"/>
      <c r="G1003" s="5"/>
      <c r="H1003" s="5"/>
      <c r="I1003" s="5"/>
      <c r="J1003" s="85"/>
      <c r="K1003" s="85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s="3" customFormat="1" x14ac:dyDescent="0.25">
      <c r="A1004" s="5"/>
      <c r="B1004" s="5"/>
      <c r="C1004" s="5"/>
      <c r="D1004" s="5"/>
      <c r="E1004" s="5"/>
      <c r="F1004" s="85"/>
      <c r="G1004" s="5"/>
      <c r="H1004" s="5"/>
      <c r="I1004" s="5"/>
      <c r="J1004" s="85"/>
      <c r="K1004" s="85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s="3" customFormat="1" x14ac:dyDescent="0.25">
      <c r="A1005" s="5"/>
      <c r="B1005" s="5"/>
      <c r="C1005" s="5"/>
      <c r="D1005" s="5"/>
      <c r="E1005" s="5"/>
      <c r="F1005" s="85"/>
      <c r="G1005" s="5"/>
      <c r="H1005" s="5"/>
      <c r="I1005" s="5"/>
      <c r="J1005" s="85"/>
      <c r="K1005" s="85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s="3" customFormat="1" x14ac:dyDescent="0.25">
      <c r="A1006" s="5"/>
      <c r="B1006" s="5"/>
      <c r="C1006" s="5"/>
      <c r="D1006" s="5"/>
      <c r="E1006" s="5"/>
      <c r="F1006" s="85"/>
      <c r="G1006" s="5"/>
      <c r="H1006" s="5"/>
      <c r="I1006" s="5"/>
      <c r="J1006" s="85"/>
      <c r="K1006" s="85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s="3" customFormat="1" x14ac:dyDescent="0.25">
      <c r="A1007" s="5"/>
      <c r="B1007" s="5"/>
      <c r="C1007" s="5"/>
      <c r="D1007" s="5"/>
      <c r="E1007" s="5"/>
      <c r="F1007" s="85"/>
      <c r="G1007" s="5"/>
      <c r="H1007" s="5"/>
      <c r="I1007" s="5"/>
      <c r="J1007" s="85"/>
      <c r="K1007" s="85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s="3" customFormat="1" x14ac:dyDescent="0.25">
      <c r="A1008" s="5"/>
      <c r="B1008" s="5"/>
      <c r="C1008" s="5"/>
      <c r="D1008" s="5"/>
      <c r="E1008" s="5"/>
      <c r="F1008" s="85"/>
      <c r="G1008" s="5"/>
      <c r="H1008" s="5"/>
      <c r="I1008" s="5"/>
      <c r="J1008" s="85"/>
      <c r="K1008" s="85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s="3" customFormat="1" x14ac:dyDescent="0.25">
      <c r="A1009" s="5"/>
      <c r="B1009" s="5"/>
      <c r="C1009" s="5"/>
      <c r="D1009" s="5"/>
      <c r="E1009" s="5"/>
      <c r="F1009" s="85"/>
      <c r="G1009" s="5"/>
      <c r="H1009" s="5"/>
      <c r="I1009" s="5"/>
      <c r="J1009" s="85"/>
      <c r="K1009" s="85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s="3" customFormat="1" x14ac:dyDescent="0.25">
      <c r="A1010" s="5"/>
      <c r="B1010" s="5"/>
      <c r="C1010" s="5"/>
      <c r="D1010" s="5"/>
      <c r="E1010" s="5"/>
      <c r="F1010" s="85"/>
      <c r="G1010" s="5"/>
      <c r="H1010" s="5"/>
      <c r="I1010" s="5"/>
      <c r="J1010" s="85"/>
      <c r="K1010" s="85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s="3" customFormat="1" x14ac:dyDescent="0.25">
      <c r="A1011" s="5"/>
      <c r="B1011" s="5"/>
      <c r="C1011" s="5"/>
      <c r="D1011" s="5"/>
      <c r="E1011" s="5"/>
      <c r="F1011" s="85"/>
      <c r="G1011" s="5"/>
      <c r="H1011" s="5"/>
      <c r="I1011" s="5"/>
      <c r="J1011" s="85"/>
      <c r="K1011" s="85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s="3" customFormat="1" x14ac:dyDescent="0.25">
      <c r="A1012" s="5"/>
      <c r="B1012" s="5"/>
      <c r="C1012" s="5"/>
      <c r="D1012" s="5"/>
      <c r="E1012" s="5"/>
      <c r="F1012" s="85"/>
      <c r="G1012" s="5"/>
      <c r="H1012" s="5"/>
      <c r="I1012" s="5"/>
      <c r="J1012" s="85"/>
      <c r="K1012" s="85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s="3" customFormat="1" x14ac:dyDescent="0.25">
      <c r="A1013" s="5"/>
      <c r="B1013" s="5"/>
      <c r="C1013" s="5"/>
      <c r="D1013" s="5"/>
      <c r="E1013" s="5"/>
      <c r="F1013" s="85"/>
      <c r="G1013" s="5"/>
      <c r="H1013" s="5"/>
      <c r="I1013" s="5"/>
      <c r="J1013" s="85"/>
      <c r="K1013" s="85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s="3" customFormat="1" x14ac:dyDescent="0.25">
      <c r="A1014" s="5"/>
      <c r="B1014" s="5"/>
      <c r="C1014" s="5"/>
      <c r="D1014" s="5"/>
      <c r="E1014" s="5"/>
      <c r="F1014" s="85"/>
      <c r="G1014" s="5"/>
      <c r="H1014" s="5"/>
      <c r="I1014" s="5"/>
      <c r="J1014" s="85"/>
      <c r="K1014" s="85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s="3" customFormat="1" x14ac:dyDescent="0.25">
      <c r="A1015" s="5"/>
      <c r="B1015" s="5"/>
      <c r="C1015" s="5"/>
      <c r="D1015" s="5"/>
      <c r="E1015" s="5"/>
      <c r="F1015" s="85"/>
      <c r="G1015" s="5"/>
      <c r="H1015" s="5"/>
      <c r="I1015" s="5"/>
      <c r="J1015" s="85"/>
      <c r="K1015" s="85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s="3" customFormat="1" x14ac:dyDescent="0.25">
      <c r="A1016" s="5"/>
      <c r="B1016" s="5"/>
      <c r="C1016" s="5"/>
      <c r="D1016" s="5"/>
      <c r="E1016" s="5"/>
      <c r="F1016" s="85"/>
      <c r="G1016" s="5"/>
      <c r="H1016" s="5"/>
      <c r="I1016" s="5"/>
      <c r="J1016" s="85"/>
      <c r="K1016" s="85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s="3" customFormat="1" x14ac:dyDescent="0.25">
      <c r="A1017" s="5"/>
      <c r="B1017" s="5"/>
      <c r="C1017" s="5"/>
      <c r="D1017" s="5"/>
      <c r="E1017" s="5"/>
      <c r="F1017" s="85"/>
      <c r="G1017" s="5"/>
      <c r="H1017" s="5"/>
      <c r="I1017" s="5"/>
      <c r="J1017" s="85"/>
      <c r="K1017" s="85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s="3" customFormat="1" x14ac:dyDescent="0.25">
      <c r="A1018" s="5"/>
      <c r="B1018" s="5"/>
      <c r="C1018" s="5"/>
      <c r="D1018" s="5"/>
      <c r="E1018" s="5"/>
      <c r="F1018" s="85"/>
      <c r="G1018" s="5"/>
      <c r="H1018" s="5"/>
      <c r="I1018" s="5"/>
      <c r="J1018" s="85"/>
      <c r="K1018" s="85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s="3" customFormat="1" x14ac:dyDescent="0.25">
      <c r="A1019" s="5"/>
      <c r="B1019" s="5"/>
      <c r="C1019" s="5"/>
      <c r="D1019" s="5"/>
      <c r="E1019" s="5"/>
      <c r="F1019" s="85"/>
      <c r="G1019" s="5"/>
      <c r="H1019" s="5"/>
      <c r="I1019" s="5"/>
      <c r="J1019" s="85"/>
      <c r="K1019" s="85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s="3" customFormat="1" x14ac:dyDescent="0.25">
      <c r="A1020" s="5"/>
      <c r="B1020" s="5"/>
      <c r="C1020" s="5"/>
      <c r="D1020" s="5"/>
      <c r="E1020" s="5"/>
      <c r="F1020" s="85"/>
      <c r="G1020" s="5"/>
      <c r="H1020" s="5"/>
      <c r="I1020" s="5"/>
      <c r="J1020" s="85"/>
      <c r="K1020" s="85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s="3" customFormat="1" x14ac:dyDescent="0.25">
      <c r="A1021" s="5"/>
      <c r="B1021" s="5"/>
      <c r="C1021" s="5"/>
      <c r="D1021" s="5"/>
      <c r="E1021" s="5"/>
      <c r="F1021" s="85"/>
      <c r="G1021" s="5"/>
      <c r="H1021" s="5"/>
      <c r="I1021" s="5"/>
      <c r="J1021" s="85"/>
      <c r="K1021" s="85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s="3" customFormat="1" x14ac:dyDescent="0.25">
      <c r="A1022" s="5"/>
      <c r="B1022" s="5"/>
      <c r="C1022" s="5"/>
      <c r="D1022" s="5"/>
      <c r="E1022" s="5"/>
      <c r="F1022" s="85"/>
      <c r="G1022" s="5"/>
      <c r="H1022" s="5"/>
      <c r="I1022" s="5"/>
      <c r="J1022" s="85"/>
      <c r="K1022" s="85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s="3" customFormat="1" x14ac:dyDescent="0.25">
      <c r="A1023" s="5"/>
      <c r="B1023" s="5"/>
      <c r="C1023" s="5"/>
      <c r="D1023" s="5"/>
      <c r="E1023" s="5"/>
      <c r="F1023" s="85"/>
      <c r="G1023" s="5"/>
      <c r="H1023" s="5"/>
      <c r="I1023" s="5"/>
      <c r="J1023" s="85"/>
      <c r="K1023" s="85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s="3" customFormat="1" x14ac:dyDescent="0.25">
      <c r="A1024" s="5"/>
      <c r="B1024" s="5"/>
      <c r="C1024" s="5"/>
      <c r="D1024" s="5"/>
      <c r="E1024" s="5"/>
      <c r="F1024" s="85"/>
      <c r="G1024" s="5"/>
      <c r="H1024" s="5"/>
      <c r="I1024" s="5"/>
      <c r="J1024" s="85"/>
      <c r="K1024" s="85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s="3" customFormat="1" x14ac:dyDescent="0.25">
      <c r="A1025" s="5"/>
      <c r="B1025" s="5"/>
      <c r="C1025" s="5"/>
      <c r="D1025" s="5"/>
      <c r="E1025" s="5"/>
      <c r="F1025" s="85"/>
      <c r="G1025" s="5"/>
      <c r="H1025" s="5"/>
      <c r="I1025" s="5"/>
      <c r="J1025" s="85"/>
      <c r="K1025" s="85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s="3" customFormat="1" x14ac:dyDescent="0.25">
      <c r="A1026" s="5"/>
      <c r="B1026" s="5"/>
      <c r="C1026" s="5"/>
      <c r="D1026" s="5"/>
      <c r="E1026" s="5"/>
      <c r="F1026" s="85"/>
      <c r="G1026" s="5"/>
      <c r="H1026" s="5"/>
      <c r="I1026" s="5"/>
      <c r="J1026" s="85"/>
      <c r="K1026" s="85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s="3" customFormat="1" x14ac:dyDescent="0.25">
      <c r="A1027" s="5"/>
      <c r="B1027" s="5"/>
      <c r="C1027" s="5"/>
      <c r="D1027" s="5"/>
      <c r="E1027" s="5"/>
      <c r="F1027" s="85"/>
      <c r="G1027" s="5"/>
      <c r="H1027" s="5"/>
      <c r="I1027" s="5"/>
      <c r="J1027" s="85"/>
      <c r="K1027" s="85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s="3" customFormat="1" x14ac:dyDescent="0.25">
      <c r="A1028" s="5"/>
      <c r="B1028" s="5"/>
      <c r="C1028" s="5"/>
      <c r="D1028" s="5"/>
      <c r="E1028" s="5"/>
      <c r="F1028" s="85"/>
      <c r="G1028" s="5"/>
      <c r="H1028" s="5"/>
      <c r="I1028" s="5"/>
      <c r="J1028" s="85"/>
      <c r="K1028" s="85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s="3" customFormat="1" x14ac:dyDescent="0.25">
      <c r="A1029" s="5"/>
      <c r="B1029" s="5"/>
      <c r="C1029" s="5"/>
      <c r="D1029" s="5"/>
      <c r="E1029" s="5"/>
      <c r="F1029" s="85"/>
      <c r="G1029" s="5"/>
      <c r="H1029" s="5"/>
      <c r="I1029" s="5"/>
      <c r="J1029" s="85"/>
      <c r="K1029" s="85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s="3" customFormat="1" x14ac:dyDescent="0.25">
      <c r="A1030" s="5"/>
      <c r="B1030" s="5"/>
      <c r="C1030" s="5"/>
      <c r="D1030" s="5"/>
      <c r="E1030" s="5"/>
      <c r="F1030" s="85"/>
      <c r="G1030" s="5"/>
      <c r="H1030" s="5"/>
      <c r="I1030" s="5"/>
      <c r="J1030" s="85"/>
      <c r="K1030" s="85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s="3" customFormat="1" x14ac:dyDescent="0.25">
      <c r="A1031" s="5"/>
      <c r="B1031" s="5"/>
      <c r="C1031" s="5"/>
      <c r="D1031" s="5"/>
      <c r="E1031" s="5"/>
      <c r="F1031" s="85"/>
      <c r="G1031" s="5"/>
      <c r="H1031" s="5"/>
      <c r="I1031" s="5"/>
      <c r="J1031" s="85"/>
      <c r="K1031" s="85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s="3" customFormat="1" x14ac:dyDescent="0.25">
      <c r="A1032" s="5"/>
      <c r="B1032" s="5"/>
      <c r="C1032" s="5"/>
      <c r="D1032" s="5"/>
      <c r="E1032" s="5"/>
      <c r="F1032" s="85"/>
      <c r="G1032" s="5"/>
      <c r="H1032" s="5"/>
      <c r="I1032" s="5"/>
      <c r="J1032" s="85"/>
      <c r="K1032" s="85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s="3" customFormat="1" x14ac:dyDescent="0.25">
      <c r="A1033" s="5"/>
      <c r="B1033" s="5"/>
      <c r="C1033" s="5"/>
      <c r="D1033" s="5"/>
      <c r="E1033" s="5"/>
      <c r="F1033" s="85"/>
      <c r="G1033" s="5"/>
      <c r="H1033" s="5"/>
      <c r="I1033" s="5"/>
      <c r="J1033" s="85"/>
      <c r="K1033" s="85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s="3" customFormat="1" x14ac:dyDescent="0.25">
      <c r="A1034" s="5"/>
      <c r="B1034" s="5"/>
      <c r="C1034" s="5"/>
      <c r="D1034" s="5"/>
      <c r="E1034" s="5"/>
      <c r="F1034" s="85"/>
      <c r="G1034" s="5"/>
      <c r="H1034" s="5"/>
      <c r="I1034" s="5"/>
      <c r="J1034" s="85"/>
      <c r="K1034" s="85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s="3" customFormat="1" x14ac:dyDescent="0.25">
      <c r="A1035" s="5"/>
      <c r="B1035" s="5"/>
      <c r="C1035" s="5"/>
      <c r="D1035" s="5"/>
      <c r="E1035" s="5"/>
      <c r="F1035" s="85"/>
      <c r="G1035" s="5"/>
      <c r="H1035" s="5"/>
      <c r="I1035" s="5"/>
      <c r="J1035" s="85"/>
      <c r="K1035" s="85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s="3" customFormat="1" x14ac:dyDescent="0.25">
      <c r="A1036" s="5"/>
      <c r="B1036" s="5"/>
      <c r="C1036" s="5"/>
      <c r="D1036" s="5"/>
      <c r="E1036" s="5"/>
      <c r="F1036" s="85"/>
      <c r="G1036" s="5"/>
      <c r="H1036" s="5"/>
      <c r="I1036" s="5"/>
      <c r="J1036" s="85"/>
      <c r="K1036" s="85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s="3" customFormat="1" x14ac:dyDescent="0.25">
      <c r="A1037" s="5"/>
      <c r="B1037" s="5"/>
      <c r="C1037" s="5"/>
      <c r="D1037" s="5"/>
      <c r="E1037" s="5"/>
      <c r="F1037" s="85"/>
      <c r="G1037" s="5"/>
      <c r="H1037" s="5"/>
      <c r="I1037" s="5"/>
      <c r="J1037" s="85"/>
      <c r="K1037" s="85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s="3" customFormat="1" x14ac:dyDescent="0.25">
      <c r="A1038" s="5"/>
      <c r="B1038" s="5"/>
      <c r="C1038" s="5"/>
      <c r="D1038" s="5"/>
      <c r="E1038" s="5"/>
      <c r="F1038" s="85"/>
      <c r="G1038" s="5"/>
      <c r="H1038" s="5"/>
      <c r="I1038" s="5"/>
      <c r="J1038" s="85"/>
      <c r="K1038" s="85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s="3" customFormat="1" x14ac:dyDescent="0.25">
      <c r="A1039" s="5"/>
      <c r="B1039" s="5"/>
      <c r="C1039" s="5"/>
      <c r="D1039" s="5"/>
      <c r="E1039" s="5"/>
      <c r="F1039" s="85"/>
      <c r="G1039" s="5"/>
      <c r="H1039" s="5"/>
      <c r="I1039" s="5"/>
      <c r="J1039" s="85"/>
      <c r="K1039" s="85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s="3" customFormat="1" x14ac:dyDescent="0.25">
      <c r="A1040" s="5"/>
      <c r="B1040" s="5"/>
      <c r="C1040" s="5"/>
      <c r="D1040" s="5"/>
      <c r="E1040" s="5"/>
      <c r="F1040" s="85"/>
      <c r="G1040" s="5"/>
      <c r="H1040" s="5"/>
      <c r="I1040" s="5"/>
      <c r="J1040" s="85"/>
      <c r="K1040" s="85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s="3" customFormat="1" x14ac:dyDescent="0.25">
      <c r="A1041" s="5"/>
      <c r="B1041" s="5"/>
      <c r="C1041" s="5"/>
      <c r="D1041" s="5"/>
      <c r="E1041" s="5"/>
      <c r="F1041" s="85"/>
      <c r="G1041" s="5"/>
      <c r="H1041" s="5"/>
      <c r="I1041" s="5"/>
      <c r="J1041" s="85"/>
      <c r="K1041" s="85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s="3" customFormat="1" x14ac:dyDescent="0.25">
      <c r="A1042" s="5"/>
      <c r="B1042" s="5"/>
      <c r="C1042" s="5"/>
      <c r="D1042" s="5"/>
      <c r="E1042" s="5"/>
      <c r="F1042" s="85"/>
      <c r="G1042" s="5"/>
      <c r="H1042" s="5"/>
      <c r="I1042" s="5"/>
      <c r="J1042" s="85"/>
      <c r="K1042" s="85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s="3" customFormat="1" x14ac:dyDescent="0.25">
      <c r="A1043" s="5"/>
      <c r="B1043" s="5"/>
      <c r="C1043" s="5"/>
      <c r="D1043" s="5"/>
      <c r="E1043" s="5"/>
      <c r="F1043" s="85"/>
      <c r="G1043" s="5"/>
      <c r="H1043" s="5"/>
      <c r="I1043" s="5"/>
      <c r="J1043" s="85"/>
      <c r="K1043" s="85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s="3" customFormat="1" x14ac:dyDescent="0.25">
      <c r="A1044" s="5"/>
      <c r="B1044" s="5"/>
      <c r="C1044" s="5"/>
      <c r="D1044" s="5"/>
      <c r="E1044" s="5"/>
      <c r="F1044" s="85"/>
      <c r="G1044" s="5"/>
      <c r="H1044" s="5"/>
      <c r="I1044" s="5"/>
      <c r="J1044" s="85"/>
      <c r="K1044" s="85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s="3" customFormat="1" x14ac:dyDescent="0.25">
      <c r="A1045" s="5"/>
      <c r="B1045" s="5"/>
      <c r="C1045" s="5"/>
      <c r="D1045" s="5"/>
      <c r="E1045" s="5"/>
      <c r="F1045" s="85"/>
      <c r="G1045" s="5"/>
      <c r="H1045" s="5"/>
      <c r="I1045" s="5"/>
      <c r="J1045" s="85"/>
      <c r="K1045" s="85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s="3" customFormat="1" x14ac:dyDescent="0.25">
      <c r="A1046" s="5"/>
      <c r="B1046" s="5"/>
      <c r="C1046" s="5"/>
      <c r="D1046" s="5"/>
      <c r="E1046" s="5"/>
      <c r="F1046" s="85"/>
      <c r="G1046" s="5"/>
      <c r="H1046" s="5"/>
      <c r="I1046" s="5"/>
      <c r="J1046" s="85"/>
      <c r="K1046" s="85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s="3" customFormat="1" x14ac:dyDescent="0.25">
      <c r="A1047" s="5"/>
      <c r="B1047" s="5"/>
      <c r="C1047" s="5"/>
      <c r="D1047" s="5"/>
      <c r="E1047" s="5"/>
      <c r="F1047" s="85"/>
      <c r="G1047" s="5"/>
      <c r="H1047" s="5"/>
      <c r="I1047" s="5"/>
      <c r="J1047" s="85"/>
      <c r="K1047" s="85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s="3" customFormat="1" x14ac:dyDescent="0.25">
      <c r="A1048" s="5"/>
      <c r="B1048" s="5"/>
      <c r="C1048" s="5"/>
      <c r="D1048" s="5"/>
      <c r="E1048" s="5"/>
      <c r="F1048" s="85"/>
      <c r="G1048" s="5"/>
      <c r="H1048" s="5"/>
      <c r="I1048" s="5"/>
      <c r="J1048" s="85"/>
      <c r="K1048" s="85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s="3" customFormat="1" x14ac:dyDescent="0.25">
      <c r="A1049" s="5"/>
      <c r="B1049" s="5"/>
      <c r="C1049" s="5"/>
      <c r="D1049" s="5"/>
      <c r="E1049" s="5"/>
      <c r="F1049" s="85"/>
      <c r="G1049" s="5"/>
      <c r="H1049" s="5"/>
      <c r="I1049" s="5"/>
      <c r="J1049" s="85"/>
      <c r="K1049" s="85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s="3" customFormat="1" x14ac:dyDescent="0.25">
      <c r="A1050" s="5"/>
      <c r="B1050" s="5"/>
      <c r="C1050" s="5"/>
      <c r="D1050" s="5"/>
      <c r="E1050" s="5"/>
      <c r="F1050" s="85"/>
      <c r="G1050" s="5"/>
      <c r="H1050" s="5"/>
      <c r="I1050" s="5"/>
      <c r="J1050" s="85"/>
      <c r="K1050" s="85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s="3" customFormat="1" x14ac:dyDescent="0.25">
      <c r="A1051" s="5"/>
      <c r="B1051" s="5"/>
      <c r="C1051" s="5"/>
      <c r="D1051" s="5"/>
      <c r="E1051" s="5"/>
      <c r="F1051" s="85"/>
      <c r="G1051" s="5"/>
      <c r="H1051" s="5"/>
      <c r="I1051" s="5"/>
      <c r="J1051" s="85"/>
      <c r="K1051" s="85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s="3" customFormat="1" x14ac:dyDescent="0.25">
      <c r="A1052" s="5"/>
      <c r="B1052" s="5"/>
      <c r="C1052" s="5"/>
      <c r="D1052" s="5"/>
      <c r="E1052" s="5"/>
      <c r="F1052" s="85"/>
      <c r="G1052" s="5"/>
      <c r="H1052" s="5"/>
      <c r="I1052" s="5"/>
      <c r="J1052" s="85"/>
      <c r="K1052" s="85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s="3" customFormat="1" x14ac:dyDescent="0.25">
      <c r="A1053" s="5"/>
      <c r="B1053" s="5"/>
      <c r="C1053" s="5"/>
      <c r="D1053" s="5"/>
      <c r="E1053" s="5"/>
      <c r="F1053" s="85"/>
      <c r="G1053" s="5"/>
      <c r="H1053" s="5"/>
      <c r="I1053" s="5"/>
      <c r="J1053" s="85"/>
      <c r="K1053" s="85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s="3" customFormat="1" x14ac:dyDescent="0.25">
      <c r="A1054" s="5"/>
      <c r="B1054" s="5"/>
      <c r="C1054" s="5"/>
      <c r="D1054" s="5"/>
      <c r="E1054" s="5"/>
      <c r="F1054" s="85"/>
      <c r="G1054" s="5"/>
      <c r="H1054" s="5"/>
      <c r="I1054" s="5"/>
      <c r="J1054" s="85"/>
      <c r="K1054" s="85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s="3" customFormat="1" x14ac:dyDescent="0.25">
      <c r="A1055" s="5"/>
      <c r="B1055" s="5"/>
      <c r="C1055" s="5"/>
      <c r="D1055" s="5"/>
      <c r="E1055" s="5"/>
      <c r="F1055" s="85"/>
      <c r="G1055" s="5"/>
      <c r="H1055" s="5"/>
      <c r="I1055" s="5"/>
      <c r="J1055" s="85"/>
      <c r="K1055" s="85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s="3" customFormat="1" x14ac:dyDescent="0.25">
      <c r="A1056" s="5"/>
      <c r="B1056" s="5"/>
      <c r="C1056" s="5"/>
      <c r="D1056" s="5"/>
      <c r="E1056" s="5"/>
      <c r="F1056" s="85"/>
      <c r="G1056" s="5"/>
      <c r="H1056" s="5"/>
      <c r="I1056" s="5"/>
      <c r="J1056" s="85"/>
      <c r="K1056" s="85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s="3" customFormat="1" x14ac:dyDescent="0.25">
      <c r="A1057" s="5"/>
      <c r="B1057" s="5"/>
      <c r="C1057" s="5"/>
      <c r="D1057" s="5"/>
      <c r="E1057" s="5"/>
      <c r="F1057" s="85"/>
      <c r="G1057" s="5"/>
      <c r="H1057" s="5"/>
      <c r="I1057" s="5"/>
      <c r="J1057" s="85"/>
      <c r="K1057" s="85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s="3" customFormat="1" x14ac:dyDescent="0.25">
      <c r="A1058" s="5"/>
      <c r="B1058" s="5"/>
      <c r="C1058" s="5"/>
      <c r="D1058" s="5"/>
      <c r="E1058" s="5"/>
      <c r="F1058" s="85"/>
      <c r="G1058" s="5"/>
      <c r="H1058" s="5"/>
      <c r="I1058" s="5"/>
      <c r="J1058" s="85"/>
      <c r="K1058" s="85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s="3" customFormat="1" x14ac:dyDescent="0.25">
      <c r="A1059" s="5"/>
      <c r="B1059" s="5"/>
      <c r="C1059" s="5"/>
      <c r="D1059" s="5"/>
      <c r="E1059" s="5"/>
      <c r="F1059" s="85"/>
      <c r="G1059" s="5"/>
      <c r="H1059" s="5"/>
      <c r="I1059" s="5"/>
      <c r="J1059" s="85"/>
      <c r="K1059" s="85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s="3" customFormat="1" x14ac:dyDescent="0.25">
      <c r="A1060" s="5"/>
      <c r="B1060" s="5"/>
      <c r="C1060" s="5"/>
      <c r="D1060" s="5"/>
      <c r="E1060" s="5"/>
      <c r="F1060" s="85"/>
      <c r="G1060" s="5"/>
      <c r="H1060" s="5"/>
      <c r="I1060" s="5"/>
      <c r="J1060" s="85"/>
      <c r="K1060" s="85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s="3" customFormat="1" x14ac:dyDescent="0.25">
      <c r="A1061" s="5"/>
      <c r="B1061" s="5"/>
      <c r="C1061" s="5"/>
      <c r="D1061" s="5"/>
      <c r="E1061" s="5"/>
      <c r="F1061" s="85"/>
      <c r="G1061" s="5"/>
      <c r="H1061" s="5"/>
      <c r="I1061" s="5"/>
      <c r="J1061" s="85"/>
      <c r="K1061" s="85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s="3" customFormat="1" x14ac:dyDescent="0.25">
      <c r="A1062" s="5"/>
      <c r="B1062" s="5"/>
      <c r="C1062" s="5"/>
      <c r="D1062" s="5"/>
      <c r="E1062" s="5"/>
      <c r="F1062" s="85"/>
      <c r="G1062" s="5"/>
      <c r="H1062" s="5"/>
      <c r="I1062" s="5"/>
      <c r="J1062" s="85"/>
      <c r="K1062" s="85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s="3" customFormat="1" x14ac:dyDescent="0.25">
      <c r="A1063" s="5"/>
      <c r="B1063" s="5"/>
      <c r="C1063" s="5"/>
      <c r="D1063" s="5"/>
      <c r="E1063" s="5"/>
      <c r="F1063" s="85"/>
      <c r="G1063" s="5"/>
      <c r="H1063" s="5"/>
      <c r="I1063" s="5"/>
      <c r="J1063" s="85"/>
      <c r="K1063" s="85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s="3" customFormat="1" x14ac:dyDescent="0.25">
      <c r="A1064" s="5"/>
      <c r="B1064" s="5"/>
      <c r="C1064" s="5"/>
      <c r="D1064" s="5"/>
      <c r="E1064" s="5"/>
      <c r="F1064" s="85"/>
      <c r="G1064" s="5"/>
      <c r="H1064" s="5"/>
      <c r="I1064" s="5"/>
      <c r="J1064" s="85"/>
      <c r="K1064" s="85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s="3" customFormat="1" x14ac:dyDescent="0.25">
      <c r="A1065" s="5"/>
      <c r="B1065" s="5"/>
      <c r="C1065" s="5"/>
      <c r="D1065" s="5"/>
      <c r="E1065" s="5"/>
      <c r="F1065" s="85"/>
      <c r="G1065" s="5"/>
      <c r="H1065" s="5"/>
      <c r="I1065" s="5"/>
      <c r="J1065" s="85"/>
      <c r="K1065" s="85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s="3" customFormat="1" x14ac:dyDescent="0.25">
      <c r="A1066" s="5"/>
      <c r="B1066" s="5"/>
      <c r="C1066" s="5"/>
      <c r="D1066" s="5"/>
      <c r="E1066" s="5"/>
      <c r="F1066" s="85"/>
      <c r="G1066" s="5"/>
      <c r="H1066" s="5"/>
      <c r="I1066" s="5"/>
      <c r="J1066" s="85"/>
      <c r="K1066" s="85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s="3" customFormat="1" x14ac:dyDescent="0.25">
      <c r="A1067" s="5"/>
      <c r="B1067" s="5"/>
      <c r="C1067" s="5"/>
      <c r="D1067" s="5"/>
      <c r="E1067" s="5"/>
      <c r="F1067" s="85"/>
      <c r="G1067" s="5"/>
      <c r="H1067" s="5"/>
      <c r="I1067" s="5"/>
      <c r="J1067" s="85"/>
      <c r="K1067" s="85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s="3" customFormat="1" x14ac:dyDescent="0.25">
      <c r="A1068" s="5"/>
      <c r="B1068" s="5"/>
      <c r="C1068" s="5"/>
      <c r="D1068" s="5"/>
      <c r="E1068" s="5"/>
      <c r="F1068" s="85"/>
      <c r="G1068" s="5"/>
      <c r="H1068" s="5"/>
      <c r="I1068" s="5"/>
      <c r="J1068" s="85"/>
      <c r="K1068" s="85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s="3" customFormat="1" x14ac:dyDescent="0.25">
      <c r="A1069" s="5"/>
      <c r="B1069" s="5"/>
      <c r="C1069" s="5"/>
      <c r="D1069" s="5"/>
      <c r="E1069" s="5"/>
      <c r="F1069" s="85"/>
      <c r="G1069" s="5"/>
      <c r="H1069" s="5"/>
      <c r="I1069" s="5"/>
      <c r="J1069" s="85"/>
      <c r="K1069" s="85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s="3" customFormat="1" x14ac:dyDescent="0.25">
      <c r="A1070" s="5"/>
      <c r="B1070" s="5"/>
      <c r="C1070" s="5"/>
      <c r="D1070" s="5"/>
      <c r="E1070" s="5"/>
      <c r="F1070" s="85"/>
      <c r="G1070" s="5"/>
      <c r="H1070" s="5"/>
      <c r="I1070" s="5"/>
      <c r="J1070" s="85"/>
      <c r="K1070" s="85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s="3" customFormat="1" x14ac:dyDescent="0.25">
      <c r="A1071" s="5"/>
      <c r="B1071" s="5"/>
      <c r="C1071" s="5"/>
      <c r="D1071" s="5"/>
      <c r="E1071" s="5"/>
      <c r="F1071" s="85"/>
      <c r="G1071" s="5"/>
      <c r="H1071" s="5"/>
      <c r="I1071" s="5"/>
      <c r="J1071" s="85"/>
      <c r="K1071" s="85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s="3" customFormat="1" x14ac:dyDescent="0.25">
      <c r="A1072" s="5"/>
      <c r="B1072" s="5"/>
      <c r="C1072" s="5"/>
      <c r="D1072" s="5"/>
      <c r="E1072" s="5"/>
      <c r="F1072" s="85"/>
      <c r="G1072" s="5"/>
      <c r="H1072" s="5"/>
      <c r="I1072" s="5"/>
      <c r="J1072" s="85"/>
      <c r="K1072" s="85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s="3" customFormat="1" x14ac:dyDescent="0.25">
      <c r="A1073" s="5"/>
      <c r="B1073" s="5"/>
      <c r="C1073" s="5"/>
      <c r="D1073" s="5"/>
      <c r="E1073" s="5"/>
      <c r="F1073" s="85"/>
      <c r="G1073" s="5"/>
      <c r="H1073" s="5"/>
      <c r="I1073" s="5"/>
      <c r="J1073" s="85"/>
      <c r="K1073" s="85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s="3" customFormat="1" x14ac:dyDescent="0.25">
      <c r="A1074" s="5"/>
      <c r="B1074" s="5"/>
      <c r="C1074" s="5"/>
      <c r="D1074" s="5"/>
      <c r="E1074" s="5"/>
      <c r="F1074" s="85"/>
      <c r="G1074" s="5"/>
      <c r="H1074" s="5"/>
      <c r="I1074" s="5"/>
      <c r="J1074" s="85"/>
      <c r="K1074" s="85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s="3" customFormat="1" x14ac:dyDescent="0.25">
      <c r="A1075" s="5"/>
      <c r="B1075" s="5"/>
      <c r="C1075" s="5"/>
      <c r="D1075" s="5"/>
      <c r="E1075" s="5"/>
      <c r="F1075" s="85"/>
      <c r="G1075" s="5"/>
      <c r="H1075" s="5"/>
      <c r="I1075" s="5"/>
      <c r="J1075" s="85"/>
      <c r="K1075" s="85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s="3" customFormat="1" x14ac:dyDescent="0.25">
      <c r="A1076" s="5"/>
      <c r="B1076" s="5"/>
      <c r="C1076" s="5"/>
      <c r="D1076" s="5"/>
      <c r="E1076" s="5"/>
      <c r="F1076" s="85"/>
      <c r="G1076" s="5"/>
      <c r="H1076" s="5"/>
      <c r="I1076" s="5"/>
      <c r="J1076" s="85"/>
      <c r="K1076" s="85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s="3" customFormat="1" x14ac:dyDescent="0.25">
      <c r="A1077" s="5"/>
      <c r="B1077" s="5"/>
      <c r="C1077" s="5"/>
      <c r="D1077" s="5"/>
      <c r="E1077" s="5"/>
      <c r="F1077" s="85"/>
      <c r="G1077" s="5"/>
      <c r="H1077" s="5"/>
      <c r="I1077" s="5"/>
      <c r="J1077" s="85"/>
      <c r="K1077" s="85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s="3" customFormat="1" x14ac:dyDescent="0.25">
      <c r="A1078" s="5"/>
      <c r="B1078" s="5"/>
      <c r="C1078" s="5"/>
      <c r="D1078" s="5"/>
      <c r="E1078" s="5"/>
      <c r="F1078" s="85"/>
      <c r="G1078" s="5"/>
      <c r="H1078" s="5"/>
      <c r="I1078" s="5"/>
      <c r="J1078" s="85"/>
      <c r="K1078" s="85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s="3" customFormat="1" x14ac:dyDescent="0.25">
      <c r="A1079" s="5"/>
      <c r="B1079" s="5"/>
      <c r="C1079" s="5"/>
      <c r="D1079" s="5"/>
      <c r="E1079" s="5"/>
      <c r="F1079" s="85"/>
      <c r="G1079" s="5"/>
      <c r="H1079" s="5"/>
      <c r="I1079" s="5"/>
      <c r="J1079" s="85"/>
      <c r="K1079" s="85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s="3" customFormat="1" x14ac:dyDescent="0.25">
      <c r="A1080" s="5"/>
      <c r="B1080" s="5"/>
      <c r="C1080" s="5"/>
      <c r="D1080" s="5"/>
      <c r="E1080" s="5"/>
      <c r="F1080" s="85"/>
      <c r="G1080" s="5"/>
      <c r="H1080" s="5"/>
      <c r="I1080" s="5"/>
      <c r="J1080" s="85"/>
      <c r="K1080" s="85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s="3" customFormat="1" x14ac:dyDescent="0.25">
      <c r="A1081" s="5"/>
      <c r="B1081" s="5"/>
      <c r="C1081" s="5"/>
      <c r="D1081" s="5"/>
      <c r="E1081" s="5"/>
      <c r="F1081" s="85"/>
      <c r="G1081" s="5"/>
      <c r="H1081" s="5"/>
      <c r="I1081" s="5"/>
      <c r="J1081" s="85"/>
      <c r="K1081" s="85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s="3" customFormat="1" x14ac:dyDescent="0.25">
      <c r="A1082" s="5"/>
      <c r="B1082" s="5"/>
      <c r="C1082" s="5"/>
      <c r="D1082" s="5"/>
      <c r="E1082" s="5"/>
      <c r="F1082" s="85"/>
      <c r="G1082" s="5"/>
      <c r="H1082" s="5"/>
      <c r="I1082" s="5"/>
      <c r="J1082" s="85"/>
      <c r="K1082" s="85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s="3" customFormat="1" x14ac:dyDescent="0.25">
      <c r="A1083" s="5"/>
      <c r="B1083" s="5"/>
      <c r="C1083" s="5"/>
      <c r="D1083" s="5"/>
      <c r="E1083" s="5"/>
      <c r="F1083" s="85"/>
      <c r="G1083" s="5"/>
      <c r="H1083" s="5"/>
      <c r="I1083" s="5"/>
      <c r="J1083" s="85"/>
      <c r="K1083" s="85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s="3" customFormat="1" x14ac:dyDescent="0.25">
      <c r="A1084" s="5"/>
      <c r="B1084" s="5"/>
      <c r="C1084" s="5"/>
      <c r="D1084" s="5"/>
      <c r="E1084" s="5"/>
      <c r="F1084" s="85"/>
      <c r="G1084" s="5"/>
      <c r="H1084" s="5"/>
      <c r="I1084" s="5"/>
      <c r="J1084" s="85"/>
      <c r="K1084" s="85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s="3" customFormat="1" x14ac:dyDescent="0.25">
      <c r="A1085" s="5"/>
      <c r="B1085" s="5"/>
      <c r="C1085" s="5"/>
      <c r="D1085" s="5"/>
      <c r="E1085" s="5"/>
      <c r="F1085" s="85"/>
      <c r="G1085" s="5"/>
      <c r="H1085" s="5"/>
      <c r="I1085" s="5"/>
      <c r="J1085" s="85"/>
      <c r="K1085" s="85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s="3" customFormat="1" x14ac:dyDescent="0.25">
      <c r="A1086" s="5"/>
      <c r="B1086" s="5"/>
      <c r="C1086" s="5"/>
      <c r="D1086" s="5"/>
      <c r="E1086" s="5"/>
      <c r="F1086" s="85"/>
      <c r="G1086" s="5"/>
      <c r="H1086" s="5"/>
      <c r="I1086" s="5"/>
      <c r="J1086" s="85"/>
      <c r="K1086" s="85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s="3" customFormat="1" x14ac:dyDescent="0.25">
      <c r="A1087" s="5"/>
      <c r="B1087" s="5"/>
      <c r="C1087" s="5"/>
      <c r="D1087" s="5"/>
      <c r="E1087" s="5"/>
      <c r="F1087" s="85"/>
      <c r="G1087" s="5"/>
      <c r="H1087" s="5"/>
      <c r="I1087" s="5"/>
      <c r="J1087" s="85"/>
      <c r="K1087" s="85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s="3" customFormat="1" x14ac:dyDescent="0.25">
      <c r="A1088" s="5"/>
      <c r="B1088" s="5"/>
      <c r="C1088" s="5"/>
      <c r="D1088" s="5"/>
      <c r="E1088" s="5"/>
      <c r="F1088" s="85"/>
      <c r="G1088" s="5"/>
      <c r="H1088" s="5"/>
      <c r="I1088" s="5"/>
      <c r="J1088" s="85"/>
      <c r="K1088" s="85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s="3" customFormat="1" x14ac:dyDescent="0.25">
      <c r="A1089" s="5"/>
      <c r="B1089" s="5"/>
      <c r="C1089" s="5"/>
      <c r="D1089" s="5"/>
      <c r="E1089" s="5"/>
      <c r="F1089" s="85"/>
      <c r="G1089" s="5"/>
      <c r="H1089" s="5"/>
      <c r="I1089" s="5"/>
      <c r="J1089" s="85"/>
      <c r="K1089" s="85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s="3" customFormat="1" x14ac:dyDescent="0.25">
      <c r="A1090" s="5"/>
      <c r="B1090" s="5"/>
      <c r="C1090" s="5"/>
      <c r="D1090" s="5"/>
      <c r="E1090" s="5"/>
      <c r="F1090" s="85"/>
      <c r="G1090" s="5"/>
      <c r="H1090" s="5"/>
      <c r="I1090" s="5"/>
      <c r="J1090" s="85"/>
      <c r="K1090" s="85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s="3" customFormat="1" x14ac:dyDescent="0.25">
      <c r="A1091" s="5"/>
      <c r="B1091" s="5"/>
      <c r="C1091" s="5"/>
      <c r="D1091" s="5"/>
      <c r="E1091" s="5"/>
      <c r="F1091" s="85"/>
      <c r="G1091" s="5"/>
      <c r="H1091" s="5"/>
      <c r="I1091" s="5"/>
      <c r="J1091" s="85"/>
      <c r="K1091" s="85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s="3" customFormat="1" x14ac:dyDescent="0.25">
      <c r="A1092" s="5"/>
      <c r="B1092" s="5"/>
      <c r="C1092" s="5"/>
      <c r="D1092" s="5"/>
      <c r="E1092" s="5"/>
      <c r="F1092" s="85"/>
      <c r="G1092" s="5"/>
      <c r="H1092" s="5"/>
      <c r="I1092" s="5"/>
      <c r="J1092" s="85"/>
      <c r="K1092" s="85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s="3" customFormat="1" x14ac:dyDescent="0.25">
      <c r="A1093" s="5"/>
      <c r="B1093" s="5"/>
      <c r="C1093" s="5"/>
      <c r="D1093" s="5"/>
      <c r="E1093" s="5"/>
      <c r="F1093" s="85"/>
      <c r="G1093" s="5"/>
      <c r="H1093" s="5"/>
      <c r="I1093" s="5"/>
      <c r="J1093" s="85"/>
      <c r="K1093" s="85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s="3" customFormat="1" x14ac:dyDescent="0.25">
      <c r="A1094" s="5"/>
      <c r="B1094" s="5"/>
      <c r="C1094" s="5"/>
      <c r="D1094" s="5"/>
      <c r="E1094" s="5"/>
      <c r="F1094" s="85"/>
      <c r="G1094" s="5"/>
      <c r="H1094" s="5"/>
      <c r="I1094" s="5"/>
      <c r="J1094" s="85"/>
      <c r="K1094" s="85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s="3" customFormat="1" x14ac:dyDescent="0.25">
      <c r="A1095" s="5"/>
      <c r="B1095" s="5"/>
      <c r="C1095" s="5"/>
      <c r="D1095" s="5"/>
      <c r="E1095" s="5"/>
      <c r="F1095" s="85"/>
      <c r="G1095" s="5"/>
      <c r="H1095" s="5"/>
      <c r="I1095" s="5"/>
      <c r="J1095" s="85"/>
      <c r="K1095" s="85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s="3" customFormat="1" x14ac:dyDescent="0.25">
      <c r="A1096" s="5"/>
      <c r="B1096" s="5"/>
      <c r="C1096" s="5"/>
      <c r="D1096" s="5"/>
      <c r="E1096" s="5"/>
      <c r="F1096" s="85"/>
      <c r="G1096" s="5"/>
      <c r="H1096" s="5"/>
      <c r="I1096" s="5"/>
      <c r="J1096" s="85"/>
      <c r="K1096" s="85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s="3" customFormat="1" x14ac:dyDescent="0.25">
      <c r="A1097" s="5"/>
      <c r="B1097" s="5"/>
      <c r="C1097" s="5"/>
      <c r="D1097" s="5"/>
      <c r="E1097" s="5"/>
      <c r="F1097" s="85"/>
      <c r="G1097" s="5"/>
      <c r="H1097" s="5"/>
      <c r="I1097" s="5"/>
      <c r="J1097" s="85"/>
      <c r="K1097" s="85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s="3" customFormat="1" x14ac:dyDescent="0.25">
      <c r="A1098" s="5"/>
      <c r="B1098" s="5"/>
      <c r="C1098" s="5"/>
      <c r="D1098" s="5"/>
      <c r="E1098" s="5"/>
      <c r="F1098" s="85"/>
      <c r="G1098" s="5"/>
      <c r="H1098" s="5"/>
      <c r="I1098" s="5"/>
      <c r="J1098" s="85"/>
      <c r="K1098" s="85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s="3" customFormat="1" x14ac:dyDescent="0.25">
      <c r="A1099" s="5"/>
      <c r="B1099" s="5"/>
      <c r="C1099" s="5"/>
      <c r="D1099" s="5"/>
      <c r="E1099" s="5"/>
      <c r="F1099" s="85"/>
      <c r="G1099" s="5"/>
      <c r="H1099" s="5"/>
      <c r="I1099" s="5"/>
      <c r="J1099" s="85"/>
      <c r="K1099" s="85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s="3" customFormat="1" x14ac:dyDescent="0.25">
      <c r="A1100" s="5"/>
      <c r="B1100" s="5"/>
      <c r="C1100" s="5"/>
      <c r="D1100" s="5"/>
      <c r="E1100" s="5"/>
      <c r="F1100" s="85"/>
      <c r="G1100" s="5"/>
      <c r="H1100" s="5"/>
      <c r="I1100" s="5"/>
      <c r="J1100" s="85"/>
      <c r="K1100" s="85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s="3" customFormat="1" x14ac:dyDescent="0.25">
      <c r="A1101" s="5"/>
      <c r="B1101" s="5"/>
      <c r="C1101" s="5"/>
      <c r="D1101" s="5"/>
      <c r="E1101" s="5"/>
      <c r="F1101" s="85"/>
      <c r="G1101" s="5"/>
      <c r="H1101" s="5"/>
      <c r="I1101" s="5"/>
      <c r="J1101" s="85"/>
      <c r="K1101" s="85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s="3" customFormat="1" x14ac:dyDescent="0.25">
      <c r="A1102" s="5"/>
      <c r="B1102" s="5"/>
      <c r="C1102" s="5"/>
      <c r="D1102" s="5"/>
      <c r="E1102" s="5"/>
      <c r="F1102" s="85"/>
      <c r="G1102" s="5"/>
      <c r="H1102" s="5"/>
      <c r="I1102" s="5"/>
      <c r="J1102" s="85"/>
      <c r="K1102" s="85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s="3" customFormat="1" x14ac:dyDescent="0.25">
      <c r="A1103" s="5"/>
      <c r="B1103" s="5"/>
      <c r="C1103" s="5"/>
      <c r="D1103" s="5"/>
      <c r="E1103" s="5"/>
      <c r="F1103" s="85"/>
      <c r="G1103" s="5"/>
      <c r="H1103" s="5"/>
      <c r="I1103" s="5"/>
      <c r="J1103" s="85"/>
      <c r="K1103" s="85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s="3" customFormat="1" x14ac:dyDescent="0.25">
      <c r="A1104" s="5"/>
      <c r="B1104" s="5"/>
      <c r="C1104" s="5"/>
      <c r="D1104" s="5"/>
      <c r="E1104" s="5"/>
      <c r="F1104" s="85"/>
      <c r="G1104" s="5"/>
      <c r="H1104" s="5"/>
      <c r="I1104" s="5"/>
      <c r="J1104" s="85"/>
      <c r="K1104" s="85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  <row r="1105" spans="1:43" s="3" customFormat="1" x14ac:dyDescent="0.25">
      <c r="A1105" s="5"/>
      <c r="B1105" s="5"/>
      <c r="C1105" s="5"/>
      <c r="D1105" s="5"/>
      <c r="E1105" s="5"/>
      <c r="F1105" s="85"/>
      <c r="G1105" s="5"/>
      <c r="H1105" s="5"/>
      <c r="I1105" s="5"/>
      <c r="J1105" s="85"/>
      <c r="K1105" s="85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</row>
    <row r="1106" spans="1:43" s="3" customFormat="1" x14ac:dyDescent="0.25">
      <c r="A1106" s="5"/>
      <c r="B1106" s="5"/>
      <c r="C1106" s="5"/>
      <c r="D1106" s="5"/>
      <c r="E1106" s="5"/>
      <c r="F1106" s="85"/>
      <c r="G1106" s="5"/>
      <c r="H1106" s="5"/>
      <c r="I1106" s="5"/>
      <c r="J1106" s="85"/>
      <c r="K1106" s="85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</row>
    <row r="1107" spans="1:43" s="3" customFormat="1" x14ac:dyDescent="0.25">
      <c r="A1107" s="5"/>
      <c r="B1107" s="5"/>
      <c r="C1107" s="5"/>
      <c r="D1107" s="5"/>
      <c r="E1107" s="5"/>
      <c r="F1107" s="85"/>
      <c r="G1107" s="5"/>
      <c r="H1107" s="5"/>
      <c r="I1107" s="5"/>
      <c r="J1107" s="85"/>
      <c r="K1107" s="85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</row>
    <row r="1108" spans="1:43" s="3" customFormat="1" x14ac:dyDescent="0.25">
      <c r="A1108" s="5"/>
      <c r="B1108" s="5"/>
      <c r="C1108" s="5"/>
      <c r="D1108" s="5"/>
      <c r="E1108" s="5"/>
      <c r="F1108" s="85"/>
      <c r="G1108" s="5"/>
      <c r="H1108" s="5"/>
      <c r="I1108" s="5"/>
      <c r="J1108" s="85"/>
      <c r="K1108" s="85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</row>
    <row r="1109" spans="1:43" s="3" customFormat="1" x14ac:dyDescent="0.25">
      <c r="A1109" s="5"/>
      <c r="B1109" s="5"/>
      <c r="C1109" s="5"/>
      <c r="D1109" s="5"/>
      <c r="E1109" s="5"/>
      <c r="F1109" s="85"/>
      <c r="G1109" s="5"/>
      <c r="H1109" s="5"/>
      <c r="I1109" s="5"/>
      <c r="J1109" s="85"/>
      <c r="K1109" s="85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</row>
    <row r="1110" spans="1:43" s="3" customFormat="1" x14ac:dyDescent="0.25">
      <c r="A1110" s="5"/>
      <c r="B1110" s="5"/>
      <c r="C1110" s="5"/>
      <c r="D1110" s="5"/>
      <c r="E1110" s="5"/>
      <c r="F1110" s="85"/>
      <c r="G1110" s="5"/>
      <c r="H1110" s="5"/>
      <c r="I1110" s="5"/>
      <c r="J1110" s="85"/>
      <c r="K1110" s="85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</row>
    <row r="1111" spans="1:43" s="3" customFormat="1" x14ac:dyDescent="0.25">
      <c r="A1111" s="5"/>
      <c r="B1111" s="5"/>
      <c r="C1111" s="5"/>
      <c r="D1111" s="5"/>
      <c r="E1111" s="5"/>
      <c r="F1111" s="85"/>
      <c r="G1111" s="5"/>
      <c r="H1111" s="5"/>
      <c r="I1111" s="5"/>
      <c r="J1111" s="85"/>
      <c r="K1111" s="85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</row>
    <row r="1112" spans="1:43" s="3" customFormat="1" x14ac:dyDescent="0.25">
      <c r="A1112" s="5"/>
      <c r="B1112" s="5"/>
      <c r="C1112" s="5"/>
      <c r="D1112" s="5"/>
      <c r="E1112" s="5"/>
      <c r="F1112" s="85"/>
      <c r="G1112" s="5"/>
      <c r="H1112" s="5"/>
      <c r="I1112" s="5"/>
      <c r="J1112" s="85"/>
      <c r="K1112" s="85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</row>
    <row r="1113" spans="1:43" s="3" customFormat="1" x14ac:dyDescent="0.25">
      <c r="A1113" s="5"/>
      <c r="B1113" s="5"/>
      <c r="C1113" s="5"/>
      <c r="D1113" s="5"/>
      <c r="E1113" s="5"/>
      <c r="F1113" s="85"/>
      <c r="G1113" s="5"/>
      <c r="H1113" s="5"/>
      <c r="I1113" s="5"/>
      <c r="J1113" s="85"/>
      <c r="K1113" s="85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</row>
    <row r="1114" spans="1:43" s="3" customFormat="1" x14ac:dyDescent="0.25">
      <c r="A1114" s="5"/>
      <c r="B1114" s="5"/>
      <c r="C1114" s="5"/>
      <c r="D1114" s="5"/>
      <c r="E1114" s="5"/>
      <c r="F1114" s="85"/>
      <c r="G1114" s="5"/>
      <c r="H1114" s="5"/>
      <c r="I1114" s="5"/>
      <c r="J1114" s="85"/>
      <c r="K1114" s="85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</row>
    <row r="1115" spans="1:43" s="3" customFormat="1" x14ac:dyDescent="0.25">
      <c r="A1115" s="5"/>
      <c r="B1115" s="5"/>
      <c r="C1115" s="5"/>
      <c r="D1115" s="5"/>
      <c r="E1115" s="5"/>
      <c r="F1115" s="85"/>
      <c r="G1115" s="5"/>
      <c r="H1115" s="5"/>
      <c r="I1115" s="5"/>
      <c r="J1115" s="85"/>
      <c r="K1115" s="85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</row>
    <row r="1116" spans="1:43" s="3" customFormat="1" x14ac:dyDescent="0.25">
      <c r="A1116" s="5"/>
      <c r="B1116" s="5"/>
      <c r="C1116" s="5"/>
      <c r="D1116" s="5"/>
      <c r="E1116" s="5"/>
      <c r="F1116" s="85"/>
      <c r="G1116" s="5"/>
      <c r="H1116" s="5"/>
      <c r="I1116" s="5"/>
      <c r="J1116" s="85"/>
      <c r="K1116" s="85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</row>
    <row r="1117" spans="1:43" s="3" customFormat="1" x14ac:dyDescent="0.25">
      <c r="A1117" s="5"/>
      <c r="B1117" s="5"/>
      <c r="C1117" s="5"/>
      <c r="D1117" s="5"/>
      <c r="E1117" s="5"/>
      <c r="F1117" s="85"/>
      <c r="G1117" s="5"/>
      <c r="H1117" s="5"/>
      <c r="I1117" s="5"/>
      <c r="J1117" s="85"/>
      <c r="K1117" s="85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</row>
    <row r="1118" spans="1:43" s="3" customFormat="1" x14ac:dyDescent="0.25">
      <c r="A1118" s="5"/>
      <c r="B1118" s="5"/>
      <c r="C1118" s="5"/>
      <c r="D1118" s="5"/>
      <c r="E1118" s="5"/>
      <c r="F1118" s="85"/>
      <c r="G1118" s="5"/>
      <c r="H1118" s="5"/>
      <c r="I1118" s="5"/>
      <c r="J1118" s="85"/>
      <c r="K1118" s="85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</row>
    <row r="1119" spans="1:43" s="3" customFormat="1" x14ac:dyDescent="0.25">
      <c r="A1119" s="5"/>
      <c r="B1119" s="5"/>
      <c r="C1119" s="5"/>
      <c r="D1119" s="5"/>
      <c r="E1119" s="5"/>
      <c r="F1119" s="85"/>
      <c r="G1119" s="5"/>
      <c r="H1119" s="5"/>
      <c r="I1119" s="5"/>
      <c r="J1119" s="85"/>
      <c r="K1119" s="85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</row>
    <row r="1120" spans="1:43" s="3" customFormat="1" x14ac:dyDescent="0.25">
      <c r="A1120" s="5"/>
      <c r="B1120" s="5"/>
      <c r="C1120" s="5"/>
      <c r="D1120" s="5"/>
      <c r="E1120" s="5"/>
      <c r="F1120" s="85"/>
      <c r="G1120" s="5"/>
      <c r="H1120" s="5"/>
      <c r="I1120" s="5"/>
      <c r="J1120" s="85"/>
      <c r="K1120" s="85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</row>
    <row r="1121" spans="1:43" s="3" customFormat="1" x14ac:dyDescent="0.25">
      <c r="A1121" s="5"/>
      <c r="B1121" s="5"/>
      <c r="C1121" s="5"/>
      <c r="D1121" s="5"/>
      <c r="E1121" s="5"/>
      <c r="F1121" s="85"/>
      <c r="G1121" s="5"/>
      <c r="H1121" s="5"/>
      <c r="I1121" s="5"/>
      <c r="J1121" s="85"/>
      <c r="K1121" s="85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</row>
    <row r="1122" spans="1:43" s="3" customFormat="1" x14ac:dyDescent="0.25">
      <c r="A1122" s="5"/>
      <c r="B1122" s="5"/>
      <c r="C1122" s="5"/>
      <c r="D1122" s="5"/>
      <c r="E1122" s="5"/>
      <c r="F1122" s="85"/>
      <c r="G1122" s="5"/>
      <c r="H1122" s="5"/>
      <c r="I1122" s="5"/>
      <c r="J1122" s="85"/>
      <c r="K1122" s="85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</row>
    <row r="1123" spans="1:43" s="3" customFormat="1" x14ac:dyDescent="0.25">
      <c r="A1123" s="5"/>
      <c r="B1123" s="5"/>
      <c r="C1123" s="5"/>
      <c r="D1123" s="5"/>
      <c r="E1123" s="5"/>
      <c r="F1123" s="85"/>
      <c r="G1123" s="5"/>
      <c r="H1123" s="5"/>
      <c r="I1123" s="5"/>
      <c r="J1123" s="85"/>
      <c r="K1123" s="85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</row>
    <row r="1124" spans="1:43" s="3" customFormat="1" x14ac:dyDescent="0.25">
      <c r="A1124" s="5"/>
      <c r="B1124" s="5"/>
      <c r="C1124" s="5"/>
      <c r="D1124" s="5"/>
      <c r="E1124" s="5"/>
      <c r="F1124" s="85"/>
      <c r="G1124" s="5"/>
      <c r="H1124" s="5"/>
      <c r="I1124" s="5"/>
      <c r="J1124" s="85"/>
      <c r="K1124" s="85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</row>
    <row r="1125" spans="1:43" s="3" customFormat="1" x14ac:dyDescent="0.25">
      <c r="A1125" s="5"/>
      <c r="B1125" s="5"/>
      <c r="C1125" s="5"/>
      <c r="D1125" s="5"/>
      <c r="E1125" s="5"/>
      <c r="F1125" s="85"/>
      <c r="G1125" s="5"/>
      <c r="H1125" s="5"/>
      <c r="I1125" s="5"/>
      <c r="J1125" s="85"/>
      <c r="K1125" s="85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</row>
    <row r="1126" spans="1:43" s="3" customFormat="1" x14ac:dyDescent="0.25">
      <c r="A1126" s="5"/>
      <c r="B1126" s="5"/>
      <c r="C1126" s="5"/>
      <c r="D1126" s="5"/>
      <c r="E1126" s="5"/>
      <c r="F1126" s="85"/>
      <c r="G1126" s="5"/>
      <c r="H1126" s="5"/>
      <c r="I1126" s="5"/>
      <c r="J1126" s="85"/>
      <c r="K1126" s="85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</row>
    <row r="1127" spans="1:43" s="3" customFormat="1" x14ac:dyDescent="0.25">
      <c r="A1127" s="5"/>
      <c r="B1127" s="5"/>
      <c r="C1127" s="5"/>
      <c r="D1127" s="5"/>
      <c r="E1127" s="5"/>
      <c r="F1127" s="85"/>
      <c r="G1127" s="5"/>
      <c r="H1127" s="5"/>
      <c r="I1127" s="5"/>
      <c r="J1127" s="85"/>
      <c r="K1127" s="85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</row>
    <row r="1128" spans="1:43" s="3" customFormat="1" x14ac:dyDescent="0.25">
      <c r="A1128" s="5"/>
      <c r="B1128" s="5"/>
      <c r="C1128" s="5"/>
      <c r="D1128" s="5"/>
      <c r="E1128" s="5"/>
      <c r="F1128" s="85"/>
      <c r="G1128" s="5"/>
      <c r="H1128" s="5"/>
      <c r="I1128" s="5"/>
      <c r="J1128" s="85"/>
      <c r="K1128" s="85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</row>
    <row r="1129" spans="1:43" s="3" customFormat="1" x14ac:dyDescent="0.25">
      <c r="A1129" s="5"/>
      <c r="B1129" s="5"/>
      <c r="C1129" s="5"/>
      <c r="D1129" s="5"/>
      <c r="E1129" s="5"/>
      <c r="F1129" s="85"/>
      <c r="G1129" s="5"/>
      <c r="H1129" s="5"/>
      <c r="I1129" s="5"/>
      <c r="J1129" s="85"/>
      <c r="K1129" s="85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</row>
    <row r="1130" spans="1:43" s="3" customFormat="1" x14ac:dyDescent="0.25">
      <c r="A1130" s="5"/>
      <c r="B1130" s="5"/>
      <c r="C1130" s="5"/>
      <c r="D1130" s="5"/>
      <c r="E1130" s="5"/>
      <c r="F1130" s="85"/>
      <c r="G1130" s="5"/>
      <c r="H1130" s="5"/>
      <c r="I1130" s="5"/>
      <c r="J1130" s="85"/>
      <c r="K1130" s="85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</row>
    <row r="1131" spans="1:43" s="3" customFormat="1" x14ac:dyDescent="0.25">
      <c r="A1131" s="5"/>
      <c r="B1131" s="5"/>
      <c r="C1131" s="5"/>
      <c r="D1131" s="5"/>
      <c r="E1131" s="5"/>
      <c r="F1131" s="85"/>
      <c r="G1131" s="5"/>
      <c r="H1131" s="5"/>
      <c r="I1131" s="5"/>
      <c r="J1131" s="85"/>
      <c r="K1131" s="85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</row>
    <row r="1132" spans="1:43" s="3" customFormat="1" x14ac:dyDescent="0.25">
      <c r="A1132" s="5"/>
      <c r="B1132" s="5"/>
      <c r="C1132" s="5"/>
      <c r="D1132" s="5"/>
      <c r="E1132" s="5"/>
      <c r="F1132" s="85"/>
      <c r="G1132" s="5"/>
      <c r="H1132" s="5"/>
      <c r="I1132" s="5"/>
      <c r="J1132" s="85"/>
      <c r="K1132" s="85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</row>
    <row r="1133" spans="1:43" s="3" customFormat="1" x14ac:dyDescent="0.25">
      <c r="A1133" s="5"/>
      <c r="B1133" s="5"/>
      <c r="C1133" s="5"/>
      <c r="D1133" s="5"/>
      <c r="E1133" s="5"/>
      <c r="F1133" s="85"/>
      <c r="G1133" s="5"/>
      <c r="H1133" s="5"/>
      <c r="I1133" s="5"/>
      <c r="J1133" s="85"/>
      <c r="K1133" s="85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</row>
    <row r="1134" spans="1:43" s="3" customFormat="1" x14ac:dyDescent="0.25">
      <c r="A1134" s="5"/>
      <c r="B1134" s="5"/>
      <c r="C1134" s="5"/>
      <c r="D1134" s="5"/>
      <c r="E1134" s="5"/>
      <c r="F1134" s="85"/>
      <c r="G1134" s="5"/>
      <c r="H1134" s="5"/>
      <c r="I1134" s="5"/>
      <c r="J1134" s="85"/>
      <c r="K1134" s="85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</row>
    <row r="1135" spans="1:43" s="3" customFormat="1" x14ac:dyDescent="0.25">
      <c r="A1135" s="5"/>
      <c r="B1135" s="5"/>
      <c r="C1135" s="5"/>
      <c r="D1135" s="5"/>
      <c r="E1135" s="5"/>
      <c r="F1135" s="85"/>
      <c r="G1135" s="5"/>
      <c r="H1135" s="5"/>
      <c r="I1135" s="5"/>
      <c r="J1135" s="85"/>
      <c r="K1135" s="85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</row>
    <row r="1136" spans="1:43" s="3" customFormat="1" x14ac:dyDescent="0.25">
      <c r="A1136" s="5"/>
      <c r="B1136" s="5"/>
      <c r="C1136" s="5"/>
      <c r="D1136" s="5"/>
      <c r="E1136" s="5"/>
      <c r="F1136" s="85"/>
      <c r="G1136" s="5"/>
      <c r="H1136" s="5"/>
      <c r="I1136" s="5"/>
      <c r="J1136" s="85"/>
      <c r="K1136" s="85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</row>
    <row r="1137" spans="1:43" s="3" customFormat="1" x14ac:dyDescent="0.25">
      <c r="A1137" s="5"/>
      <c r="B1137" s="5"/>
      <c r="C1137" s="5"/>
      <c r="D1137" s="5"/>
      <c r="E1137" s="5"/>
      <c r="F1137" s="85"/>
      <c r="G1137" s="5"/>
      <c r="H1137" s="5"/>
      <c r="I1137" s="5"/>
      <c r="J1137" s="85"/>
      <c r="K1137" s="85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</row>
    <row r="1138" spans="1:43" s="3" customFormat="1" x14ac:dyDescent="0.25">
      <c r="A1138" s="5"/>
      <c r="B1138" s="5"/>
      <c r="C1138" s="5"/>
      <c r="D1138" s="5"/>
      <c r="E1138" s="5"/>
      <c r="F1138" s="85"/>
      <c r="G1138" s="5"/>
      <c r="H1138" s="5"/>
      <c r="I1138" s="5"/>
      <c r="J1138" s="85"/>
      <c r="K1138" s="85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</row>
    <row r="1139" spans="1:43" s="3" customFormat="1" x14ac:dyDescent="0.25">
      <c r="A1139" s="5"/>
      <c r="B1139" s="5"/>
      <c r="C1139" s="5"/>
      <c r="D1139" s="5"/>
      <c r="E1139" s="5"/>
      <c r="F1139" s="85"/>
      <c r="G1139" s="5"/>
      <c r="H1139" s="5"/>
      <c r="I1139" s="5"/>
      <c r="J1139" s="85"/>
      <c r="K1139" s="85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</row>
    <row r="1140" spans="1:43" s="3" customFormat="1" x14ac:dyDescent="0.25">
      <c r="A1140" s="5"/>
      <c r="B1140" s="5"/>
      <c r="C1140" s="5"/>
      <c r="D1140" s="5"/>
      <c r="E1140" s="5"/>
      <c r="F1140" s="85"/>
      <c r="G1140" s="5"/>
      <c r="H1140" s="5"/>
      <c r="I1140" s="5"/>
      <c r="J1140" s="85"/>
      <c r="K1140" s="85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</row>
    <row r="1141" spans="1:43" s="3" customFormat="1" x14ac:dyDescent="0.25">
      <c r="A1141" s="5"/>
      <c r="B1141" s="5"/>
      <c r="C1141" s="5"/>
      <c r="D1141" s="5"/>
      <c r="E1141" s="5"/>
      <c r="F1141" s="85"/>
      <c r="G1141" s="5"/>
      <c r="H1141" s="5"/>
      <c r="I1141" s="5"/>
      <c r="J1141" s="85"/>
      <c r="K1141" s="85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</row>
    <row r="1142" spans="1:43" s="3" customFormat="1" x14ac:dyDescent="0.25">
      <c r="A1142" s="5"/>
      <c r="B1142" s="5"/>
      <c r="C1142" s="5"/>
      <c r="D1142" s="5"/>
      <c r="E1142" s="5"/>
      <c r="F1142" s="85"/>
      <c r="G1142" s="5"/>
      <c r="H1142" s="5"/>
      <c r="I1142" s="5"/>
      <c r="J1142" s="85"/>
      <c r="K1142" s="85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</row>
    <row r="1143" spans="1:43" s="3" customFormat="1" x14ac:dyDescent="0.25">
      <c r="A1143" s="5"/>
      <c r="B1143" s="5"/>
      <c r="C1143" s="5"/>
      <c r="D1143" s="5"/>
      <c r="E1143" s="5"/>
      <c r="F1143" s="85"/>
      <c r="G1143" s="5"/>
      <c r="H1143" s="5"/>
      <c r="I1143" s="5"/>
      <c r="J1143" s="85"/>
      <c r="K1143" s="85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</row>
    <row r="1144" spans="1:43" s="3" customFormat="1" x14ac:dyDescent="0.25">
      <c r="A1144" s="5"/>
      <c r="B1144" s="5"/>
      <c r="C1144" s="5"/>
      <c r="D1144" s="5"/>
      <c r="E1144" s="5"/>
      <c r="F1144" s="85"/>
      <c r="G1144" s="5"/>
      <c r="H1144" s="5"/>
      <c r="I1144" s="5"/>
      <c r="J1144" s="85"/>
      <c r="K1144" s="85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</row>
    <row r="1145" spans="1:43" s="3" customFormat="1" x14ac:dyDescent="0.25">
      <c r="A1145" s="5"/>
      <c r="B1145" s="5"/>
      <c r="C1145" s="5"/>
      <c r="D1145" s="5"/>
      <c r="E1145" s="5"/>
      <c r="F1145" s="85"/>
      <c r="G1145" s="5"/>
      <c r="H1145" s="5"/>
      <c r="I1145" s="5"/>
      <c r="J1145" s="85"/>
      <c r="K1145" s="85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</row>
    <row r="1146" spans="1:43" s="3" customFormat="1" x14ac:dyDescent="0.25">
      <c r="A1146" s="5"/>
      <c r="B1146" s="5"/>
      <c r="C1146" s="5"/>
      <c r="D1146" s="5"/>
      <c r="E1146" s="5"/>
      <c r="F1146" s="85"/>
      <c r="G1146" s="5"/>
      <c r="H1146" s="5"/>
      <c r="I1146" s="5"/>
      <c r="J1146" s="85"/>
      <c r="K1146" s="85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</row>
    <row r="1147" spans="1:43" s="3" customFormat="1" x14ac:dyDescent="0.25">
      <c r="A1147" s="5"/>
      <c r="B1147" s="5"/>
      <c r="C1147" s="5"/>
      <c r="D1147" s="5"/>
      <c r="E1147" s="5"/>
      <c r="F1147" s="85"/>
      <c r="G1147" s="5"/>
      <c r="H1147" s="5"/>
      <c r="I1147" s="5"/>
      <c r="J1147" s="85"/>
      <c r="K1147" s="85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</row>
    <row r="1148" spans="1:43" s="3" customFormat="1" x14ac:dyDescent="0.25">
      <c r="A1148" s="5"/>
      <c r="B1148" s="5"/>
      <c r="C1148" s="5"/>
      <c r="D1148" s="5"/>
      <c r="E1148" s="5"/>
      <c r="F1148" s="85"/>
      <c r="G1148" s="5"/>
      <c r="H1148" s="5"/>
      <c r="I1148" s="5"/>
      <c r="J1148" s="85"/>
      <c r="K1148" s="85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</row>
    <row r="1149" spans="1:43" s="3" customFormat="1" x14ac:dyDescent="0.25">
      <c r="A1149" s="5"/>
      <c r="B1149" s="5"/>
      <c r="C1149" s="5"/>
      <c r="D1149" s="5"/>
      <c r="E1149" s="5"/>
      <c r="F1149" s="85"/>
      <c r="G1149" s="5"/>
      <c r="H1149" s="5"/>
      <c r="I1149" s="5"/>
      <c r="J1149" s="85"/>
      <c r="K1149" s="85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</row>
    <row r="1150" spans="1:43" s="3" customFormat="1" x14ac:dyDescent="0.25">
      <c r="A1150" s="5"/>
      <c r="B1150" s="5"/>
      <c r="C1150" s="5"/>
      <c r="D1150" s="5"/>
      <c r="E1150" s="5"/>
      <c r="F1150" s="85"/>
      <c r="G1150" s="5"/>
      <c r="H1150" s="5"/>
      <c r="I1150" s="5"/>
      <c r="J1150" s="85"/>
      <c r="K1150" s="85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</row>
    <row r="1151" spans="1:43" s="3" customFormat="1" x14ac:dyDescent="0.25">
      <c r="A1151" s="5"/>
      <c r="B1151" s="5"/>
      <c r="C1151" s="5"/>
      <c r="D1151" s="5"/>
      <c r="E1151" s="5"/>
      <c r="F1151" s="85"/>
      <c r="G1151" s="5"/>
      <c r="H1151" s="5"/>
      <c r="I1151" s="5"/>
      <c r="J1151" s="85"/>
      <c r="K1151" s="85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</row>
    <row r="1152" spans="1:43" s="3" customFormat="1" x14ac:dyDescent="0.25">
      <c r="A1152" s="5"/>
      <c r="B1152" s="5"/>
      <c r="C1152" s="5"/>
      <c r="D1152" s="5"/>
      <c r="E1152" s="5"/>
      <c r="F1152" s="85"/>
      <c r="G1152" s="5"/>
      <c r="H1152" s="5"/>
      <c r="I1152" s="5"/>
      <c r="J1152" s="85"/>
      <c r="K1152" s="85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</row>
    <row r="1153" spans="1:43" s="3" customFormat="1" x14ac:dyDescent="0.25">
      <c r="A1153" s="5"/>
      <c r="B1153" s="5"/>
      <c r="C1153" s="5"/>
      <c r="D1153" s="5"/>
      <c r="E1153" s="5"/>
      <c r="F1153" s="85"/>
      <c r="G1153" s="5"/>
      <c r="H1153" s="5"/>
      <c r="I1153" s="5"/>
      <c r="J1153" s="85"/>
      <c r="K1153" s="85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</row>
    <row r="1154" spans="1:43" s="3" customFormat="1" x14ac:dyDescent="0.25">
      <c r="A1154" s="5"/>
      <c r="B1154" s="5"/>
      <c r="C1154" s="5"/>
      <c r="D1154" s="5"/>
      <c r="E1154" s="5"/>
      <c r="F1154" s="85"/>
      <c r="G1154" s="5"/>
      <c r="H1154" s="5"/>
      <c r="I1154" s="5"/>
      <c r="J1154" s="85"/>
      <c r="K1154" s="85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</row>
    <row r="1155" spans="1:43" s="3" customFormat="1" x14ac:dyDescent="0.25">
      <c r="A1155" s="5"/>
      <c r="B1155" s="5"/>
      <c r="C1155" s="5"/>
      <c r="D1155" s="5"/>
      <c r="E1155" s="5"/>
      <c r="F1155" s="85"/>
      <c r="G1155" s="5"/>
      <c r="H1155" s="5"/>
      <c r="I1155" s="5"/>
      <c r="J1155" s="85"/>
      <c r="K1155" s="85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</row>
    <row r="1156" spans="1:43" s="3" customFormat="1" x14ac:dyDescent="0.25">
      <c r="A1156" s="5"/>
      <c r="B1156" s="5"/>
      <c r="C1156" s="5"/>
      <c r="D1156" s="5"/>
      <c r="E1156" s="5"/>
      <c r="F1156" s="85"/>
      <c r="G1156" s="5"/>
      <c r="H1156" s="5"/>
      <c r="I1156" s="5"/>
      <c r="J1156" s="85"/>
      <c r="K1156" s="85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</row>
    <row r="1157" spans="1:43" s="3" customFormat="1" x14ac:dyDescent="0.25">
      <c r="A1157" s="5"/>
      <c r="B1157" s="5"/>
      <c r="C1157" s="5"/>
      <c r="D1157" s="5"/>
      <c r="E1157" s="5"/>
      <c r="F1157" s="85"/>
      <c r="G1157" s="5"/>
      <c r="H1157" s="5"/>
      <c r="I1157" s="5"/>
      <c r="J1157" s="85"/>
      <c r="K1157" s="85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</row>
    <row r="1158" spans="1:43" s="3" customFormat="1" x14ac:dyDescent="0.25">
      <c r="A1158" s="5"/>
      <c r="B1158" s="5"/>
      <c r="C1158" s="5"/>
      <c r="D1158" s="5"/>
      <c r="E1158" s="5"/>
      <c r="F1158" s="85"/>
      <c r="G1158" s="5"/>
      <c r="H1158" s="5"/>
      <c r="I1158" s="5"/>
      <c r="J1158" s="85"/>
      <c r="K1158" s="85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</row>
    <row r="1159" spans="1:43" s="3" customFormat="1" x14ac:dyDescent="0.25">
      <c r="A1159" s="5"/>
      <c r="B1159" s="5"/>
      <c r="C1159" s="5"/>
      <c r="D1159" s="5"/>
      <c r="E1159" s="5"/>
      <c r="F1159" s="85"/>
      <c r="G1159" s="5"/>
      <c r="H1159" s="5"/>
      <c r="I1159" s="5"/>
      <c r="J1159" s="85"/>
      <c r="K1159" s="85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</row>
    <row r="1160" spans="1:43" s="3" customFormat="1" x14ac:dyDescent="0.25">
      <c r="A1160" s="5"/>
      <c r="B1160" s="5"/>
      <c r="C1160" s="5"/>
      <c r="D1160" s="5"/>
      <c r="E1160" s="5"/>
      <c r="F1160" s="85"/>
      <c r="G1160" s="5"/>
      <c r="H1160" s="5"/>
      <c r="I1160" s="5"/>
      <c r="J1160" s="85"/>
      <c r="K1160" s="85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</row>
    <row r="1161" spans="1:43" s="3" customFormat="1" x14ac:dyDescent="0.25">
      <c r="A1161" s="5"/>
      <c r="B1161" s="5"/>
      <c r="C1161" s="5"/>
      <c r="D1161" s="5"/>
      <c r="E1161" s="5"/>
      <c r="F1161" s="85"/>
      <c r="G1161" s="5"/>
      <c r="H1161" s="5"/>
      <c r="I1161" s="5"/>
      <c r="J1161" s="85"/>
      <c r="K1161" s="85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</row>
    <row r="1162" spans="1:43" s="3" customFormat="1" x14ac:dyDescent="0.25">
      <c r="A1162" s="5"/>
      <c r="B1162" s="5"/>
      <c r="C1162" s="5"/>
      <c r="D1162" s="5"/>
      <c r="E1162" s="5"/>
      <c r="F1162" s="85"/>
      <c r="G1162" s="5"/>
      <c r="H1162" s="5"/>
      <c r="I1162" s="5"/>
      <c r="J1162" s="85"/>
      <c r="K1162" s="85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</row>
    <row r="1163" spans="1:43" s="3" customFormat="1" x14ac:dyDescent="0.25">
      <c r="A1163" s="5"/>
      <c r="B1163" s="5"/>
      <c r="C1163" s="5"/>
      <c r="D1163" s="5"/>
      <c r="E1163" s="5"/>
      <c r="F1163" s="85"/>
      <c r="G1163" s="5"/>
      <c r="H1163" s="5"/>
      <c r="I1163" s="5"/>
      <c r="J1163" s="85"/>
      <c r="K1163" s="85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</row>
    <row r="1164" spans="1:43" s="3" customFormat="1" x14ac:dyDescent="0.25">
      <c r="A1164" s="5"/>
      <c r="B1164" s="5"/>
      <c r="C1164" s="5"/>
      <c r="D1164" s="5"/>
      <c r="E1164" s="5"/>
      <c r="F1164" s="85"/>
      <c r="G1164" s="5"/>
      <c r="H1164" s="5"/>
      <c r="I1164" s="5"/>
      <c r="J1164" s="85"/>
      <c r="K1164" s="85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</row>
    <row r="1165" spans="1:43" s="3" customFormat="1" x14ac:dyDescent="0.25">
      <c r="A1165" s="5"/>
      <c r="B1165" s="5"/>
      <c r="C1165" s="5"/>
      <c r="D1165" s="5"/>
      <c r="E1165" s="5"/>
      <c r="F1165" s="85"/>
      <c r="G1165" s="5"/>
      <c r="H1165" s="5"/>
      <c r="I1165" s="5"/>
      <c r="J1165" s="85"/>
      <c r="K1165" s="85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</row>
    <row r="1166" spans="1:43" s="3" customFormat="1" x14ac:dyDescent="0.25">
      <c r="A1166" s="5"/>
      <c r="B1166" s="5"/>
      <c r="C1166" s="5"/>
      <c r="D1166" s="5"/>
      <c r="E1166" s="5"/>
      <c r="F1166" s="85"/>
      <c r="G1166" s="5"/>
      <c r="H1166" s="5"/>
      <c r="I1166" s="5"/>
      <c r="J1166" s="85"/>
      <c r="K1166" s="85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</row>
    <row r="1167" spans="1:43" s="3" customFormat="1" x14ac:dyDescent="0.25">
      <c r="A1167" s="5"/>
      <c r="B1167" s="5"/>
      <c r="C1167" s="5"/>
      <c r="D1167" s="5"/>
      <c r="E1167" s="5"/>
      <c r="F1167" s="85"/>
      <c r="G1167" s="5"/>
      <c r="H1167" s="5"/>
      <c r="I1167" s="5"/>
      <c r="J1167" s="85"/>
      <c r="K1167" s="85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</row>
    <row r="1168" spans="1:43" s="3" customFormat="1" x14ac:dyDescent="0.25">
      <c r="A1168" s="5"/>
      <c r="B1168" s="5"/>
      <c r="C1168" s="5"/>
      <c r="D1168" s="5"/>
      <c r="E1168" s="5"/>
      <c r="F1168" s="85"/>
      <c r="G1168" s="5"/>
      <c r="H1168" s="5"/>
      <c r="I1168" s="5"/>
      <c r="J1168" s="85"/>
      <c r="K1168" s="85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</row>
    <row r="1169" spans="1:43" s="3" customFormat="1" x14ac:dyDescent="0.25">
      <c r="A1169" s="5"/>
      <c r="B1169" s="5"/>
      <c r="C1169" s="5"/>
      <c r="D1169" s="5"/>
      <c r="E1169" s="5"/>
      <c r="F1169" s="85"/>
      <c r="G1169" s="5"/>
      <c r="H1169" s="5"/>
      <c r="I1169" s="5"/>
      <c r="J1169" s="85"/>
      <c r="K1169" s="85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</row>
    <row r="1170" spans="1:43" s="3" customFormat="1" x14ac:dyDescent="0.25">
      <c r="A1170" s="5"/>
      <c r="B1170" s="5"/>
      <c r="C1170" s="5"/>
      <c r="D1170" s="5"/>
      <c r="E1170" s="5"/>
      <c r="F1170" s="85"/>
      <c r="G1170" s="5"/>
      <c r="H1170" s="5"/>
      <c r="I1170" s="5"/>
      <c r="J1170" s="85"/>
      <c r="K1170" s="85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</row>
    <row r="1171" spans="1:43" s="3" customFormat="1" x14ac:dyDescent="0.25">
      <c r="A1171" s="5"/>
      <c r="B1171" s="5"/>
      <c r="C1171" s="5"/>
      <c r="D1171" s="5"/>
      <c r="E1171" s="5"/>
      <c r="F1171" s="85"/>
      <c r="G1171" s="5"/>
      <c r="H1171" s="5"/>
      <c r="I1171" s="5"/>
      <c r="J1171" s="85"/>
      <c r="K1171" s="85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</row>
    <row r="1172" spans="1:43" s="3" customFormat="1" x14ac:dyDescent="0.25">
      <c r="A1172" s="5"/>
      <c r="B1172" s="5"/>
      <c r="C1172" s="5"/>
      <c r="D1172" s="5"/>
      <c r="E1172" s="5"/>
      <c r="F1172" s="85"/>
      <c r="G1172" s="5"/>
      <c r="H1172" s="5"/>
      <c r="I1172" s="5"/>
      <c r="J1172" s="85"/>
      <c r="K1172" s="85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</row>
    <row r="1173" spans="1:43" s="3" customFormat="1" x14ac:dyDescent="0.25">
      <c r="A1173" s="5"/>
      <c r="B1173" s="5"/>
      <c r="C1173" s="5"/>
      <c r="D1173" s="5"/>
      <c r="E1173" s="5"/>
      <c r="F1173" s="85"/>
      <c r="G1173" s="5"/>
      <c r="H1173" s="5"/>
      <c r="I1173" s="5"/>
      <c r="J1173" s="85"/>
      <c r="K1173" s="85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</row>
    <row r="1174" spans="1:43" s="3" customFormat="1" x14ac:dyDescent="0.25">
      <c r="A1174" s="5"/>
      <c r="B1174" s="5"/>
      <c r="C1174" s="5"/>
      <c r="D1174" s="5"/>
      <c r="E1174" s="5"/>
      <c r="F1174" s="85"/>
      <c r="G1174" s="5"/>
      <c r="H1174" s="5"/>
      <c r="I1174" s="5"/>
      <c r="J1174" s="85"/>
      <c r="K1174" s="85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</row>
    <row r="1175" spans="1:43" s="3" customFormat="1" x14ac:dyDescent="0.25">
      <c r="A1175" s="5"/>
      <c r="B1175" s="5"/>
      <c r="C1175" s="5"/>
      <c r="D1175" s="5"/>
      <c r="E1175" s="5"/>
      <c r="F1175" s="85"/>
      <c r="G1175" s="5"/>
      <c r="H1175" s="5"/>
      <c r="I1175" s="5"/>
      <c r="J1175" s="85"/>
      <c r="K1175" s="85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</row>
    <row r="1176" spans="1:43" s="3" customFormat="1" x14ac:dyDescent="0.25">
      <c r="A1176" s="5"/>
      <c r="B1176" s="5"/>
      <c r="C1176" s="5"/>
      <c r="D1176" s="5"/>
      <c r="E1176" s="5"/>
      <c r="F1176" s="85"/>
      <c r="G1176" s="5"/>
      <c r="H1176" s="5"/>
      <c r="I1176" s="5"/>
      <c r="J1176" s="85"/>
      <c r="K1176" s="85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</row>
    <row r="1177" spans="1:43" s="3" customFormat="1" x14ac:dyDescent="0.25">
      <c r="A1177" s="5"/>
      <c r="B1177" s="5"/>
      <c r="C1177" s="5"/>
      <c r="D1177" s="5"/>
      <c r="E1177" s="5"/>
      <c r="F1177" s="85"/>
      <c r="G1177" s="5"/>
      <c r="H1177" s="5"/>
      <c r="I1177" s="5"/>
      <c r="J1177" s="85"/>
      <c r="K1177" s="85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</row>
    <row r="1178" spans="1:43" s="3" customFormat="1" x14ac:dyDescent="0.25">
      <c r="A1178" s="5"/>
      <c r="B1178" s="5"/>
      <c r="C1178" s="5"/>
      <c r="D1178" s="5"/>
      <c r="E1178" s="5"/>
      <c r="F1178" s="85"/>
      <c r="G1178" s="5"/>
      <c r="H1178" s="5"/>
      <c r="I1178" s="5"/>
      <c r="J1178" s="85"/>
      <c r="K1178" s="85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</row>
    <row r="1179" spans="1:43" s="3" customFormat="1" x14ac:dyDescent="0.25">
      <c r="A1179" s="5"/>
      <c r="B1179" s="5"/>
      <c r="C1179" s="5"/>
      <c r="D1179" s="5"/>
      <c r="E1179" s="5"/>
      <c r="F1179" s="85"/>
      <c r="G1179" s="5"/>
      <c r="H1179" s="5"/>
      <c r="I1179" s="5"/>
      <c r="J1179" s="85"/>
      <c r="K1179" s="85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</row>
    <row r="1180" spans="1:43" s="3" customFormat="1" x14ac:dyDescent="0.25">
      <c r="A1180" s="5"/>
      <c r="B1180" s="5"/>
      <c r="C1180" s="5"/>
      <c r="D1180" s="5"/>
      <c r="E1180" s="5"/>
      <c r="F1180" s="85"/>
      <c r="G1180" s="5"/>
      <c r="H1180" s="5"/>
      <c r="I1180" s="5"/>
      <c r="J1180" s="85"/>
      <c r="K1180" s="85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</row>
    <row r="1181" spans="1:43" s="3" customFormat="1" x14ac:dyDescent="0.25">
      <c r="A1181" s="5"/>
      <c r="B1181" s="5"/>
      <c r="C1181" s="5"/>
      <c r="D1181" s="5"/>
      <c r="E1181" s="5"/>
      <c r="F1181" s="85"/>
      <c r="G1181" s="5"/>
      <c r="H1181" s="5"/>
      <c r="I1181" s="5"/>
      <c r="J1181" s="85"/>
      <c r="K1181" s="85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</row>
    <row r="1182" spans="1:43" s="3" customFormat="1" x14ac:dyDescent="0.25">
      <c r="A1182" s="5"/>
      <c r="B1182" s="5"/>
      <c r="C1182" s="5"/>
      <c r="D1182" s="5"/>
      <c r="E1182" s="5"/>
      <c r="F1182" s="85"/>
      <c r="G1182" s="5"/>
      <c r="H1182" s="5"/>
      <c r="I1182" s="5"/>
      <c r="J1182" s="85"/>
      <c r="K1182" s="85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</row>
    <row r="1183" spans="1:43" s="3" customFormat="1" x14ac:dyDescent="0.25">
      <c r="A1183" s="5"/>
      <c r="B1183" s="5"/>
      <c r="C1183" s="5"/>
      <c r="D1183" s="5"/>
      <c r="E1183" s="5"/>
      <c r="F1183" s="85"/>
      <c r="G1183" s="5"/>
      <c r="H1183" s="5"/>
      <c r="I1183" s="5"/>
      <c r="J1183" s="85"/>
      <c r="K1183" s="85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</row>
    <row r="1184" spans="1:43" s="3" customFormat="1" x14ac:dyDescent="0.25">
      <c r="A1184" s="5"/>
      <c r="B1184" s="5"/>
      <c r="C1184" s="5"/>
      <c r="D1184" s="5"/>
      <c r="E1184" s="5"/>
      <c r="F1184" s="85"/>
      <c r="G1184" s="5"/>
      <c r="H1184" s="5"/>
      <c r="I1184" s="5"/>
      <c r="J1184" s="85"/>
      <c r="K1184" s="85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</row>
    <row r="1185" spans="1:43" s="3" customFormat="1" x14ac:dyDescent="0.25">
      <c r="A1185" s="5"/>
      <c r="B1185" s="5"/>
      <c r="C1185" s="5"/>
      <c r="D1185" s="5"/>
      <c r="E1185" s="5"/>
      <c r="F1185" s="85"/>
      <c r="G1185" s="5"/>
      <c r="H1185" s="5"/>
      <c r="I1185" s="5"/>
      <c r="J1185" s="85"/>
      <c r="K1185" s="85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</row>
    <row r="1186" spans="1:43" s="3" customFormat="1" x14ac:dyDescent="0.25">
      <c r="A1186" s="5"/>
      <c r="B1186" s="5"/>
      <c r="C1186" s="5"/>
      <c r="D1186" s="5"/>
      <c r="E1186" s="5"/>
      <c r="F1186" s="85"/>
      <c r="G1186" s="5"/>
      <c r="H1186" s="5"/>
      <c r="I1186" s="5"/>
      <c r="J1186" s="85"/>
      <c r="K1186" s="85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</row>
    <row r="1187" spans="1:43" s="3" customFormat="1" x14ac:dyDescent="0.25">
      <c r="A1187" s="5"/>
      <c r="B1187" s="5"/>
      <c r="C1187" s="5"/>
      <c r="D1187" s="5"/>
      <c r="E1187" s="5"/>
      <c r="F1187" s="85"/>
      <c r="G1187" s="5"/>
      <c r="H1187" s="5"/>
      <c r="I1187" s="5"/>
      <c r="J1187" s="85"/>
      <c r="K1187" s="85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</row>
    <row r="1188" spans="1:43" s="3" customFormat="1" x14ac:dyDescent="0.25">
      <c r="A1188" s="5"/>
      <c r="B1188" s="5"/>
      <c r="C1188" s="5"/>
      <c r="D1188" s="5"/>
      <c r="E1188" s="5"/>
      <c r="F1188" s="85"/>
      <c r="G1188" s="5"/>
      <c r="H1188" s="5"/>
      <c r="I1188" s="5"/>
      <c r="J1188" s="85"/>
      <c r="K1188" s="85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</row>
    <row r="1189" spans="1:43" s="3" customFormat="1" x14ac:dyDescent="0.25">
      <c r="A1189" s="5"/>
      <c r="B1189" s="5"/>
      <c r="C1189" s="5"/>
      <c r="D1189" s="5"/>
      <c r="E1189" s="5"/>
      <c r="F1189" s="85"/>
      <c r="G1189" s="5"/>
      <c r="H1189" s="5"/>
      <c r="I1189" s="5"/>
      <c r="J1189" s="85"/>
      <c r="K1189" s="85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</row>
    <row r="1190" spans="1:43" s="3" customFormat="1" x14ac:dyDescent="0.25">
      <c r="A1190" s="5"/>
      <c r="B1190" s="5"/>
      <c r="C1190" s="5"/>
      <c r="D1190" s="5"/>
      <c r="E1190" s="5"/>
      <c r="F1190" s="85"/>
      <c r="G1190" s="5"/>
      <c r="H1190" s="5"/>
      <c r="I1190" s="5"/>
      <c r="J1190" s="85"/>
      <c r="K1190" s="85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</row>
    <row r="1191" spans="1:43" s="3" customFormat="1" x14ac:dyDescent="0.25">
      <c r="A1191" s="5"/>
      <c r="B1191" s="5"/>
      <c r="C1191" s="5"/>
      <c r="D1191" s="5"/>
      <c r="E1191" s="5"/>
      <c r="F1191" s="85"/>
      <c r="G1191" s="5"/>
      <c r="H1191" s="5"/>
      <c r="I1191" s="5"/>
      <c r="J1191" s="85"/>
      <c r="K1191" s="85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</row>
    <row r="1192" spans="1:43" s="3" customFormat="1" x14ac:dyDescent="0.25">
      <c r="A1192" s="5"/>
      <c r="B1192" s="5"/>
      <c r="C1192" s="5"/>
      <c r="D1192" s="5"/>
      <c r="E1192" s="5"/>
      <c r="F1192" s="85"/>
      <c r="G1192" s="5"/>
      <c r="H1192" s="5"/>
      <c r="I1192" s="5"/>
      <c r="J1192" s="85"/>
      <c r="K1192" s="85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</row>
    <row r="1193" spans="1:43" s="3" customFormat="1" x14ac:dyDescent="0.25">
      <c r="A1193" s="5"/>
      <c r="B1193" s="5"/>
      <c r="C1193" s="5"/>
      <c r="D1193" s="5"/>
      <c r="E1193" s="5"/>
      <c r="F1193" s="85"/>
      <c r="G1193" s="5"/>
      <c r="H1193" s="5"/>
      <c r="I1193" s="5"/>
      <c r="J1193" s="85"/>
      <c r="K1193" s="85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</row>
    <row r="1194" spans="1:43" s="3" customFormat="1" x14ac:dyDescent="0.25">
      <c r="A1194" s="5"/>
      <c r="B1194" s="5"/>
      <c r="C1194" s="5"/>
      <c r="D1194" s="5"/>
      <c r="E1194" s="5"/>
      <c r="F1194" s="85"/>
      <c r="G1194" s="5"/>
      <c r="H1194" s="5"/>
      <c r="I1194" s="5"/>
      <c r="J1194" s="85"/>
      <c r="K1194" s="85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</row>
    <row r="1195" spans="1:43" s="3" customFormat="1" x14ac:dyDescent="0.25">
      <c r="A1195" s="5"/>
      <c r="B1195" s="5"/>
      <c r="C1195" s="5"/>
      <c r="D1195" s="5"/>
      <c r="E1195" s="5"/>
      <c r="F1195" s="85"/>
      <c r="G1195" s="5"/>
      <c r="H1195" s="5"/>
      <c r="I1195" s="5"/>
      <c r="J1195" s="85"/>
      <c r="K1195" s="85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</row>
    <row r="1196" spans="1:43" s="3" customFormat="1" x14ac:dyDescent="0.25">
      <c r="A1196" s="5"/>
      <c r="B1196" s="5"/>
      <c r="C1196" s="5"/>
      <c r="D1196" s="5"/>
      <c r="E1196" s="5"/>
      <c r="F1196" s="85"/>
      <c r="G1196" s="5"/>
      <c r="H1196" s="5"/>
      <c r="I1196" s="5"/>
      <c r="J1196" s="85"/>
      <c r="K1196" s="85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</row>
    <row r="1197" spans="1:43" s="3" customFormat="1" x14ac:dyDescent="0.25">
      <c r="A1197" s="5"/>
      <c r="B1197" s="5"/>
      <c r="C1197" s="5"/>
      <c r="D1197" s="5"/>
      <c r="E1197" s="5"/>
      <c r="F1197" s="85"/>
      <c r="G1197" s="5"/>
      <c r="H1197" s="5"/>
      <c r="I1197" s="5"/>
      <c r="J1197" s="85"/>
      <c r="K1197" s="85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</row>
    <row r="1198" spans="1:43" s="3" customFormat="1" x14ac:dyDescent="0.25">
      <c r="A1198" s="5"/>
      <c r="B1198" s="5"/>
      <c r="C1198" s="5"/>
      <c r="D1198" s="5"/>
      <c r="E1198" s="5"/>
      <c r="F1198" s="85"/>
      <c r="G1198" s="5"/>
      <c r="H1198" s="5"/>
      <c r="I1198" s="5"/>
      <c r="J1198" s="85"/>
      <c r="K1198" s="85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</row>
    <row r="1199" spans="1:43" s="3" customFormat="1" x14ac:dyDescent="0.25">
      <c r="A1199" s="5"/>
      <c r="B1199" s="5"/>
      <c r="C1199" s="5"/>
      <c r="D1199" s="5"/>
      <c r="E1199" s="5"/>
      <c r="F1199" s="85"/>
      <c r="G1199" s="5"/>
      <c r="H1199" s="5"/>
      <c r="I1199" s="5"/>
      <c r="J1199" s="85"/>
      <c r="K1199" s="85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</row>
    <row r="1200" spans="1:43" s="3" customFormat="1" x14ac:dyDescent="0.25">
      <c r="A1200" s="5"/>
      <c r="B1200" s="5"/>
      <c r="C1200" s="5"/>
      <c r="D1200" s="5"/>
      <c r="E1200" s="5"/>
      <c r="F1200" s="85"/>
      <c r="G1200" s="5"/>
      <c r="H1200" s="5"/>
      <c r="I1200" s="5"/>
      <c r="J1200" s="85"/>
      <c r="K1200" s="85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</row>
    <row r="1201" spans="1:43" s="3" customFormat="1" x14ac:dyDescent="0.25">
      <c r="A1201" s="5"/>
      <c r="B1201" s="5"/>
      <c r="C1201" s="5"/>
      <c r="D1201" s="5"/>
      <c r="E1201" s="5"/>
      <c r="F1201" s="85"/>
      <c r="G1201" s="5"/>
      <c r="H1201" s="5"/>
      <c r="I1201" s="5"/>
      <c r="J1201" s="85"/>
      <c r="K1201" s="85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</row>
    <row r="1202" spans="1:43" s="3" customFormat="1" x14ac:dyDescent="0.25">
      <c r="A1202" s="5"/>
      <c r="B1202" s="5"/>
      <c r="C1202" s="5"/>
      <c r="D1202" s="5"/>
      <c r="E1202" s="5"/>
      <c r="F1202" s="85"/>
      <c r="G1202" s="5"/>
      <c r="H1202" s="5"/>
      <c r="I1202" s="5"/>
      <c r="J1202" s="85"/>
      <c r="K1202" s="85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</row>
    <row r="1203" spans="1:43" s="3" customFormat="1" x14ac:dyDescent="0.25">
      <c r="A1203" s="5"/>
      <c r="B1203" s="5"/>
      <c r="C1203" s="5"/>
      <c r="D1203" s="5"/>
      <c r="E1203" s="5"/>
      <c r="F1203" s="85"/>
      <c r="G1203" s="5"/>
      <c r="H1203" s="5"/>
      <c r="I1203" s="5"/>
      <c r="J1203" s="85"/>
      <c r="K1203" s="85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</row>
    <row r="1204" spans="1:43" s="3" customFormat="1" x14ac:dyDescent="0.25">
      <c r="A1204" s="5"/>
      <c r="B1204" s="5"/>
      <c r="C1204" s="5"/>
      <c r="D1204" s="5"/>
      <c r="E1204" s="5"/>
      <c r="F1204" s="85"/>
      <c r="G1204" s="5"/>
      <c r="H1204" s="5"/>
      <c r="I1204" s="5"/>
      <c r="J1204" s="85"/>
      <c r="K1204" s="85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</row>
    <row r="1205" spans="1:43" s="3" customFormat="1" x14ac:dyDescent="0.25">
      <c r="A1205" s="5"/>
      <c r="B1205" s="5"/>
      <c r="C1205" s="5"/>
      <c r="D1205" s="5"/>
      <c r="E1205" s="5"/>
      <c r="F1205" s="85"/>
      <c r="G1205" s="5"/>
      <c r="H1205" s="5"/>
      <c r="I1205" s="5"/>
      <c r="J1205" s="85"/>
      <c r="K1205" s="85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</row>
    <row r="1206" spans="1:43" s="3" customFormat="1" x14ac:dyDescent="0.25">
      <c r="A1206" s="5"/>
      <c r="B1206" s="5"/>
      <c r="C1206" s="5"/>
      <c r="D1206" s="5"/>
      <c r="E1206" s="5"/>
      <c r="F1206" s="85"/>
      <c r="G1206" s="5"/>
      <c r="H1206" s="5"/>
      <c r="I1206" s="5"/>
      <c r="J1206" s="85"/>
      <c r="K1206" s="85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</row>
    <row r="1207" spans="1:43" s="3" customFormat="1" x14ac:dyDescent="0.25">
      <c r="A1207" s="5"/>
      <c r="B1207" s="5"/>
      <c r="C1207" s="5"/>
      <c r="D1207" s="5"/>
      <c r="E1207" s="5"/>
      <c r="F1207" s="85"/>
      <c r="G1207" s="5"/>
      <c r="H1207" s="5"/>
      <c r="I1207" s="5"/>
      <c r="J1207" s="85"/>
      <c r="K1207" s="85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</row>
    <row r="1208" spans="1:43" s="3" customFormat="1" x14ac:dyDescent="0.25">
      <c r="A1208" s="5"/>
      <c r="B1208" s="5"/>
      <c r="C1208" s="5"/>
      <c r="D1208" s="5"/>
      <c r="E1208" s="5"/>
      <c r="F1208" s="85"/>
      <c r="G1208" s="5"/>
      <c r="H1208" s="5"/>
      <c r="I1208" s="5"/>
      <c r="J1208" s="85"/>
      <c r="K1208" s="85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</row>
    <row r="1209" spans="1:43" s="3" customFormat="1" x14ac:dyDescent="0.25">
      <c r="A1209" s="5"/>
      <c r="B1209" s="5"/>
      <c r="C1209" s="5"/>
      <c r="D1209" s="5"/>
      <c r="E1209" s="5"/>
      <c r="F1209" s="85"/>
      <c r="G1209" s="5"/>
      <c r="H1209" s="5"/>
      <c r="I1209" s="5"/>
      <c r="J1209" s="85"/>
      <c r="K1209" s="85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</row>
    <row r="1210" spans="1:43" s="3" customFormat="1" x14ac:dyDescent="0.25">
      <c r="A1210" s="5"/>
      <c r="B1210" s="5"/>
      <c r="C1210" s="5"/>
      <c r="D1210" s="5"/>
      <c r="E1210" s="5"/>
      <c r="F1210" s="85"/>
      <c r="G1210" s="5"/>
      <c r="H1210" s="5"/>
      <c r="I1210" s="5"/>
      <c r="J1210" s="85"/>
      <c r="K1210" s="85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</row>
    <row r="1211" spans="1:43" s="3" customFormat="1" x14ac:dyDescent="0.25">
      <c r="A1211" s="5"/>
      <c r="B1211" s="5"/>
      <c r="C1211" s="5"/>
      <c r="D1211" s="5"/>
      <c r="E1211" s="5"/>
      <c r="F1211" s="85"/>
      <c r="G1211" s="5"/>
      <c r="H1211" s="5"/>
      <c r="I1211" s="5"/>
      <c r="J1211" s="85"/>
      <c r="K1211" s="85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</row>
    <row r="1212" spans="1:43" s="3" customFormat="1" x14ac:dyDescent="0.25">
      <c r="A1212" s="5"/>
      <c r="B1212" s="5"/>
      <c r="C1212" s="5"/>
      <c r="D1212" s="5"/>
      <c r="E1212" s="5"/>
      <c r="F1212" s="85"/>
      <c r="G1212" s="5"/>
      <c r="H1212" s="5"/>
      <c r="I1212" s="5"/>
      <c r="J1212" s="85"/>
      <c r="K1212" s="85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</row>
    <row r="1213" spans="1:43" s="3" customFormat="1" x14ac:dyDescent="0.25">
      <c r="A1213" s="5"/>
      <c r="B1213" s="5"/>
      <c r="C1213" s="5"/>
      <c r="D1213" s="5"/>
      <c r="E1213" s="5"/>
      <c r="F1213" s="85"/>
      <c r="G1213" s="5"/>
      <c r="H1213" s="5"/>
      <c r="I1213" s="5"/>
      <c r="J1213" s="85"/>
      <c r="K1213" s="85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</row>
    <row r="1214" spans="1:43" s="3" customFormat="1" x14ac:dyDescent="0.25">
      <c r="A1214" s="5"/>
      <c r="B1214" s="5"/>
      <c r="C1214" s="5"/>
      <c r="D1214" s="5"/>
      <c r="E1214" s="5"/>
      <c r="F1214" s="85"/>
      <c r="G1214" s="5"/>
      <c r="H1214" s="5"/>
      <c r="I1214" s="5"/>
      <c r="J1214" s="85"/>
      <c r="K1214" s="85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</row>
    <row r="1215" spans="1:43" s="3" customFormat="1" x14ac:dyDescent="0.25">
      <c r="A1215" s="5"/>
      <c r="B1215" s="5"/>
      <c r="C1215" s="5"/>
      <c r="D1215" s="5"/>
      <c r="E1215" s="5"/>
      <c r="F1215" s="85"/>
      <c r="G1215" s="5"/>
      <c r="H1215" s="5"/>
      <c r="I1215" s="5"/>
      <c r="J1215" s="85"/>
      <c r="K1215" s="85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</row>
    <row r="1216" spans="1:43" s="3" customFormat="1" x14ac:dyDescent="0.25">
      <c r="A1216" s="5"/>
      <c r="B1216" s="5"/>
      <c r="C1216" s="5"/>
      <c r="D1216" s="5"/>
      <c r="E1216" s="5"/>
      <c r="F1216" s="85"/>
      <c r="G1216" s="5"/>
      <c r="H1216" s="5"/>
      <c r="I1216" s="5"/>
      <c r="J1216" s="85"/>
      <c r="K1216" s="85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</row>
    <row r="1217" spans="1:43" s="3" customFormat="1" x14ac:dyDescent="0.25">
      <c r="A1217" s="5"/>
      <c r="B1217" s="5"/>
      <c r="C1217" s="5"/>
      <c r="D1217" s="5"/>
      <c r="E1217" s="5"/>
      <c r="F1217" s="85"/>
      <c r="G1217" s="5"/>
      <c r="H1217" s="5"/>
      <c r="I1217" s="5"/>
      <c r="J1217" s="85"/>
      <c r="K1217" s="85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</row>
    <row r="1218" spans="1:43" s="3" customFormat="1" x14ac:dyDescent="0.25">
      <c r="A1218" s="5"/>
      <c r="B1218" s="5"/>
      <c r="C1218" s="5"/>
      <c r="D1218" s="5"/>
      <c r="E1218" s="5"/>
      <c r="F1218" s="85"/>
      <c r="G1218" s="5"/>
      <c r="H1218" s="5"/>
      <c r="I1218" s="5"/>
      <c r="J1218" s="85"/>
      <c r="K1218" s="85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</row>
    <row r="1219" spans="1:43" s="3" customFormat="1" x14ac:dyDescent="0.25">
      <c r="A1219" s="5"/>
      <c r="B1219" s="5"/>
      <c r="C1219" s="5"/>
      <c r="D1219" s="5"/>
      <c r="E1219" s="5"/>
      <c r="F1219" s="85"/>
      <c r="G1219" s="5"/>
      <c r="H1219" s="5"/>
      <c r="I1219" s="5"/>
      <c r="J1219" s="85"/>
      <c r="K1219" s="85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</row>
    <row r="1220" spans="1:43" s="3" customFormat="1" x14ac:dyDescent="0.25">
      <c r="A1220" s="5"/>
      <c r="B1220" s="5"/>
      <c r="C1220" s="5"/>
      <c r="D1220" s="5"/>
      <c r="E1220" s="5"/>
      <c r="F1220" s="85"/>
      <c r="G1220" s="5"/>
      <c r="H1220" s="5"/>
      <c r="I1220" s="5"/>
      <c r="J1220" s="85"/>
      <c r="K1220" s="85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</row>
    <row r="1221" spans="1:43" s="3" customFormat="1" x14ac:dyDescent="0.25">
      <c r="A1221" s="5"/>
      <c r="B1221" s="5"/>
      <c r="C1221" s="5"/>
      <c r="D1221" s="5"/>
      <c r="E1221" s="5"/>
      <c r="F1221" s="85"/>
      <c r="G1221" s="5"/>
      <c r="H1221" s="5"/>
      <c r="I1221" s="5"/>
      <c r="J1221" s="85"/>
      <c r="K1221" s="85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</row>
    <row r="1222" spans="1:43" s="3" customFormat="1" x14ac:dyDescent="0.25">
      <c r="A1222" s="5"/>
      <c r="B1222" s="5"/>
      <c r="C1222" s="5"/>
      <c r="D1222" s="5"/>
      <c r="E1222" s="5"/>
      <c r="F1222" s="85"/>
      <c r="G1222" s="5"/>
      <c r="H1222" s="5"/>
      <c r="I1222" s="5"/>
      <c r="J1222" s="85"/>
      <c r="K1222" s="85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</row>
    <row r="1223" spans="1:43" s="3" customFormat="1" x14ac:dyDescent="0.25">
      <c r="A1223" s="5"/>
      <c r="B1223" s="5"/>
      <c r="C1223" s="5"/>
      <c r="D1223" s="5"/>
      <c r="E1223" s="5"/>
      <c r="F1223" s="85"/>
      <c r="G1223" s="5"/>
      <c r="H1223" s="5"/>
      <c r="I1223" s="5"/>
      <c r="J1223" s="85"/>
      <c r="K1223" s="85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</row>
    <row r="1224" spans="1:43" s="3" customFormat="1" x14ac:dyDescent="0.25">
      <c r="A1224" s="5"/>
      <c r="B1224" s="5"/>
      <c r="C1224" s="5"/>
      <c r="D1224" s="5"/>
      <c r="E1224" s="5"/>
      <c r="F1224" s="85"/>
      <c r="G1224" s="5"/>
      <c r="H1224" s="5"/>
      <c r="I1224" s="5"/>
      <c r="J1224" s="85"/>
      <c r="K1224" s="85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</row>
    <row r="1225" spans="1:43" s="3" customFormat="1" x14ac:dyDescent="0.25">
      <c r="A1225" s="5"/>
      <c r="B1225" s="5"/>
      <c r="C1225" s="5"/>
      <c r="D1225" s="5"/>
      <c r="E1225" s="5"/>
      <c r="F1225" s="85"/>
      <c r="G1225" s="5"/>
      <c r="H1225" s="5"/>
      <c r="I1225" s="5"/>
      <c r="J1225" s="85"/>
      <c r="K1225" s="85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</row>
    <row r="1226" spans="1:43" s="3" customFormat="1" x14ac:dyDescent="0.25">
      <c r="A1226" s="5"/>
      <c r="B1226" s="5"/>
      <c r="C1226" s="5"/>
      <c r="D1226" s="5"/>
      <c r="E1226" s="5"/>
      <c r="F1226" s="85"/>
      <c r="G1226" s="5"/>
      <c r="H1226" s="5"/>
      <c r="I1226" s="5"/>
      <c r="J1226" s="85"/>
      <c r="K1226" s="85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</row>
    <row r="1227" spans="1:43" s="3" customFormat="1" x14ac:dyDescent="0.25">
      <c r="A1227" s="5"/>
      <c r="B1227" s="5"/>
      <c r="C1227" s="5"/>
      <c r="D1227" s="5"/>
      <c r="E1227" s="5"/>
      <c r="F1227" s="85"/>
      <c r="G1227" s="5"/>
      <c r="H1227" s="5"/>
      <c r="I1227" s="5"/>
      <c r="J1227" s="85"/>
      <c r="K1227" s="85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</row>
    <row r="1228" spans="1:43" s="3" customFormat="1" x14ac:dyDescent="0.25">
      <c r="A1228" s="5"/>
      <c r="B1228" s="5"/>
      <c r="C1228" s="5"/>
      <c r="D1228" s="5"/>
      <c r="E1228" s="5"/>
      <c r="F1228" s="85"/>
      <c r="G1228" s="5"/>
      <c r="H1228" s="5"/>
      <c r="I1228" s="5"/>
      <c r="J1228" s="85"/>
      <c r="K1228" s="85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</row>
    <row r="1229" spans="1:43" s="3" customFormat="1" x14ac:dyDescent="0.25">
      <c r="A1229" s="5"/>
      <c r="B1229" s="5"/>
      <c r="C1229" s="5"/>
      <c r="D1229" s="5"/>
      <c r="E1229" s="5"/>
      <c r="F1229" s="85"/>
      <c r="G1229" s="5"/>
      <c r="H1229" s="5"/>
      <c r="I1229" s="5"/>
      <c r="J1229" s="85"/>
      <c r="K1229" s="85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</row>
    <row r="1230" spans="1:43" s="3" customFormat="1" x14ac:dyDescent="0.25">
      <c r="A1230" s="5"/>
      <c r="B1230" s="5"/>
      <c r="C1230" s="5"/>
      <c r="D1230" s="5"/>
      <c r="E1230" s="5"/>
      <c r="F1230" s="85"/>
      <c r="G1230" s="5"/>
      <c r="H1230" s="5"/>
      <c r="I1230" s="5"/>
      <c r="J1230" s="85"/>
      <c r="K1230" s="85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</row>
    <row r="1231" spans="1:43" s="3" customFormat="1" x14ac:dyDescent="0.25">
      <c r="A1231" s="5"/>
      <c r="B1231" s="5"/>
      <c r="C1231" s="5"/>
      <c r="D1231" s="5"/>
      <c r="E1231" s="5"/>
      <c r="F1231" s="85"/>
      <c r="G1231" s="5"/>
      <c r="H1231" s="5"/>
      <c r="I1231" s="5"/>
      <c r="J1231" s="85"/>
      <c r="K1231" s="85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</row>
    <row r="1232" spans="1:43" s="3" customFormat="1" x14ac:dyDescent="0.25">
      <c r="A1232" s="5"/>
      <c r="B1232" s="5"/>
      <c r="C1232" s="5"/>
      <c r="D1232" s="5"/>
      <c r="E1232" s="5"/>
      <c r="F1232" s="85"/>
      <c r="G1232" s="5"/>
      <c r="H1232" s="5"/>
      <c r="I1232" s="5"/>
      <c r="J1232" s="85"/>
      <c r="K1232" s="85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</row>
    <row r="1233" spans="1:44" s="3" customFormat="1" x14ac:dyDescent="0.25">
      <c r="A1233" s="5"/>
      <c r="B1233" s="5"/>
      <c r="C1233" s="5"/>
      <c r="D1233" s="5"/>
      <c r="E1233" s="5"/>
      <c r="F1233" s="85"/>
      <c r="G1233" s="5"/>
      <c r="H1233" s="5"/>
      <c r="I1233" s="5"/>
      <c r="J1233" s="85"/>
      <c r="K1233" s="85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</row>
    <row r="1234" spans="1:44" s="3" customFormat="1" x14ac:dyDescent="0.25">
      <c r="A1234" s="5"/>
      <c r="B1234" s="5"/>
      <c r="C1234" s="5"/>
      <c r="D1234" s="5"/>
      <c r="E1234" s="5"/>
      <c r="F1234" s="85"/>
      <c r="G1234" s="5"/>
      <c r="H1234" s="5"/>
      <c r="I1234" s="5"/>
      <c r="J1234" s="85"/>
      <c r="K1234" s="85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</row>
    <row r="1235" spans="1:44" s="3" customFormat="1" x14ac:dyDescent="0.25">
      <c r="A1235" s="5"/>
      <c r="B1235" s="5"/>
      <c r="C1235" s="5"/>
      <c r="D1235" s="5"/>
      <c r="E1235" s="5"/>
      <c r="F1235" s="85"/>
      <c r="G1235" s="5"/>
      <c r="H1235" s="5"/>
      <c r="I1235" s="5"/>
      <c r="J1235" s="85"/>
      <c r="K1235" s="85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</row>
    <row r="1236" spans="1:44" s="3" customFormat="1" x14ac:dyDescent="0.25">
      <c r="A1236" s="5"/>
      <c r="B1236" s="5"/>
      <c r="C1236" s="5"/>
      <c r="D1236" s="5"/>
      <c r="E1236" s="5"/>
      <c r="F1236" s="85"/>
      <c r="G1236" s="5"/>
      <c r="H1236" s="5"/>
      <c r="I1236" s="5"/>
      <c r="J1236" s="85"/>
      <c r="K1236" s="85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</row>
    <row r="1237" spans="1:44" s="3" customFormat="1" x14ac:dyDescent="0.25">
      <c r="A1237" s="5"/>
      <c r="B1237" s="5"/>
      <c r="C1237" s="5"/>
      <c r="D1237" s="5"/>
      <c r="E1237" s="5"/>
      <c r="F1237" s="85"/>
      <c r="G1237" s="5"/>
      <c r="H1237" s="5"/>
      <c r="I1237" s="5"/>
      <c r="J1237" s="85"/>
      <c r="K1237" s="85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</row>
    <row r="1238" spans="1:44" s="3" customFormat="1" x14ac:dyDescent="0.25">
      <c r="A1238" s="5"/>
      <c r="B1238" s="5"/>
      <c r="C1238" s="5"/>
      <c r="D1238" s="5"/>
      <c r="E1238" s="5"/>
      <c r="F1238" s="85"/>
      <c r="G1238" s="5"/>
      <c r="H1238" s="5"/>
      <c r="I1238" s="5"/>
      <c r="J1238" s="85"/>
      <c r="K1238" s="85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</row>
    <row r="1239" spans="1:44" s="3" customFormat="1" x14ac:dyDescent="0.25">
      <c r="A1239" s="5"/>
      <c r="B1239" s="5"/>
      <c r="C1239" s="5"/>
      <c r="D1239" s="5"/>
      <c r="E1239" s="5"/>
      <c r="F1239" s="85"/>
      <c r="G1239" s="5"/>
      <c r="H1239" s="5"/>
      <c r="I1239" s="5"/>
      <c r="J1239" s="85"/>
      <c r="K1239" s="85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</row>
    <row r="1240" spans="1:44" s="3" customFormat="1" x14ac:dyDescent="0.25">
      <c r="A1240" s="5"/>
      <c r="B1240" s="5"/>
      <c r="C1240" s="5"/>
      <c r="D1240" s="5"/>
      <c r="E1240" s="5"/>
      <c r="F1240" s="85"/>
      <c r="G1240" s="5"/>
      <c r="H1240" s="5"/>
      <c r="I1240" s="5"/>
      <c r="J1240" s="85"/>
      <c r="K1240" s="85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</row>
    <row r="1241" spans="1:44" s="3" customFormat="1" x14ac:dyDescent="0.25">
      <c r="A1241" s="5"/>
      <c r="B1241" s="5"/>
      <c r="C1241" s="5"/>
      <c r="D1241" s="5"/>
      <c r="E1241" s="5"/>
      <c r="F1241" s="85"/>
      <c r="G1241" s="5"/>
      <c r="H1241" s="5"/>
      <c r="I1241" s="5"/>
      <c r="J1241" s="85"/>
      <c r="K1241" s="85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</row>
    <row r="1242" spans="1:44" s="3" customFormat="1" x14ac:dyDescent="0.25">
      <c r="A1242" s="5"/>
      <c r="B1242" s="5"/>
      <c r="C1242" s="5"/>
      <c r="D1242" s="5"/>
      <c r="E1242" s="5"/>
      <c r="F1242" s="85"/>
      <c r="G1242" s="5"/>
      <c r="H1242" s="5"/>
      <c r="I1242" s="5"/>
      <c r="J1242" s="85"/>
      <c r="K1242" s="85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</row>
    <row r="1243" spans="1:44" s="3" customFormat="1" x14ac:dyDescent="0.25">
      <c r="A1243" s="5"/>
      <c r="B1243" s="5"/>
      <c r="C1243" s="5"/>
      <c r="D1243" s="5"/>
      <c r="E1243" s="5"/>
      <c r="F1243" s="85"/>
      <c r="G1243" s="5"/>
      <c r="H1243" s="5"/>
      <c r="I1243" s="5"/>
      <c r="J1243" s="85"/>
      <c r="K1243" s="85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</row>
    <row r="1244" spans="1:44" s="3" customFormat="1" x14ac:dyDescent="0.25">
      <c r="A1244" s="5"/>
      <c r="B1244" s="5"/>
      <c r="C1244" s="5"/>
      <c r="D1244" s="5"/>
      <c r="E1244" s="5"/>
      <c r="F1244" s="85"/>
      <c r="G1244" s="5"/>
      <c r="H1244" s="5"/>
      <c r="I1244" s="5"/>
      <c r="J1244" s="85"/>
      <c r="K1244" s="85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</row>
    <row r="1245" spans="1:44" s="3" customFormat="1" x14ac:dyDescent="0.25">
      <c r="A1245" s="5"/>
      <c r="B1245" s="5"/>
      <c r="C1245" s="5"/>
      <c r="D1245" s="5"/>
      <c r="E1245" s="5"/>
      <c r="F1245" s="85"/>
      <c r="G1245" s="5"/>
      <c r="H1245" s="5"/>
      <c r="I1245" s="5"/>
      <c r="J1245" s="85"/>
      <c r="K1245" s="85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</row>
    <row r="1246" spans="1:44" x14ac:dyDescent="0.25">
      <c r="AR1246" s="223"/>
    </row>
    <row r="1247" spans="1:44" x14ac:dyDescent="0.25">
      <c r="AR1247" s="223"/>
    </row>
    <row r="1248" spans="1:44" x14ac:dyDescent="0.25">
      <c r="AR1248" s="223"/>
    </row>
    <row r="1249" spans="1:44" x14ac:dyDescent="0.25">
      <c r="A1249" s="223"/>
      <c r="B1249" s="223"/>
      <c r="C1249" s="223"/>
      <c r="D1249" s="223"/>
      <c r="E1249" s="223"/>
      <c r="F1249" s="223"/>
      <c r="G1249" s="223"/>
      <c r="H1249" s="223"/>
      <c r="I1249" s="223"/>
      <c r="J1249" s="223"/>
      <c r="K1249" s="223"/>
      <c r="L1249" s="223"/>
      <c r="M1249" s="223"/>
      <c r="N1249" s="223"/>
      <c r="O1249" s="223"/>
      <c r="P1249" s="223"/>
      <c r="Q1249" s="223"/>
      <c r="R1249" s="223"/>
      <c r="S1249" s="223"/>
      <c r="T1249" s="223"/>
      <c r="U1249" s="223"/>
      <c r="V1249" s="223"/>
      <c r="W1249" s="223"/>
      <c r="X1249" s="223"/>
      <c r="Y1249" s="223"/>
      <c r="Z1249" s="223"/>
      <c r="AA1249" s="223"/>
      <c r="AB1249" s="223"/>
      <c r="AC1249" s="223"/>
      <c r="AD1249" s="223"/>
      <c r="AE1249" s="223"/>
      <c r="AF1249" s="223"/>
      <c r="AG1249" s="223"/>
      <c r="AH1249" s="223"/>
      <c r="AI1249" s="223"/>
      <c r="AJ1249" s="223"/>
      <c r="AK1249" s="223"/>
      <c r="AL1249" s="223"/>
      <c r="AM1249" s="223"/>
      <c r="AN1249" s="223"/>
      <c r="AO1249" s="223"/>
      <c r="AP1249" s="223"/>
      <c r="AQ1249" s="223"/>
      <c r="AR1249" s="223"/>
    </row>
    <row r="1250" spans="1:44" x14ac:dyDescent="0.25">
      <c r="A1250" s="223"/>
      <c r="B1250" s="223"/>
      <c r="C1250" s="223"/>
      <c r="D1250" s="223"/>
      <c r="E1250" s="223"/>
      <c r="F1250" s="223"/>
      <c r="G1250" s="223"/>
      <c r="H1250" s="223"/>
      <c r="I1250" s="223"/>
      <c r="J1250" s="223"/>
      <c r="K1250" s="223"/>
      <c r="L1250" s="223"/>
      <c r="M1250" s="223"/>
      <c r="N1250" s="223"/>
      <c r="O1250" s="223"/>
      <c r="P1250" s="223"/>
      <c r="Q1250" s="223"/>
      <c r="R1250" s="223"/>
      <c r="S1250" s="223"/>
      <c r="T1250" s="223"/>
      <c r="U1250" s="223"/>
      <c r="V1250" s="223"/>
      <c r="W1250" s="223"/>
      <c r="X1250" s="223"/>
      <c r="Y1250" s="223"/>
      <c r="Z1250" s="223"/>
      <c r="AA1250" s="223"/>
      <c r="AB1250" s="223"/>
      <c r="AC1250" s="223"/>
      <c r="AD1250" s="223"/>
      <c r="AE1250" s="223"/>
      <c r="AF1250" s="223"/>
      <c r="AG1250" s="223"/>
      <c r="AH1250" s="223"/>
      <c r="AI1250" s="223"/>
      <c r="AJ1250" s="223"/>
      <c r="AK1250" s="223"/>
      <c r="AL1250" s="223"/>
      <c r="AM1250" s="223"/>
      <c r="AN1250" s="223"/>
      <c r="AO1250" s="223"/>
      <c r="AP1250" s="223"/>
      <c r="AQ1250" s="223"/>
      <c r="AR1250" s="223"/>
    </row>
    <row r="1251" spans="1:44" x14ac:dyDescent="0.25">
      <c r="A1251" s="223"/>
      <c r="B1251" s="223"/>
      <c r="C1251" s="223"/>
      <c r="D1251" s="223"/>
      <c r="E1251" s="223"/>
      <c r="F1251" s="223"/>
      <c r="G1251" s="223"/>
      <c r="H1251" s="223"/>
      <c r="I1251" s="223"/>
      <c r="J1251" s="223"/>
      <c r="K1251" s="223"/>
      <c r="L1251" s="223"/>
      <c r="M1251" s="223"/>
      <c r="N1251" s="223"/>
      <c r="O1251" s="223"/>
      <c r="P1251" s="223"/>
      <c r="Q1251" s="223"/>
      <c r="R1251" s="223"/>
      <c r="S1251" s="223"/>
      <c r="T1251" s="223"/>
      <c r="U1251" s="223"/>
      <c r="V1251" s="223"/>
      <c r="W1251" s="223"/>
      <c r="X1251" s="223"/>
      <c r="Y1251" s="223"/>
      <c r="Z1251" s="223"/>
      <c r="AA1251" s="223"/>
      <c r="AB1251" s="223"/>
      <c r="AC1251" s="223"/>
      <c r="AD1251" s="223"/>
      <c r="AE1251" s="223"/>
      <c r="AF1251" s="223"/>
      <c r="AG1251" s="223"/>
      <c r="AH1251" s="223"/>
      <c r="AI1251" s="223"/>
      <c r="AJ1251" s="223"/>
      <c r="AK1251" s="223"/>
      <c r="AL1251" s="223"/>
      <c r="AM1251" s="223"/>
      <c r="AN1251" s="223"/>
      <c r="AO1251" s="223"/>
      <c r="AP1251" s="223"/>
      <c r="AQ1251" s="223"/>
      <c r="AR1251" s="223"/>
    </row>
    <row r="1252" spans="1:44" x14ac:dyDescent="0.25">
      <c r="A1252" s="223"/>
      <c r="B1252" s="223"/>
      <c r="C1252" s="223"/>
      <c r="D1252" s="223"/>
      <c r="E1252" s="223"/>
      <c r="F1252" s="223"/>
      <c r="G1252" s="223"/>
      <c r="H1252" s="223"/>
      <c r="I1252" s="223"/>
      <c r="J1252" s="223"/>
      <c r="K1252" s="223"/>
      <c r="L1252" s="223"/>
      <c r="M1252" s="223"/>
      <c r="N1252" s="223"/>
      <c r="O1252" s="223"/>
      <c r="P1252" s="223"/>
      <c r="Q1252" s="223"/>
      <c r="R1252" s="223"/>
      <c r="S1252" s="223"/>
      <c r="T1252" s="223"/>
      <c r="U1252" s="223"/>
      <c r="V1252" s="223"/>
      <c r="W1252" s="223"/>
      <c r="X1252" s="223"/>
      <c r="Y1252" s="223"/>
      <c r="Z1252" s="223"/>
      <c r="AA1252" s="223"/>
      <c r="AB1252" s="223"/>
      <c r="AC1252" s="223"/>
      <c r="AD1252" s="223"/>
      <c r="AE1252" s="223"/>
      <c r="AF1252" s="223"/>
      <c r="AG1252" s="223"/>
      <c r="AH1252" s="223"/>
      <c r="AI1252" s="223"/>
      <c r="AJ1252" s="223"/>
      <c r="AK1252" s="223"/>
      <c r="AL1252" s="223"/>
      <c r="AM1252" s="223"/>
      <c r="AN1252" s="223"/>
      <c r="AO1252" s="223"/>
      <c r="AP1252" s="223"/>
      <c r="AQ1252" s="223"/>
      <c r="AR1252" s="223"/>
    </row>
    <row r="1253" spans="1:44" x14ac:dyDescent="0.25">
      <c r="A1253" s="223"/>
      <c r="B1253" s="223"/>
      <c r="C1253" s="223"/>
      <c r="D1253" s="223"/>
      <c r="E1253" s="223"/>
      <c r="F1253" s="223"/>
      <c r="G1253" s="223"/>
      <c r="H1253" s="223"/>
      <c r="I1253" s="223"/>
      <c r="J1253" s="223"/>
      <c r="K1253" s="223"/>
      <c r="L1253" s="223"/>
      <c r="M1253" s="223"/>
      <c r="N1253" s="223"/>
      <c r="O1253" s="223"/>
      <c r="P1253" s="223"/>
      <c r="Q1253" s="223"/>
      <c r="R1253" s="223"/>
      <c r="S1253" s="223"/>
      <c r="T1253" s="223"/>
      <c r="U1253" s="223"/>
      <c r="V1253" s="223"/>
      <c r="W1253" s="223"/>
      <c r="X1253" s="223"/>
      <c r="Y1253" s="223"/>
      <c r="Z1253" s="223"/>
      <c r="AA1253" s="223"/>
      <c r="AB1253" s="223"/>
      <c r="AC1253" s="223"/>
      <c r="AD1253" s="223"/>
      <c r="AE1253" s="223"/>
      <c r="AF1253" s="223"/>
      <c r="AG1253" s="223"/>
      <c r="AH1253" s="223"/>
      <c r="AI1253" s="223"/>
      <c r="AJ1253" s="223"/>
      <c r="AK1253" s="223"/>
      <c r="AL1253" s="223"/>
      <c r="AM1253" s="223"/>
      <c r="AN1253" s="223"/>
      <c r="AO1253" s="223"/>
      <c r="AP1253" s="223"/>
      <c r="AQ1253" s="223"/>
      <c r="AR1253" s="223"/>
    </row>
    <row r="1254" spans="1:44" x14ac:dyDescent="0.25">
      <c r="A1254" s="223"/>
      <c r="B1254" s="223"/>
      <c r="C1254" s="223"/>
      <c r="D1254" s="223"/>
      <c r="E1254" s="223"/>
      <c r="F1254" s="223"/>
      <c r="G1254" s="223"/>
      <c r="H1254" s="223"/>
      <c r="I1254" s="223"/>
      <c r="J1254" s="223"/>
      <c r="K1254" s="223"/>
      <c r="L1254" s="223"/>
      <c r="M1254" s="223"/>
      <c r="N1254" s="223"/>
      <c r="O1254" s="223"/>
      <c r="P1254" s="223"/>
      <c r="Q1254" s="223"/>
      <c r="R1254" s="223"/>
      <c r="S1254" s="223"/>
      <c r="T1254" s="223"/>
      <c r="U1254" s="223"/>
      <c r="V1254" s="223"/>
      <c r="W1254" s="223"/>
      <c r="X1254" s="223"/>
      <c r="Y1254" s="223"/>
      <c r="Z1254" s="223"/>
      <c r="AA1254" s="223"/>
      <c r="AB1254" s="223"/>
      <c r="AC1254" s="223"/>
      <c r="AD1254" s="223"/>
      <c r="AE1254" s="223"/>
      <c r="AF1254" s="223"/>
      <c r="AG1254" s="223"/>
      <c r="AH1254" s="223"/>
      <c r="AI1254" s="223"/>
      <c r="AJ1254" s="223"/>
      <c r="AK1254" s="223"/>
      <c r="AL1254" s="223"/>
      <c r="AM1254" s="223"/>
      <c r="AN1254" s="223"/>
      <c r="AO1254" s="223"/>
      <c r="AP1254" s="223"/>
      <c r="AQ1254" s="223"/>
      <c r="AR1254" s="223"/>
    </row>
    <row r="1255" spans="1:44" x14ac:dyDescent="0.25">
      <c r="A1255" s="223"/>
      <c r="B1255" s="223"/>
      <c r="C1255" s="223"/>
      <c r="D1255" s="223"/>
      <c r="E1255" s="223"/>
      <c r="F1255" s="223"/>
      <c r="G1255" s="223"/>
      <c r="H1255" s="223"/>
      <c r="I1255" s="223"/>
      <c r="J1255" s="223"/>
      <c r="K1255" s="223"/>
      <c r="L1255" s="223"/>
      <c r="M1255" s="223"/>
      <c r="N1255" s="223"/>
      <c r="O1255" s="223"/>
      <c r="P1255" s="223"/>
      <c r="Q1255" s="223"/>
      <c r="R1255" s="223"/>
      <c r="S1255" s="223"/>
      <c r="T1255" s="223"/>
      <c r="U1255" s="223"/>
      <c r="V1255" s="223"/>
      <c r="W1255" s="223"/>
      <c r="X1255" s="223"/>
      <c r="Y1255" s="223"/>
      <c r="Z1255" s="223"/>
      <c r="AA1255" s="223"/>
      <c r="AB1255" s="223"/>
      <c r="AC1255" s="223"/>
      <c r="AD1255" s="223"/>
      <c r="AE1255" s="223"/>
      <c r="AF1255" s="223"/>
      <c r="AG1255" s="223"/>
      <c r="AH1255" s="223"/>
      <c r="AI1255" s="223"/>
      <c r="AJ1255" s="223"/>
      <c r="AK1255" s="223"/>
      <c r="AL1255" s="223"/>
      <c r="AM1255" s="223"/>
      <c r="AN1255" s="223"/>
      <c r="AO1255" s="223"/>
      <c r="AP1255" s="223"/>
      <c r="AQ1255" s="223"/>
      <c r="AR1255" s="223"/>
    </row>
    <row r="1256" spans="1:44" x14ac:dyDescent="0.25">
      <c r="A1256" s="223"/>
      <c r="B1256" s="223"/>
      <c r="C1256" s="223"/>
      <c r="D1256" s="223"/>
      <c r="E1256" s="223"/>
      <c r="F1256" s="223"/>
      <c r="G1256" s="223"/>
      <c r="H1256" s="223"/>
      <c r="I1256" s="223"/>
      <c r="J1256" s="223"/>
      <c r="K1256" s="223"/>
      <c r="L1256" s="223"/>
      <c r="M1256" s="223"/>
      <c r="N1256" s="223"/>
      <c r="O1256" s="223"/>
      <c r="P1256" s="223"/>
      <c r="Q1256" s="223"/>
      <c r="R1256" s="223"/>
      <c r="S1256" s="223"/>
      <c r="T1256" s="223"/>
      <c r="U1256" s="223"/>
      <c r="V1256" s="223"/>
      <c r="W1256" s="223"/>
      <c r="X1256" s="223"/>
      <c r="Y1256" s="223"/>
      <c r="Z1256" s="223"/>
      <c r="AA1256" s="223"/>
      <c r="AB1256" s="223"/>
      <c r="AC1256" s="223"/>
      <c r="AD1256" s="223"/>
      <c r="AE1256" s="223"/>
      <c r="AF1256" s="223"/>
      <c r="AG1256" s="223"/>
      <c r="AH1256" s="223"/>
      <c r="AI1256" s="223"/>
      <c r="AJ1256" s="223"/>
      <c r="AK1256" s="223"/>
      <c r="AL1256" s="223"/>
      <c r="AM1256" s="223"/>
      <c r="AN1256" s="223"/>
      <c r="AO1256" s="223"/>
      <c r="AP1256" s="223"/>
      <c r="AQ1256" s="223"/>
      <c r="AR1256" s="223"/>
    </row>
    <row r="1257" spans="1:44" x14ac:dyDescent="0.25">
      <c r="A1257" s="223"/>
      <c r="B1257" s="223"/>
      <c r="C1257" s="223"/>
      <c r="D1257" s="223"/>
      <c r="E1257" s="223"/>
      <c r="F1257" s="223"/>
      <c r="G1257" s="223"/>
      <c r="H1257" s="223"/>
      <c r="I1257" s="223"/>
      <c r="J1257" s="223"/>
      <c r="K1257" s="223"/>
      <c r="L1257" s="223"/>
      <c r="M1257" s="223"/>
      <c r="N1257" s="223"/>
      <c r="O1257" s="223"/>
      <c r="P1257" s="223"/>
      <c r="Q1257" s="223"/>
      <c r="R1257" s="223"/>
      <c r="S1257" s="223"/>
      <c r="T1257" s="223"/>
      <c r="U1257" s="223"/>
      <c r="V1257" s="223"/>
      <c r="W1257" s="223"/>
      <c r="X1257" s="223"/>
      <c r="Y1257" s="223"/>
      <c r="Z1257" s="223"/>
      <c r="AA1257" s="223"/>
      <c r="AB1257" s="223"/>
      <c r="AC1257" s="223"/>
      <c r="AD1257" s="223"/>
      <c r="AE1257" s="223"/>
      <c r="AF1257" s="223"/>
      <c r="AG1257" s="223"/>
      <c r="AH1257" s="223"/>
      <c r="AI1257" s="223"/>
      <c r="AJ1257" s="223"/>
      <c r="AK1257" s="223"/>
      <c r="AL1257" s="223"/>
      <c r="AM1257" s="223"/>
      <c r="AN1257" s="223"/>
      <c r="AO1257" s="223"/>
      <c r="AP1257" s="223"/>
      <c r="AQ1257" s="223"/>
      <c r="AR1257" s="223"/>
    </row>
    <row r="1258" spans="1:44" x14ac:dyDescent="0.25">
      <c r="A1258" s="223"/>
      <c r="B1258" s="223"/>
      <c r="C1258" s="223"/>
      <c r="D1258" s="223"/>
      <c r="E1258" s="223"/>
      <c r="F1258" s="223"/>
      <c r="G1258" s="223"/>
      <c r="H1258" s="223"/>
      <c r="I1258" s="223"/>
      <c r="J1258" s="223"/>
      <c r="K1258" s="223"/>
      <c r="L1258" s="223"/>
      <c r="M1258" s="223"/>
      <c r="N1258" s="223"/>
      <c r="O1258" s="223"/>
      <c r="P1258" s="223"/>
      <c r="Q1258" s="223"/>
      <c r="R1258" s="223"/>
      <c r="S1258" s="223"/>
      <c r="T1258" s="223"/>
      <c r="U1258" s="223"/>
      <c r="V1258" s="223"/>
      <c r="W1258" s="223"/>
      <c r="X1258" s="223"/>
      <c r="Y1258" s="223"/>
      <c r="Z1258" s="223"/>
      <c r="AA1258" s="223"/>
      <c r="AB1258" s="223"/>
      <c r="AC1258" s="223"/>
      <c r="AD1258" s="223"/>
      <c r="AE1258" s="223"/>
      <c r="AF1258" s="223"/>
      <c r="AG1258" s="223"/>
      <c r="AH1258" s="223"/>
      <c r="AI1258" s="223"/>
      <c r="AJ1258" s="223"/>
      <c r="AK1258" s="223"/>
      <c r="AL1258" s="223"/>
      <c r="AM1258" s="223"/>
      <c r="AN1258" s="223"/>
      <c r="AO1258" s="223"/>
      <c r="AP1258" s="223"/>
      <c r="AQ1258" s="223"/>
      <c r="AR1258" s="223"/>
    </row>
  </sheetData>
  <autoFilter ref="A8:AA766"/>
  <phoneticPr fontId="2" type="noConversion"/>
  <pageMargins left="0.78749999999999998" right="0.78749999999999998" top="0.78749999999999998" bottom="0.78749999999999998" header="0" footer="0"/>
  <pageSetup paperSize="9" firstPageNumber="0" fitToHeight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1256"/>
  <sheetViews>
    <sheetView zoomScale="110" zoomScaleNormal="110" workbookViewId="0">
      <selection activeCell="I18" sqref="I18"/>
    </sheetView>
  </sheetViews>
  <sheetFormatPr baseColWidth="10" defaultColWidth="11" defaultRowHeight="12.75" x14ac:dyDescent="0.25"/>
  <cols>
    <col min="1" max="1" width="6.5703125" style="51" customWidth="1"/>
    <col min="2" max="2" width="10.42578125" style="51" customWidth="1"/>
    <col min="3" max="3" width="12.140625" style="51" bestFit="1" customWidth="1"/>
    <col min="4" max="4" width="18.28515625" style="51" bestFit="1" customWidth="1"/>
    <col min="5" max="5" width="11.85546875" style="51" customWidth="1"/>
    <col min="6" max="6" width="9.28515625" style="52" bestFit="1" customWidth="1"/>
    <col min="7" max="7" width="9.5703125" style="51" bestFit="1" customWidth="1"/>
    <col min="8" max="8" width="17.140625" style="1" customWidth="1"/>
    <col min="9" max="9" width="27.42578125" style="51" bestFit="1" customWidth="1"/>
    <col min="10" max="10" width="9.5703125" style="51" bestFit="1" customWidth="1"/>
    <col min="11" max="11" width="11" style="52" customWidth="1"/>
    <col min="12" max="12" width="13.28515625" style="217" bestFit="1" customWidth="1"/>
    <col min="13" max="13" width="17.1406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" style="1"/>
  </cols>
  <sheetData>
    <row r="1" spans="1:210" s="6" customFormat="1" ht="13.5" x14ac:dyDescent="0.25">
      <c r="A1" s="202"/>
      <c r="D1" s="202"/>
      <c r="E1" s="202"/>
      <c r="F1" s="15"/>
      <c r="G1" s="15"/>
      <c r="H1" s="158"/>
      <c r="J1" s="24" t="s">
        <v>1</v>
      </c>
      <c r="K1" s="54" t="s">
        <v>2</v>
      </c>
      <c r="L1" s="207"/>
      <c r="M1" s="7"/>
    </row>
    <row r="2" spans="1:210" s="6" customFormat="1" ht="13.5" x14ac:dyDescent="0.25">
      <c r="A2" s="296" t="s">
        <v>0</v>
      </c>
      <c r="B2" s="296"/>
      <c r="C2" s="296"/>
      <c r="D2" s="202"/>
      <c r="E2" s="202"/>
      <c r="F2" s="15"/>
      <c r="G2" s="15"/>
      <c r="H2" s="158"/>
      <c r="J2" s="24" t="s">
        <v>49</v>
      </c>
      <c r="K2" s="54"/>
      <c r="L2" s="207"/>
      <c r="M2" s="7"/>
    </row>
    <row r="3" spans="1:210" s="6" customFormat="1" x14ac:dyDescent="0.2">
      <c r="A3" s="296" t="s">
        <v>3</v>
      </c>
      <c r="B3" s="296"/>
      <c r="C3" s="296"/>
      <c r="D3" s="202"/>
      <c r="E3" s="202"/>
      <c r="F3" s="15"/>
      <c r="G3" s="15"/>
      <c r="H3" s="158"/>
      <c r="J3" s="202"/>
      <c r="L3" s="208"/>
    </row>
    <row r="4" spans="1:210" s="7" customFormat="1" ht="13.5" x14ac:dyDescent="0.25">
      <c r="A4" s="10"/>
      <c r="B4" s="10"/>
      <c r="C4" s="10"/>
      <c r="D4" s="202"/>
      <c r="E4" s="16" t="s">
        <v>5</v>
      </c>
      <c r="F4" s="15"/>
      <c r="G4" s="15"/>
      <c r="H4" s="158"/>
      <c r="J4" s="10"/>
      <c r="L4" s="209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167"/>
      <c r="I5" s="20"/>
      <c r="J5" s="17"/>
      <c r="K5" s="17"/>
      <c r="L5" s="210"/>
      <c r="M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171"/>
      <c r="I6" s="57"/>
      <c r="J6" s="55"/>
      <c r="K6" s="55"/>
      <c r="L6" s="211"/>
      <c r="M6" s="67">
        <f>SUM(M9:M451)</f>
        <v>0</v>
      </c>
      <c r="N6" s="7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171" t="s">
        <v>47</v>
      </c>
      <c r="I7" s="57"/>
      <c r="J7" s="55" t="s">
        <v>40</v>
      </c>
      <c r="K7" s="55" t="s">
        <v>41</v>
      </c>
      <c r="L7" s="211"/>
      <c r="M7" s="56"/>
      <c r="N7" s="10"/>
      <c r="O7" s="24"/>
      <c r="P7" s="24"/>
      <c r="Q7" s="24"/>
      <c r="R7" s="24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171" t="s">
        <v>48</v>
      </c>
      <c r="I8" s="61" t="s">
        <v>15</v>
      </c>
      <c r="J8" s="59" t="s">
        <v>16</v>
      </c>
      <c r="K8" s="59" t="s">
        <v>17</v>
      </c>
      <c r="L8" s="211" t="s">
        <v>18</v>
      </c>
      <c r="M8" s="56" t="s">
        <v>18</v>
      </c>
      <c r="N8" s="11" t="s">
        <v>42</v>
      </c>
      <c r="O8" s="28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13" customFormat="1" ht="13.5" customHeight="1" x14ac:dyDescent="0.25">
      <c r="A9" s="31"/>
      <c r="B9" s="32"/>
      <c r="C9" s="33"/>
      <c r="D9" s="33"/>
      <c r="E9" s="33"/>
      <c r="F9" s="34"/>
      <c r="G9" s="33"/>
      <c r="H9" s="182"/>
      <c r="I9" s="35"/>
      <c r="J9" s="36"/>
      <c r="K9" s="37"/>
      <c r="L9" s="212"/>
      <c r="M9" s="82"/>
      <c r="N9" s="2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13" customFormat="1" ht="12" customHeight="1" x14ac:dyDescent="0.25">
      <c r="A10" s="4"/>
      <c r="B10" s="41"/>
      <c r="C10" s="2"/>
      <c r="D10" s="2"/>
      <c r="E10" s="2"/>
      <c r="F10" s="42"/>
      <c r="G10" s="2"/>
      <c r="H10" s="188"/>
      <c r="I10" s="43"/>
      <c r="J10" s="44"/>
      <c r="K10" s="45"/>
      <c r="L10" s="213"/>
      <c r="M10" s="82"/>
      <c r="N10" s="2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13" customFormat="1" ht="13.5" customHeight="1" x14ac:dyDescent="0.25">
      <c r="A11" s="4"/>
      <c r="B11" s="4"/>
      <c r="C11" s="2"/>
      <c r="D11" s="2"/>
      <c r="E11" s="2"/>
      <c r="F11" s="42"/>
      <c r="G11" s="2"/>
      <c r="H11" s="188"/>
      <c r="I11" s="43"/>
      <c r="J11" s="47"/>
      <c r="K11" s="45"/>
      <c r="L11" s="212"/>
      <c r="M11" s="82"/>
      <c r="N11" s="2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13" customFormat="1" ht="13.5" customHeight="1" x14ac:dyDescent="0.25">
      <c r="A12" s="4"/>
      <c r="B12" s="4"/>
      <c r="C12" s="2"/>
      <c r="D12" s="2"/>
      <c r="E12" s="2"/>
      <c r="F12" s="42"/>
      <c r="G12" s="2"/>
      <c r="H12" s="188"/>
      <c r="I12" s="43"/>
      <c r="J12" s="44"/>
      <c r="K12" s="45"/>
      <c r="L12" s="213"/>
      <c r="M12" s="82"/>
      <c r="N12" s="2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13" customFormat="1" ht="13.5" customHeight="1" x14ac:dyDescent="0.25">
      <c r="A13" s="4"/>
      <c r="B13" s="4"/>
      <c r="C13" s="2"/>
      <c r="D13" s="2"/>
      <c r="E13" s="2"/>
      <c r="F13" s="42"/>
      <c r="G13" s="2"/>
      <c r="H13" s="188"/>
      <c r="I13" s="43"/>
      <c r="J13" s="44"/>
      <c r="K13" s="45"/>
      <c r="L13" s="212"/>
      <c r="M13" s="82"/>
      <c r="N13" s="2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13" customFormat="1" ht="13.5" customHeight="1" x14ac:dyDescent="0.25">
      <c r="A14" s="4"/>
      <c r="B14" s="41"/>
      <c r="C14" s="2"/>
      <c r="D14" s="2"/>
      <c r="E14" s="2"/>
      <c r="F14" s="42"/>
      <c r="G14" s="2"/>
      <c r="H14" s="188"/>
      <c r="I14" s="43"/>
      <c r="J14" s="47"/>
      <c r="K14" s="45"/>
      <c r="L14" s="213"/>
      <c r="M14" s="82"/>
      <c r="N14" s="2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13" customFormat="1" ht="13.5" customHeight="1" x14ac:dyDescent="0.25">
      <c r="A15" s="4"/>
      <c r="B15" s="4"/>
      <c r="C15" s="4"/>
      <c r="D15" s="2"/>
      <c r="E15" s="2"/>
      <c r="F15" s="42"/>
      <c r="H15" s="188"/>
      <c r="I15" s="43"/>
      <c r="J15" s="44"/>
      <c r="K15" s="45"/>
      <c r="L15" s="214"/>
      <c r="M15" s="82"/>
      <c r="N15" s="2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13" customFormat="1" ht="13.5" customHeight="1" x14ac:dyDescent="0.25">
      <c r="A16" s="4"/>
      <c r="B16" s="4"/>
      <c r="C16" s="2"/>
      <c r="D16" s="2"/>
      <c r="E16" s="2"/>
      <c r="F16" s="42"/>
      <c r="G16" s="2"/>
      <c r="H16" s="188"/>
      <c r="I16" s="43"/>
      <c r="J16" s="44"/>
      <c r="K16" s="45"/>
      <c r="L16" s="212"/>
      <c r="M16" s="82"/>
      <c r="N16" s="2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13" customFormat="1" ht="13.5" customHeight="1" x14ac:dyDescent="0.25">
      <c r="A17" s="4"/>
      <c r="B17" s="4"/>
      <c r="C17" s="2"/>
      <c r="D17" s="2"/>
      <c r="E17" s="2"/>
      <c r="F17" s="42"/>
      <c r="G17" s="2"/>
      <c r="H17" s="188"/>
      <c r="I17" s="43"/>
      <c r="J17" s="44"/>
      <c r="K17" s="45"/>
      <c r="L17" s="214"/>
      <c r="M17" s="82"/>
      <c r="N17" s="2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13" customFormat="1" ht="13.5" customHeight="1" x14ac:dyDescent="0.25">
      <c r="A18" s="4"/>
      <c r="B18" s="4"/>
      <c r="C18" s="2"/>
      <c r="D18" s="2"/>
      <c r="E18" s="2"/>
      <c r="F18" s="42"/>
      <c r="G18" s="2"/>
      <c r="H18" s="188"/>
      <c r="I18" s="43"/>
      <c r="J18" s="47"/>
      <c r="K18" s="45"/>
      <c r="L18" s="213"/>
      <c r="M18" s="82"/>
      <c r="N18" s="2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13" customFormat="1" ht="13.5" customHeight="1" x14ac:dyDescent="0.25">
      <c r="A19" s="4"/>
      <c r="B19" s="4"/>
      <c r="C19" s="2"/>
      <c r="D19" s="2"/>
      <c r="E19" s="2"/>
      <c r="F19" s="42"/>
      <c r="G19" s="2"/>
      <c r="H19" s="188"/>
      <c r="I19" s="43"/>
      <c r="J19" s="44"/>
      <c r="K19" s="45"/>
      <c r="L19" s="212"/>
      <c r="M19" s="82"/>
      <c r="N19" s="2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13" customFormat="1" ht="13.5" customHeight="1" x14ac:dyDescent="0.25">
      <c r="A20" s="4"/>
      <c r="B20" s="4"/>
      <c r="C20" s="2"/>
      <c r="D20" s="2"/>
      <c r="E20" s="2"/>
      <c r="F20" s="42"/>
      <c r="G20" s="2"/>
      <c r="H20" s="188"/>
      <c r="I20" s="43"/>
      <c r="J20" s="44"/>
      <c r="K20" s="45"/>
      <c r="L20" s="214"/>
      <c r="M20" s="82"/>
      <c r="N20" s="2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13" customFormat="1" ht="13.5" customHeight="1" x14ac:dyDescent="0.25">
      <c r="A21" s="4"/>
      <c r="B21" s="4"/>
      <c r="C21" s="2"/>
      <c r="D21" s="2"/>
      <c r="E21" s="2"/>
      <c r="F21" s="42"/>
      <c r="G21" s="2"/>
      <c r="H21" s="188"/>
      <c r="I21" s="43"/>
      <c r="J21" s="44"/>
      <c r="K21" s="45"/>
      <c r="L21" s="212"/>
      <c r="M21" s="82"/>
      <c r="N21" s="2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13" customFormat="1" ht="13.5" customHeight="1" x14ac:dyDescent="0.25">
      <c r="A22" s="4"/>
      <c r="B22" s="4"/>
      <c r="C22" s="2"/>
      <c r="D22" s="2"/>
      <c r="E22" s="2"/>
      <c r="F22" s="42"/>
      <c r="G22" s="2"/>
      <c r="H22" s="188"/>
      <c r="I22" s="43"/>
      <c r="J22" s="44"/>
      <c r="K22" s="45"/>
      <c r="L22" s="212"/>
      <c r="M22" s="82"/>
      <c r="N22" s="2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13" customFormat="1" ht="13.5" customHeight="1" x14ac:dyDescent="0.25">
      <c r="A23" s="4"/>
      <c r="B23" s="4"/>
      <c r="C23" s="2"/>
      <c r="D23" s="2"/>
      <c r="E23" s="2"/>
      <c r="F23" s="42"/>
      <c r="G23" s="2"/>
      <c r="H23" s="188"/>
      <c r="I23" s="43"/>
      <c r="J23" s="47"/>
      <c r="K23" s="45"/>
      <c r="L23" s="213"/>
      <c r="M23" s="82"/>
      <c r="N23" s="2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13" customFormat="1" ht="13.5" customHeight="1" x14ac:dyDescent="0.25">
      <c r="A24" s="4"/>
      <c r="B24" s="4"/>
      <c r="C24" s="2"/>
      <c r="D24" s="2"/>
      <c r="E24" s="2"/>
      <c r="F24" s="42"/>
      <c r="G24" s="2"/>
      <c r="H24" s="188"/>
      <c r="I24" s="43"/>
      <c r="J24" s="47"/>
      <c r="K24" s="45"/>
      <c r="L24" s="215"/>
      <c r="M24" s="82"/>
      <c r="N24" s="2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13" customFormat="1" ht="12.75" customHeight="1" x14ac:dyDescent="0.25">
      <c r="A25" s="4"/>
      <c r="B25" s="4"/>
      <c r="C25" s="2"/>
      <c r="D25" s="2"/>
      <c r="E25" s="2"/>
      <c r="F25" s="42"/>
      <c r="G25" s="2"/>
      <c r="H25" s="188"/>
      <c r="I25" s="43"/>
      <c r="J25" s="44"/>
      <c r="K25" s="45"/>
      <c r="L25" s="212"/>
      <c r="M25" s="82"/>
      <c r="N25" s="2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13" customFormat="1" ht="13.5" customHeight="1" x14ac:dyDescent="0.25">
      <c r="A26" s="4"/>
      <c r="B26" s="4"/>
      <c r="C26" s="2"/>
      <c r="D26" s="2"/>
      <c r="E26" s="2"/>
      <c r="F26" s="42"/>
      <c r="G26" s="2"/>
      <c r="H26" s="188"/>
      <c r="I26" s="43"/>
      <c r="J26" s="44"/>
      <c r="K26" s="45"/>
      <c r="L26" s="212"/>
      <c r="M26" s="82"/>
      <c r="N26" s="2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13" customFormat="1" ht="13.5" customHeight="1" x14ac:dyDescent="0.25">
      <c r="A27" s="4"/>
      <c r="B27" s="4"/>
      <c r="C27" s="2"/>
      <c r="D27" s="2"/>
      <c r="E27" s="2"/>
      <c r="F27" s="42"/>
      <c r="G27" s="2"/>
      <c r="H27" s="188"/>
      <c r="I27" s="43"/>
      <c r="J27" s="47"/>
      <c r="K27" s="45"/>
      <c r="L27" s="212"/>
      <c r="M27" s="82"/>
      <c r="N27" s="2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13" customFormat="1" ht="12.75" customHeight="1" x14ac:dyDescent="0.25">
      <c r="A28" s="4"/>
      <c r="B28" s="4"/>
      <c r="C28" s="4"/>
      <c r="D28" s="2"/>
      <c r="E28" s="4"/>
      <c r="F28" s="2"/>
      <c r="G28" s="4"/>
      <c r="H28" s="189"/>
      <c r="J28" s="49"/>
      <c r="K28" s="4"/>
      <c r="L28" s="212"/>
      <c r="M28" s="82"/>
      <c r="N28" s="2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13" customFormat="1" ht="13.5" customHeight="1" x14ac:dyDescent="0.25">
      <c r="A29" s="4"/>
      <c r="B29" s="4"/>
      <c r="C29" s="4"/>
      <c r="D29" s="2"/>
      <c r="E29" s="4"/>
      <c r="F29" s="2"/>
      <c r="G29" s="4"/>
      <c r="H29" s="188"/>
      <c r="J29" s="49"/>
      <c r="K29" s="4"/>
      <c r="L29" s="212"/>
      <c r="M29" s="82"/>
      <c r="N29" s="2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13" customFormat="1" ht="13.5" customHeight="1" x14ac:dyDescent="0.25">
      <c r="A30" s="4"/>
      <c r="B30" s="4"/>
      <c r="C30" s="4"/>
      <c r="D30" s="2"/>
      <c r="E30" s="4"/>
      <c r="F30" s="2"/>
      <c r="G30" s="4"/>
      <c r="H30" s="189"/>
      <c r="J30" s="49"/>
      <c r="K30" s="4"/>
      <c r="L30" s="212"/>
      <c r="M30" s="82"/>
      <c r="N30" s="2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13" customFormat="1" ht="13.5" customHeight="1" x14ac:dyDescent="0.25">
      <c r="A31" s="4"/>
      <c r="B31" s="4"/>
      <c r="C31" s="4"/>
      <c r="D31" s="2"/>
      <c r="E31" s="4"/>
      <c r="F31" s="2"/>
      <c r="G31" s="4"/>
      <c r="H31" s="188"/>
      <c r="J31" s="47"/>
      <c r="K31" s="4"/>
      <c r="L31" s="215"/>
      <c r="M31" s="82"/>
      <c r="N31" s="2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13" customFormat="1" ht="13.5" customHeight="1" x14ac:dyDescent="0.25">
      <c r="A32" s="4"/>
      <c r="B32" s="4"/>
      <c r="C32" s="4"/>
      <c r="D32" s="2"/>
      <c r="E32" s="4"/>
      <c r="F32" s="2"/>
      <c r="G32" s="4"/>
      <c r="H32" s="188"/>
      <c r="J32" s="49"/>
      <c r="K32" s="4"/>
      <c r="L32" s="213"/>
      <c r="M32" s="82"/>
      <c r="N32" s="2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13" customFormat="1" ht="13.5" customHeight="1" x14ac:dyDescent="0.25">
      <c r="A33" s="4"/>
      <c r="B33" s="4"/>
      <c r="C33" s="4"/>
      <c r="D33" s="2"/>
      <c r="E33" s="4"/>
      <c r="F33" s="2"/>
      <c r="G33" s="4"/>
      <c r="H33" s="188"/>
      <c r="J33" s="49"/>
      <c r="K33" s="4"/>
      <c r="L33" s="212"/>
      <c r="M33" s="82"/>
      <c r="N33" s="2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13" customFormat="1" ht="13.5" customHeight="1" x14ac:dyDescent="0.25">
      <c r="A34" s="4"/>
      <c r="B34" s="4"/>
      <c r="C34" s="4"/>
      <c r="D34" s="2"/>
      <c r="E34" s="4"/>
      <c r="F34" s="2"/>
      <c r="G34" s="4"/>
      <c r="H34" s="188"/>
      <c r="J34" s="49"/>
      <c r="K34" s="4"/>
      <c r="L34" s="212"/>
      <c r="M34" s="82"/>
      <c r="N34" s="2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13" customFormat="1" x14ac:dyDescent="0.25">
      <c r="A35" s="4"/>
      <c r="B35" s="4"/>
      <c r="C35" s="4"/>
      <c r="D35" s="2"/>
      <c r="E35" s="4"/>
      <c r="F35" s="2"/>
      <c r="G35" s="4"/>
      <c r="H35" s="188"/>
      <c r="J35" s="47"/>
      <c r="K35" s="4"/>
      <c r="L35" s="212"/>
      <c r="M35" s="8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13" customFormat="1" ht="13.5" customHeight="1" x14ac:dyDescent="0.25">
      <c r="A36" s="4"/>
      <c r="B36" s="4"/>
      <c r="C36" s="4"/>
      <c r="D36" s="2"/>
      <c r="E36" s="4"/>
      <c r="F36" s="2"/>
      <c r="G36" s="4"/>
      <c r="H36" s="188"/>
      <c r="J36" s="49"/>
      <c r="K36" s="4"/>
      <c r="L36" s="212"/>
      <c r="M36" s="8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13" customFormat="1" ht="13.5" customHeight="1" x14ac:dyDescent="0.25">
      <c r="A37" s="4"/>
      <c r="B37" s="4"/>
      <c r="C37" s="4"/>
      <c r="D37" s="2"/>
      <c r="E37" s="4"/>
      <c r="F37" s="2"/>
      <c r="G37" s="4"/>
      <c r="H37" s="188"/>
      <c r="J37" s="49"/>
      <c r="K37" s="4"/>
      <c r="L37" s="212"/>
      <c r="M37" s="8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13" customFormat="1" ht="13.5" customHeight="1" x14ac:dyDescent="0.25">
      <c r="A38" s="4"/>
      <c r="B38" s="4"/>
      <c r="C38" s="4"/>
      <c r="D38" s="2"/>
      <c r="E38" s="4"/>
      <c r="F38" s="2"/>
      <c r="G38" s="4"/>
      <c r="H38" s="189"/>
      <c r="J38" s="49"/>
      <c r="K38" s="4"/>
      <c r="L38" s="215"/>
      <c r="M38" s="82"/>
      <c r="N38" s="2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13" customFormat="1" x14ac:dyDescent="0.25">
      <c r="A39" s="4"/>
      <c r="B39" s="4"/>
      <c r="C39" s="4"/>
      <c r="D39" s="2"/>
      <c r="E39" s="4"/>
      <c r="F39" s="2"/>
      <c r="G39" s="4"/>
      <c r="H39" s="189"/>
      <c r="J39" s="49"/>
      <c r="K39" s="4"/>
      <c r="L39" s="215"/>
      <c r="M39" s="82"/>
      <c r="N39" s="2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13" customFormat="1" x14ac:dyDescent="0.25">
      <c r="A40" s="4"/>
      <c r="B40" s="4"/>
      <c r="C40" s="4"/>
      <c r="D40" s="2"/>
      <c r="E40" s="4"/>
      <c r="F40" s="2"/>
      <c r="G40" s="4"/>
      <c r="H40" s="188"/>
      <c r="J40" s="47"/>
      <c r="K40" s="4"/>
      <c r="L40" s="212"/>
      <c r="M40" s="82"/>
      <c r="N40" s="2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13" customFormat="1" x14ac:dyDescent="0.25">
      <c r="A41" s="4"/>
      <c r="B41" s="4"/>
      <c r="C41" s="2"/>
      <c r="D41" s="2"/>
      <c r="E41" s="4"/>
      <c r="F41" s="2"/>
      <c r="G41" s="4"/>
      <c r="H41" s="189"/>
      <c r="J41" s="47"/>
      <c r="K41" s="4"/>
      <c r="L41" s="212"/>
      <c r="M41" s="82"/>
      <c r="N41" s="2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13" customFormat="1" x14ac:dyDescent="0.25">
      <c r="A42" s="4"/>
      <c r="B42" s="4"/>
      <c r="C42" s="4"/>
      <c r="D42" s="2"/>
      <c r="E42" s="4"/>
      <c r="F42" s="2"/>
      <c r="G42" s="4"/>
      <c r="H42" s="188"/>
      <c r="J42" s="49"/>
      <c r="K42" s="4"/>
      <c r="L42" s="212"/>
      <c r="M42" s="82"/>
      <c r="N42" s="2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13" customFormat="1" x14ac:dyDescent="0.25">
      <c r="A43" s="4"/>
      <c r="B43" s="4"/>
      <c r="C43" s="4"/>
      <c r="D43" s="2"/>
      <c r="E43" s="4"/>
      <c r="F43" s="2"/>
      <c r="G43" s="4"/>
      <c r="H43" s="189"/>
      <c r="J43" s="49"/>
      <c r="K43" s="4"/>
      <c r="L43" s="213"/>
      <c r="M43" s="82"/>
      <c r="N43" s="2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13" customFormat="1" x14ac:dyDescent="0.25">
      <c r="A44" s="4"/>
      <c r="B44" s="4"/>
      <c r="C44" s="4"/>
      <c r="D44" s="2"/>
      <c r="E44" s="4"/>
      <c r="F44" s="2"/>
      <c r="G44" s="4"/>
      <c r="H44" s="188"/>
      <c r="J44" s="49"/>
      <c r="K44" s="4"/>
      <c r="L44" s="212"/>
      <c r="M44" s="82"/>
      <c r="N44" s="2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13" customFormat="1" x14ac:dyDescent="0.25">
      <c r="A45" s="4"/>
      <c r="B45" s="4"/>
      <c r="C45" s="4"/>
      <c r="D45" s="2"/>
      <c r="E45" s="4"/>
      <c r="F45" s="2"/>
      <c r="G45" s="4"/>
      <c r="H45" s="189"/>
      <c r="J45" s="49"/>
      <c r="K45" s="4"/>
      <c r="L45" s="215"/>
      <c r="M45" s="82"/>
      <c r="N45" s="2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13" customFormat="1" x14ac:dyDescent="0.25">
      <c r="A46" s="4"/>
      <c r="B46" s="4"/>
      <c r="C46" s="4"/>
      <c r="D46" s="2"/>
      <c r="E46" s="4"/>
      <c r="F46" s="2"/>
      <c r="G46" s="4"/>
      <c r="H46" s="188"/>
      <c r="J46" s="47"/>
      <c r="K46" s="4"/>
      <c r="L46" s="212"/>
      <c r="M46" s="82"/>
      <c r="N46" s="2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13" customFormat="1" x14ac:dyDescent="0.25">
      <c r="A47" s="4"/>
      <c r="B47" s="4"/>
      <c r="C47" s="4"/>
      <c r="D47" s="2"/>
      <c r="E47" s="4"/>
      <c r="F47" s="2"/>
      <c r="G47" s="4"/>
      <c r="H47" s="188"/>
      <c r="J47" s="49"/>
      <c r="K47" s="4"/>
      <c r="L47" s="213"/>
      <c r="M47" s="82"/>
      <c r="N47" s="2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13" customFormat="1" x14ac:dyDescent="0.25">
      <c r="A48" s="4"/>
      <c r="B48" s="4"/>
      <c r="C48" s="4"/>
      <c r="D48" s="2"/>
      <c r="E48" s="4"/>
      <c r="F48" s="2"/>
      <c r="G48" s="4"/>
      <c r="H48" s="188"/>
      <c r="J48" s="49"/>
      <c r="K48" s="4"/>
      <c r="L48" s="212"/>
      <c r="M48" s="82"/>
      <c r="N48" s="2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13" customFormat="1" x14ac:dyDescent="0.25">
      <c r="A49" s="4"/>
      <c r="B49" s="4"/>
      <c r="C49" s="4"/>
      <c r="D49" s="2"/>
      <c r="E49" s="4"/>
      <c r="F49" s="2"/>
      <c r="G49" s="4"/>
      <c r="H49" s="188"/>
      <c r="J49" s="49"/>
      <c r="K49" s="4"/>
      <c r="L49" s="212"/>
      <c r="M49" s="82"/>
      <c r="N49" s="2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13" customFormat="1" x14ac:dyDescent="0.25">
      <c r="A50" s="4"/>
      <c r="B50" s="4"/>
      <c r="C50" s="4"/>
      <c r="D50" s="2"/>
      <c r="E50" s="4"/>
      <c r="F50" s="2"/>
      <c r="G50" s="4"/>
      <c r="H50" s="188"/>
      <c r="J50" s="47"/>
      <c r="K50" s="4"/>
      <c r="L50" s="212"/>
      <c r="M50" s="82"/>
      <c r="N50" s="2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13" customFormat="1" x14ac:dyDescent="0.25">
      <c r="A51" s="4"/>
      <c r="B51" s="4"/>
      <c r="C51" s="4"/>
      <c r="D51" s="2"/>
      <c r="E51" s="4"/>
      <c r="F51" s="2"/>
      <c r="G51" s="4"/>
      <c r="H51" s="189"/>
      <c r="J51" s="49"/>
      <c r="K51" s="4"/>
      <c r="L51" s="213"/>
      <c r="M51" s="82"/>
      <c r="N51" s="2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13" customFormat="1" x14ac:dyDescent="0.25">
      <c r="A52" s="4"/>
      <c r="B52" s="4"/>
      <c r="C52" s="4"/>
      <c r="D52" s="2"/>
      <c r="E52" s="4"/>
      <c r="F52" s="2"/>
      <c r="G52" s="4"/>
      <c r="H52" s="189"/>
      <c r="J52" s="47"/>
      <c r="K52" s="4"/>
      <c r="L52" s="215"/>
      <c r="M52" s="82"/>
      <c r="N52" s="2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13" customFormat="1" x14ac:dyDescent="0.25">
      <c r="A53" s="4"/>
      <c r="B53" s="4"/>
      <c r="C53" s="4"/>
      <c r="D53" s="2"/>
      <c r="E53" s="4"/>
      <c r="F53" s="2"/>
      <c r="G53" s="4"/>
      <c r="H53" s="188"/>
      <c r="J53" s="47"/>
      <c r="K53" s="4"/>
      <c r="L53" s="212"/>
      <c r="M53" s="82"/>
      <c r="N53" s="2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13" customFormat="1" x14ac:dyDescent="0.25">
      <c r="A54" s="4"/>
      <c r="B54" s="4"/>
      <c r="C54" s="4"/>
      <c r="D54" s="2"/>
      <c r="E54" s="4"/>
      <c r="F54" s="2"/>
      <c r="G54" s="4"/>
      <c r="H54" s="188"/>
      <c r="J54" s="49"/>
      <c r="K54" s="4"/>
      <c r="L54" s="212"/>
      <c r="M54" s="82"/>
      <c r="N54" s="2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13" customFormat="1" x14ac:dyDescent="0.25">
      <c r="A55" s="4"/>
      <c r="B55" s="4"/>
      <c r="C55" s="4"/>
      <c r="D55" s="2"/>
      <c r="E55" s="4"/>
      <c r="F55" s="2"/>
      <c r="G55" s="4"/>
      <c r="H55" s="188"/>
      <c r="J55" s="47"/>
      <c r="K55" s="4"/>
      <c r="L55" s="212"/>
      <c r="M55" s="82"/>
      <c r="N55" s="2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13" customFormat="1" x14ac:dyDescent="0.25">
      <c r="A56" s="4"/>
      <c r="B56" s="2"/>
      <c r="C56" s="4"/>
      <c r="D56" s="2"/>
      <c r="E56" s="4"/>
      <c r="F56" s="2"/>
      <c r="G56" s="4"/>
      <c r="H56" s="189"/>
      <c r="J56" s="49"/>
      <c r="K56" s="4"/>
      <c r="L56" s="213"/>
      <c r="M56" s="82"/>
      <c r="N56" s="2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13" customFormat="1" x14ac:dyDescent="0.25">
      <c r="A57" s="4"/>
      <c r="B57" s="4"/>
      <c r="C57" s="4"/>
      <c r="D57" s="2"/>
      <c r="E57" s="4"/>
      <c r="F57" s="2"/>
      <c r="G57" s="4"/>
      <c r="H57" s="188"/>
      <c r="J57" s="47"/>
      <c r="K57" s="4"/>
      <c r="L57" s="214"/>
      <c r="M57" s="82"/>
      <c r="N57" s="2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13" customFormat="1" x14ac:dyDescent="0.25">
      <c r="A58" s="4"/>
      <c r="B58" s="4"/>
      <c r="C58" s="4"/>
      <c r="D58" s="2"/>
      <c r="E58" s="4"/>
      <c r="F58" s="2"/>
      <c r="G58" s="4"/>
      <c r="H58" s="188"/>
      <c r="J58" s="49"/>
      <c r="K58" s="4"/>
      <c r="L58" s="215"/>
      <c r="M58" s="82"/>
      <c r="N58" s="2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13" customFormat="1" x14ac:dyDescent="0.25">
      <c r="A59" s="4"/>
      <c r="B59" s="4"/>
      <c r="C59" s="4"/>
      <c r="D59" s="2"/>
      <c r="E59" s="4"/>
      <c r="F59" s="2"/>
      <c r="G59" s="4"/>
      <c r="H59" s="188"/>
      <c r="J59" s="49"/>
      <c r="K59" s="4"/>
      <c r="L59" s="212"/>
      <c r="M59" s="82"/>
      <c r="N59" s="2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13" customFormat="1" x14ac:dyDescent="0.25">
      <c r="A60" s="4"/>
      <c r="B60" s="4"/>
      <c r="C60" s="4"/>
      <c r="D60" s="2"/>
      <c r="E60" s="4"/>
      <c r="F60" s="2"/>
      <c r="G60" s="4"/>
      <c r="H60" s="189"/>
      <c r="J60" s="49"/>
      <c r="K60" s="4"/>
      <c r="L60" s="212"/>
      <c r="M60" s="82"/>
      <c r="N60" s="2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13" customFormat="1" x14ac:dyDescent="0.25">
      <c r="A61" s="4"/>
      <c r="B61" s="4"/>
      <c r="C61" s="4"/>
      <c r="D61" s="2"/>
      <c r="E61" s="4"/>
      <c r="F61" s="2"/>
      <c r="G61" s="4"/>
      <c r="H61" s="189"/>
      <c r="J61" s="47"/>
      <c r="K61" s="4"/>
      <c r="L61" s="215"/>
      <c r="M61" s="82"/>
      <c r="N61" s="2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13" customFormat="1" x14ac:dyDescent="0.25">
      <c r="A62" s="4"/>
      <c r="B62" s="4"/>
      <c r="C62" s="4"/>
      <c r="D62" s="2"/>
      <c r="E62" s="4"/>
      <c r="F62" s="2"/>
      <c r="G62" s="4"/>
      <c r="H62" s="188"/>
      <c r="J62" s="49"/>
      <c r="K62" s="4"/>
      <c r="L62" s="213"/>
      <c r="M62" s="82"/>
      <c r="N62" s="2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13" customFormat="1" x14ac:dyDescent="0.25">
      <c r="A63" s="4"/>
      <c r="B63" s="4"/>
      <c r="C63" s="4"/>
      <c r="D63" s="2"/>
      <c r="E63" s="4"/>
      <c r="F63" s="2"/>
      <c r="G63" s="4"/>
      <c r="H63" s="189"/>
      <c r="J63" s="49"/>
      <c r="K63" s="4"/>
      <c r="L63" s="212"/>
      <c r="M63" s="82"/>
      <c r="N63" s="2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13" customFormat="1" x14ac:dyDescent="0.25">
      <c r="A64" s="4"/>
      <c r="B64" s="4"/>
      <c r="C64" s="4"/>
      <c r="D64" s="2"/>
      <c r="E64" s="4"/>
      <c r="F64" s="2"/>
      <c r="G64" s="4"/>
      <c r="H64" s="188"/>
      <c r="J64" s="47"/>
      <c r="K64" s="4"/>
      <c r="L64" s="212"/>
      <c r="M64" s="82"/>
      <c r="N64" s="2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13" customFormat="1" x14ac:dyDescent="0.25">
      <c r="A65" s="4"/>
      <c r="B65" s="4"/>
      <c r="C65" s="4"/>
      <c r="D65" s="2"/>
      <c r="E65" s="4"/>
      <c r="F65" s="2"/>
      <c r="G65" s="4"/>
      <c r="H65" s="188"/>
      <c r="J65" s="49"/>
      <c r="K65" s="4"/>
      <c r="L65" s="212"/>
      <c r="M65" s="82"/>
      <c r="N65" s="2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</row>
    <row r="66" spans="1:45" s="13" customFormat="1" x14ac:dyDescent="0.25">
      <c r="A66" s="4"/>
      <c r="B66" s="4"/>
      <c r="C66" s="4"/>
      <c r="D66" s="2"/>
      <c r="E66" s="4"/>
      <c r="F66" s="2"/>
      <c r="G66" s="4"/>
      <c r="H66" s="188"/>
      <c r="J66" s="49"/>
      <c r="K66" s="4"/>
      <c r="L66" s="216"/>
      <c r="M66" s="82"/>
      <c r="N66" s="2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13" customFormat="1" x14ac:dyDescent="0.25">
      <c r="A67" s="4"/>
      <c r="B67" s="4"/>
      <c r="C67" s="4"/>
      <c r="D67" s="2"/>
      <c r="E67" s="4"/>
      <c r="F67" s="2"/>
      <c r="G67" s="4"/>
      <c r="H67" s="188"/>
      <c r="J67" s="49"/>
      <c r="K67" s="4"/>
      <c r="L67" s="212"/>
      <c r="M67" s="82"/>
      <c r="N67" s="2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</row>
    <row r="68" spans="1:45" s="13" customFormat="1" x14ac:dyDescent="0.25">
      <c r="A68" s="4"/>
      <c r="B68" s="4"/>
      <c r="C68" s="4"/>
      <c r="D68" s="2"/>
      <c r="E68" s="4"/>
      <c r="F68" s="2"/>
      <c r="G68" s="4"/>
      <c r="H68" s="189"/>
      <c r="J68" s="47"/>
      <c r="K68" s="49"/>
      <c r="L68" s="212"/>
      <c r="M68" s="82"/>
      <c r="N68" s="2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13" customFormat="1" x14ac:dyDescent="0.25">
      <c r="A69" s="4"/>
      <c r="B69" s="4"/>
      <c r="C69" s="4"/>
      <c r="D69" s="2"/>
      <c r="E69" s="4"/>
      <c r="F69" s="2"/>
      <c r="G69" s="4"/>
      <c r="H69" s="188"/>
      <c r="J69" s="49"/>
      <c r="K69" s="4"/>
      <c r="L69" s="214"/>
      <c r="M69" s="82"/>
      <c r="N69" s="2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13" customFormat="1" x14ac:dyDescent="0.25">
      <c r="A70" s="4"/>
      <c r="B70" s="4"/>
      <c r="C70" s="4"/>
      <c r="D70" s="2"/>
      <c r="E70" s="4"/>
      <c r="F70" s="2"/>
      <c r="G70" s="4"/>
      <c r="H70" s="188"/>
      <c r="J70" s="47"/>
      <c r="K70" s="4"/>
      <c r="L70" s="212"/>
      <c r="M70" s="82"/>
      <c r="N70" s="2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13" customFormat="1" x14ac:dyDescent="0.25">
      <c r="A71" s="4"/>
      <c r="B71" s="4"/>
      <c r="C71" s="4"/>
      <c r="D71" s="2"/>
      <c r="E71" s="4"/>
      <c r="F71" s="2"/>
      <c r="G71" s="4"/>
      <c r="H71" s="189"/>
      <c r="J71" s="49"/>
      <c r="K71" s="4"/>
      <c r="L71" s="214"/>
      <c r="M71" s="82"/>
      <c r="N71" s="2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13" customFormat="1" x14ac:dyDescent="0.25">
      <c r="A72" s="4"/>
      <c r="B72" s="4"/>
      <c r="C72" s="4"/>
      <c r="D72" s="2"/>
      <c r="E72" s="4"/>
      <c r="F72" s="2"/>
      <c r="G72" s="4"/>
      <c r="H72" s="188"/>
      <c r="J72" s="49"/>
      <c r="K72" s="4"/>
      <c r="L72" s="212"/>
      <c r="M72" s="82"/>
      <c r="N72" s="2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13" customFormat="1" x14ac:dyDescent="0.25">
      <c r="A73" s="4"/>
      <c r="B73" s="4"/>
      <c r="C73" s="4"/>
      <c r="D73" s="2"/>
      <c r="E73" s="4"/>
      <c r="F73" s="2"/>
      <c r="G73" s="4"/>
      <c r="H73" s="188"/>
      <c r="J73" s="49"/>
      <c r="K73" s="4"/>
      <c r="L73" s="213"/>
      <c r="M73" s="82"/>
      <c r="N73" s="2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13" customFormat="1" x14ac:dyDescent="0.25">
      <c r="A74" s="4"/>
      <c r="B74" s="4"/>
      <c r="C74" s="4"/>
      <c r="D74" s="2"/>
      <c r="E74" s="4"/>
      <c r="F74" s="2"/>
      <c r="G74" s="4"/>
      <c r="H74" s="188"/>
      <c r="J74" s="49"/>
      <c r="K74" s="49"/>
      <c r="L74" s="212"/>
      <c r="M74" s="82"/>
      <c r="N74" s="2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13" customFormat="1" x14ac:dyDescent="0.25">
      <c r="A75" s="4"/>
      <c r="B75" s="4"/>
      <c r="C75" s="4"/>
      <c r="D75" s="2"/>
      <c r="E75" s="4"/>
      <c r="F75" s="2"/>
      <c r="G75" s="4"/>
      <c r="H75" s="189"/>
      <c r="J75" s="49"/>
      <c r="K75" s="4"/>
      <c r="L75" s="213"/>
      <c r="M75" s="82"/>
      <c r="N75" s="2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13" customFormat="1" x14ac:dyDescent="0.25">
      <c r="A76" s="4"/>
      <c r="B76" s="4"/>
      <c r="C76" s="4"/>
      <c r="D76" s="2"/>
      <c r="E76" s="4"/>
      <c r="F76" s="2"/>
      <c r="G76" s="4"/>
      <c r="H76" s="188"/>
      <c r="J76" s="47"/>
      <c r="K76" s="4"/>
      <c r="L76" s="212"/>
      <c r="M76" s="82"/>
      <c r="N76" s="2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13" customFormat="1" x14ac:dyDescent="0.25">
      <c r="A77" s="4"/>
      <c r="B77" s="4"/>
      <c r="C77" s="4"/>
      <c r="D77" s="2"/>
      <c r="E77" s="4"/>
      <c r="F77" s="2"/>
      <c r="G77" s="4"/>
      <c r="H77" s="188"/>
      <c r="J77" s="49"/>
      <c r="K77" s="4"/>
      <c r="L77" s="212"/>
      <c r="M77" s="82"/>
      <c r="N77" s="2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13" customFormat="1" x14ac:dyDescent="0.25">
      <c r="A78" s="4"/>
      <c r="B78" s="4"/>
      <c r="C78" s="4"/>
      <c r="D78" s="2"/>
      <c r="E78" s="4"/>
      <c r="F78" s="2"/>
      <c r="G78" s="4"/>
      <c r="H78" s="188"/>
      <c r="J78" s="49"/>
      <c r="K78" s="4"/>
      <c r="L78" s="212"/>
      <c r="M78" s="82"/>
      <c r="N78" s="2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13" customFormat="1" x14ac:dyDescent="0.25">
      <c r="A79" s="4"/>
      <c r="B79" s="4"/>
      <c r="C79" s="4"/>
      <c r="D79" s="2"/>
      <c r="E79" s="4"/>
      <c r="F79" s="2"/>
      <c r="G79" s="4"/>
      <c r="H79" s="188"/>
      <c r="J79" s="47"/>
      <c r="K79" s="4"/>
      <c r="L79" s="212"/>
      <c r="M79" s="82"/>
      <c r="N79" s="2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13" customFormat="1" x14ac:dyDescent="0.25">
      <c r="A80" s="4"/>
      <c r="B80" s="4"/>
      <c r="C80" s="4"/>
      <c r="D80" s="2"/>
      <c r="E80" s="4"/>
      <c r="F80" s="2"/>
      <c r="G80" s="4"/>
      <c r="H80" s="188"/>
      <c r="J80" s="47"/>
      <c r="K80" s="4"/>
      <c r="L80" s="212"/>
      <c r="M80" s="82"/>
      <c r="N80" s="2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13" customFormat="1" x14ac:dyDescent="0.25">
      <c r="A81" s="4"/>
      <c r="B81" s="4"/>
      <c r="C81" s="4"/>
      <c r="D81" s="2"/>
      <c r="E81" s="4"/>
      <c r="F81" s="2"/>
      <c r="G81" s="4"/>
      <c r="H81" s="188"/>
      <c r="J81" s="49"/>
      <c r="K81" s="4"/>
      <c r="L81" s="212"/>
      <c r="M81" s="82"/>
      <c r="N81" s="2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13" customFormat="1" x14ac:dyDescent="0.25">
      <c r="A82" s="4"/>
      <c r="B82" s="4"/>
      <c r="C82" s="4"/>
      <c r="D82" s="2"/>
      <c r="E82" s="4"/>
      <c r="F82" s="2"/>
      <c r="G82" s="4"/>
      <c r="H82" s="188"/>
      <c r="J82" s="49"/>
      <c r="K82" s="4"/>
      <c r="L82" s="213"/>
      <c r="M82" s="82"/>
      <c r="N82" s="2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13" customFormat="1" x14ac:dyDescent="0.25">
      <c r="A83" s="4"/>
      <c r="B83" s="4"/>
      <c r="C83" s="4"/>
      <c r="D83" s="2"/>
      <c r="E83" s="4"/>
      <c r="F83" s="2"/>
      <c r="G83" s="4"/>
      <c r="H83" s="188"/>
      <c r="J83" s="49"/>
      <c r="K83" s="4"/>
      <c r="L83" s="212"/>
      <c r="M83" s="82"/>
      <c r="N83" s="2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13" customFormat="1" x14ac:dyDescent="0.25">
      <c r="A84" s="4"/>
      <c r="B84" s="4"/>
      <c r="C84" s="4"/>
      <c r="D84" s="2"/>
      <c r="E84" s="4"/>
      <c r="F84" s="2"/>
      <c r="G84" s="4"/>
      <c r="H84" s="188"/>
      <c r="J84" s="49"/>
      <c r="K84" s="4"/>
      <c r="L84" s="212"/>
      <c r="M84" s="82"/>
      <c r="N84" s="2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13" customFormat="1" x14ac:dyDescent="0.25">
      <c r="A85" s="4"/>
      <c r="B85" s="4"/>
      <c r="C85" s="4"/>
      <c r="D85" s="2"/>
      <c r="E85" s="4"/>
      <c r="F85" s="2"/>
      <c r="G85" s="4"/>
      <c r="H85" s="188"/>
      <c r="J85" s="47"/>
      <c r="K85" s="4"/>
      <c r="L85" s="212"/>
      <c r="M85" s="82"/>
      <c r="N85" s="2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13" customFormat="1" x14ac:dyDescent="0.25">
      <c r="A86" s="4"/>
      <c r="B86" s="4"/>
      <c r="C86" s="4"/>
      <c r="D86" s="2"/>
      <c r="E86" s="4"/>
      <c r="F86" s="2"/>
      <c r="G86" s="4"/>
      <c r="H86" s="188"/>
      <c r="J86" s="49"/>
      <c r="K86" s="4"/>
      <c r="L86" s="216"/>
      <c r="M86" s="82"/>
      <c r="N86" s="2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13" customFormat="1" x14ac:dyDescent="0.25">
      <c r="A87" s="4"/>
      <c r="B87" s="4"/>
      <c r="C87" s="4"/>
      <c r="D87" s="2"/>
      <c r="E87" s="4"/>
      <c r="F87" s="2"/>
      <c r="G87" s="4"/>
      <c r="H87" s="188"/>
      <c r="K87" s="4"/>
      <c r="L87" s="216"/>
      <c r="M87" s="82"/>
      <c r="N87" s="2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</row>
    <row r="88" spans="1:45" s="13" customFormat="1" x14ac:dyDescent="0.25">
      <c r="A88" s="4"/>
      <c r="B88" s="4"/>
      <c r="C88" s="4"/>
      <c r="D88" s="2"/>
      <c r="E88" s="4"/>
      <c r="F88" s="2"/>
      <c r="G88" s="4"/>
      <c r="H88" s="188"/>
      <c r="J88" s="49"/>
      <c r="K88" s="4"/>
      <c r="L88" s="212"/>
      <c r="M88" s="82"/>
      <c r="N88" s="2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40"/>
    </row>
    <row r="89" spans="1:45" s="3" customFormat="1" x14ac:dyDescent="0.25">
      <c r="A89" s="4"/>
      <c r="B89" s="4"/>
      <c r="C89" s="4"/>
      <c r="D89" s="2"/>
      <c r="E89" s="4"/>
      <c r="F89" s="2"/>
      <c r="G89" s="4"/>
      <c r="H89" s="189"/>
      <c r="I89" s="13"/>
      <c r="J89" s="49"/>
      <c r="K89" s="4"/>
      <c r="L89" s="213"/>
      <c r="M89" s="82"/>
      <c r="N89" s="2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5" s="3" customFormat="1" x14ac:dyDescent="0.25">
      <c r="A90" s="4"/>
      <c r="B90" s="4"/>
      <c r="C90" s="4"/>
      <c r="D90" s="2"/>
      <c r="E90" s="4"/>
      <c r="F90" s="2"/>
      <c r="G90" s="4"/>
      <c r="H90" s="188"/>
      <c r="I90" s="13"/>
      <c r="J90" s="47"/>
      <c r="K90" s="4"/>
      <c r="L90" s="212"/>
      <c r="M90" s="82"/>
      <c r="N90" s="2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5" s="3" customFormat="1" x14ac:dyDescent="0.25">
      <c r="A91" s="4"/>
      <c r="B91" s="4"/>
      <c r="C91" s="4"/>
      <c r="D91" s="2"/>
      <c r="E91" s="4"/>
      <c r="F91" s="2"/>
      <c r="G91" s="4"/>
      <c r="H91" s="188"/>
      <c r="I91" s="13"/>
      <c r="J91" s="49"/>
      <c r="K91" s="4"/>
      <c r="L91" s="212"/>
      <c r="M91" s="82"/>
      <c r="N91" s="2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5" s="3" customFormat="1" x14ac:dyDescent="0.25">
      <c r="A92" s="4"/>
      <c r="B92" s="4"/>
      <c r="C92" s="4"/>
      <c r="D92" s="2"/>
      <c r="E92" s="4"/>
      <c r="F92" s="2"/>
      <c r="G92" s="4"/>
      <c r="H92" s="189"/>
      <c r="I92" s="13"/>
      <c r="J92" s="49"/>
      <c r="K92" s="4"/>
      <c r="L92" s="212"/>
      <c r="M92" s="82"/>
      <c r="N92" s="2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5" s="3" customFormat="1" x14ac:dyDescent="0.25">
      <c r="A93" s="4"/>
      <c r="B93" s="4"/>
      <c r="C93" s="4"/>
      <c r="D93" s="2"/>
      <c r="E93" s="4"/>
      <c r="F93" s="2"/>
      <c r="G93" s="4"/>
      <c r="H93" s="188"/>
      <c r="I93" s="13"/>
      <c r="J93" s="49"/>
      <c r="K93" s="4"/>
      <c r="L93" s="212"/>
      <c r="M93" s="82"/>
      <c r="N93" s="2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5" s="3" customFormat="1" x14ac:dyDescent="0.25">
      <c r="A94" s="203"/>
      <c r="B94" s="203"/>
      <c r="C94" s="203"/>
      <c r="D94" s="204"/>
      <c r="E94" s="203"/>
      <c r="F94" s="204"/>
      <c r="G94" s="203"/>
      <c r="H94" s="188"/>
      <c r="I94" s="205"/>
      <c r="J94" s="206"/>
      <c r="K94" s="203"/>
      <c r="L94" s="212"/>
      <c r="M94" s="82"/>
      <c r="N94" s="2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51"/>
      <c r="B95" s="51"/>
      <c r="C95" s="51"/>
      <c r="D95" s="51"/>
      <c r="E95" s="51"/>
      <c r="F95" s="86"/>
      <c r="G95" s="51"/>
      <c r="H95" s="188"/>
      <c r="I95" s="1"/>
      <c r="J95" s="47"/>
      <c r="K95" s="51"/>
      <c r="L95" s="216"/>
      <c r="M95" s="82"/>
      <c r="N95" s="2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51"/>
      <c r="B96" s="51"/>
      <c r="C96" s="51"/>
      <c r="D96" s="51"/>
      <c r="E96" s="51"/>
      <c r="F96" s="86"/>
      <c r="G96" s="51"/>
      <c r="H96" s="188"/>
      <c r="I96" s="1"/>
      <c r="J96" s="47"/>
      <c r="K96" s="51"/>
      <c r="L96" s="212"/>
      <c r="M96" s="82"/>
      <c r="N96" s="2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51"/>
      <c r="B97" s="51"/>
      <c r="C97" s="51"/>
      <c r="D97" s="51"/>
      <c r="E97" s="51"/>
      <c r="F97" s="86"/>
      <c r="G97" s="51"/>
      <c r="H97" s="189"/>
      <c r="I97" s="1"/>
      <c r="J97" s="47"/>
      <c r="K97" s="51"/>
      <c r="L97" s="213"/>
      <c r="M97" s="82"/>
      <c r="N97" s="2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51"/>
      <c r="B98" s="51"/>
      <c r="C98" s="51"/>
      <c r="D98" s="51"/>
      <c r="E98" s="51"/>
      <c r="F98" s="86"/>
      <c r="G98" s="51"/>
      <c r="H98" s="189"/>
      <c r="I98" s="1"/>
      <c r="J98" s="47"/>
      <c r="K98" s="51"/>
      <c r="L98" s="212"/>
      <c r="M98" s="82"/>
      <c r="N98" s="2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51"/>
      <c r="B99" s="51"/>
      <c r="C99" s="51"/>
      <c r="D99" s="51"/>
      <c r="E99" s="51"/>
      <c r="F99" s="86"/>
      <c r="G99" s="51"/>
      <c r="H99" s="188"/>
      <c r="I99" s="1"/>
      <c r="J99" s="47"/>
      <c r="K99" s="51"/>
      <c r="L99" s="212"/>
      <c r="M99" s="82"/>
      <c r="N99" s="2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51"/>
      <c r="B100" s="51"/>
      <c r="C100" s="51"/>
      <c r="D100" s="51"/>
      <c r="E100" s="51"/>
      <c r="F100" s="86"/>
      <c r="G100" s="51"/>
      <c r="H100" s="188"/>
      <c r="I100" s="1"/>
      <c r="J100" s="47"/>
      <c r="K100" s="51"/>
      <c r="L100" s="212"/>
      <c r="M100" s="82"/>
      <c r="N100" s="2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51"/>
      <c r="B101" s="51"/>
      <c r="C101" s="51"/>
      <c r="D101" s="51"/>
      <c r="E101" s="51"/>
      <c r="F101" s="86"/>
      <c r="G101" s="51"/>
      <c r="H101" s="188"/>
      <c r="I101" s="1"/>
      <c r="J101" s="47"/>
      <c r="K101" s="51"/>
      <c r="L101" s="212"/>
      <c r="M101" s="82"/>
      <c r="N101" s="2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51"/>
      <c r="B102" s="51"/>
      <c r="C102" s="51"/>
      <c r="D102" s="51"/>
      <c r="E102" s="51"/>
      <c r="F102" s="86"/>
      <c r="G102" s="51"/>
      <c r="H102" s="188"/>
      <c r="I102" s="1"/>
      <c r="J102" s="47"/>
      <c r="K102" s="51"/>
      <c r="L102" s="212"/>
      <c r="M102" s="82"/>
      <c r="N102" s="2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51"/>
      <c r="B103" s="51"/>
      <c r="C103" s="51"/>
      <c r="D103" s="51"/>
      <c r="E103" s="51"/>
      <c r="F103" s="86"/>
      <c r="G103" s="51"/>
      <c r="H103" s="189"/>
      <c r="I103" s="1"/>
      <c r="J103" s="47"/>
      <c r="K103" s="51"/>
      <c r="L103" s="213"/>
      <c r="M103" s="82"/>
      <c r="N103" s="2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51"/>
      <c r="B104" s="51"/>
      <c r="C104" s="51"/>
      <c r="D104" s="51"/>
      <c r="E104" s="51"/>
      <c r="F104" s="86"/>
      <c r="G104" s="51"/>
      <c r="H104" s="189"/>
      <c r="I104" s="1"/>
      <c r="J104" s="47"/>
      <c r="K104" s="51"/>
      <c r="L104" s="212"/>
      <c r="M104" s="82"/>
      <c r="N104" s="2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51"/>
      <c r="B105" s="51"/>
      <c r="C105" s="51"/>
      <c r="D105" s="51"/>
      <c r="E105" s="51"/>
      <c r="F105" s="86"/>
      <c r="G105" s="51"/>
      <c r="H105" s="188"/>
      <c r="I105" s="1"/>
      <c r="J105" s="47"/>
      <c r="K105" s="51"/>
      <c r="L105" s="212"/>
      <c r="M105" s="82"/>
      <c r="N105" s="2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51"/>
      <c r="B106" s="51"/>
      <c r="C106" s="51"/>
      <c r="D106" s="51"/>
      <c r="E106" s="51"/>
      <c r="F106" s="86"/>
      <c r="G106" s="51"/>
      <c r="H106" s="188"/>
      <c r="I106" s="1"/>
      <c r="J106" s="47"/>
      <c r="K106" s="51"/>
      <c r="L106" s="212"/>
      <c r="M106" s="82"/>
      <c r="N106" s="2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51"/>
      <c r="B107" s="51"/>
      <c r="C107" s="51"/>
      <c r="D107" s="51"/>
      <c r="E107" s="51"/>
      <c r="F107" s="86"/>
      <c r="G107" s="51"/>
      <c r="H107" s="188"/>
      <c r="I107" s="1"/>
      <c r="J107" s="47"/>
      <c r="K107" s="51"/>
      <c r="L107" s="213"/>
      <c r="M107" s="82"/>
      <c r="N107" s="2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51"/>
      <c r="B108" s="51"/>
      <c r="C108" s="51"/>
      <c r="D108" s="51"/>
      <c r="E108" s="51"/>
      <c r="F108" s="86"/>
      <c r="G108" s="51"/>
      <c r="H108" s="188"/>
      <c r="I108" s="1"/>
      <c r="J108" s="47"/>
      <c r="K108" s="51"/>
      <c r="L108" s="212"/>
      <c r="M108" s="82"/>
      <c r="N108" s="2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51"/>
      <c r="B109" s="51"/>
      <c r="C109" s="51"/>
      <c r="D109" s="51"/>
      <c r="E109" s="51"/>
      <c r="F109" s="86"/>
      <c r="G109" s="51"/>
      <c r="H109" s="188"/>
      <c r="I109" s="1"/>
      <c r="J109" s="47"/>
      <c r="K109" s="51"/>
      <c r="L109" s="212"/>
      <c r="M109" s="82"/>
      <c r="N109" s="2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51"/>
      <c r="B110" s="51"/>
      <c r="C110" s="51"/>
      <c r="D110" s="51"/>
      <c r="E110" s="51"/>
      <c r="F110" s="86"/>
      <c r="G110" s="51"/>
      <c r="H110" s="189"/>
      <c r="I110" s="1"/>
      <c r="J110" s="47"/>
      <c r="K110" s="51"/>
      <c r="L110" s="213"/>
      <c r="M110" s="82"/>
      <c r="N110" s="2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51"/>
      <c r="B111" s="51"/>
      <c r="C111" s="51"/>
      <c r="D111" s="51"/>
      <c r="E111" s="51"/>
      <c r="F111" s="86"/>
      <c r="G111" s="51"/>
      <c r="H111" s="189"/>
      <c r="I111" s="1"/>
      <c r="J111" s="47"/>
      <c r="K111" s="51"/>
      <c r="L111" s="212"/>
      <c r="M111" s="82"/>
      <c r="N111" s="2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51"/>
      <c r="B112" s="88"/>
      <c r="C112" s="51"/>
      <c r="D112" s="51"/>
      <c r="E112" s="51"/>
      <c r="F112" s="86"/>
      <c r="G112" s="51"/>
      <c r="H112" s="189"/>
      <c r="I112" s="1"/>
      <c r="J112" s="47"/>
      <c r="K112" s="51"/>
      <c r="L112" s="212"/>
      <c r="M112" s="82"/>
      <c r="N112" s="2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51"/>
      <c r="B113" s="51"/>
      <c r="C113" s="51"/>
      <c r="D113" s="51"/>
      <c r="E113" s="51"/>
      <c r="F113" s="86"/>
      <c r="G113" s="51"/>
      <c r="H113" s="189"/>
      <c r="I113" s="1"/>
      <c r="J113" s="47"/>
      <c r="K113" s="51"/>
      <c r="L113" s="217"/>
      <c r="M113" s="82"/>
      <c r="N113" s="2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51"/>
      <c r="B114" s="51"/>
      <c r="C114" s="51"/>
      <c r="D114" s="51"/>
      <c r="E114" s="51"/>
      <c r="F114" s="86"/>
      <c r="G114" s="51"/>
      <c r="H114" s="189"/>
      <c r="I114" s="1"/>
      <c r="J114" s="47"/>
      <c r="K114" s="51"/>
      <c r="L114" s="212"/>
      <c r="M114" s="82"/>
      <c r="N114" s="2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51"/>
      <c r="B115" s="51"/>
      <c r="C115" s="51"/>
      <c r="D115" s="51"/>
      <c r="E115" s="51"/>
      <c r="F115" s="86"/>
      <c r="G115" s="51"/>
      <c r="H115" s="189"/>
      <c r="I115" s="1"/>
      <c r="J115" s="47"/>
      <c r="K115" s="51"/>
      <c r="L115" s="212"/>
      <c r="M115" s="82"/>
      <c r="N115" s="2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51"/>
      <c r="B116" s="51"/>
      <c r="C116" s="51"/>
      <c r="D116" s="51"/>
      <c r="E116" s="51"/>
      <c r="F116" s="86"/>
      <c r="G116" s="51"/>
      <c r="H116" s="189"/>
      <c r="I116" s="1"/>
      <c r="J116" s="47"/>
      <c r="K116" s="51"/>
      <c r="L116" s="212"/>
      <c r="M116" s="82"/>
      <c r="N116" s="2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51"/>
      <c r="B117" s="51"/>
      <c r="C117" s="51"/>
      <c r="D117" s="51"/>
      <c r="E117" s="51"/>
      <c r="F117" s="86"/>
      <c r="G117" s="51"/>
      <c r="H117" s="189"/>
      <c r="I117" s="1"/>
      <c r="J117" s="47"/>
      <c r="K117" s="51"/>
      <c r="L117" s="215"/>
      <c r="M117" s="82"/>
      <c r="N117" s="2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51"/>
      <c r="B118" s="51"/>
      <c r="C118" s="51"/>
      <c r="D118" s="51"/>
      <c r="E118" s="51"/>
      <c r="F118" s="86"/>
      <c r="G118" s="51"/>
      <c r="H118" s="188"/>
      <c r="I118" s="1"/>
      <c r="J118" s="47"/>
      <c r="K118" s="51"/>
      <c r="L118" s="213"/>
      <c r="M118" s="82"/>
      <c r="N118" s="2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51"/>
      <c r="B119" s="51"/>
      <c r="C119" s="51"/>
      <c r="D119" s="51"/>
      <c r="E119" s="51"/>
      <c r="F119" s="86"/>
      <c r="G119" s="51"/>
      <c r="H119" s="188"/>
      <c r="I119" s="1"/>
      <c r="J119" s="47"/>
      <c r="K119" s="51"/>
      <c r="L119" s="212"/>
      <c r="M119" s="82"/>
      <c r="N119" s="2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51"/>
      <c r="B120" s="51"/>
      <c r="C120" s="51"/>
      <c r="D120" s="51"/>
      <c r="E120" s="51"/>
      <c r="F120" s="86"/>
      <c r="G120" s="51"/>
      <c r="H120" s="189"/>
      <c r="I120" s="1"/>
      <c r="J120" s="47"/>
      <c r="K120" s="51"/>
      <c r="L120" s="215"/>
      <c r="M120" s="82"/>
      <c r="N120" s="2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51"/>
      <c r="B121" s="51"/>
      <c r="C121" s="51"/>
      <c r="D121" s="51"/>
      <c r="E121" s="51"/>
      <c r="F121" s="86"/>
      <c r="G121" s="51"/>
      <c r="H121" s="188"/>
      <c r="I121" s="1"/>
      <c r="J121" s="47"/>
      <c r="K121" s="51"/>
      <c r="L121" s="213"/>
      <c r="M121" s="82"/>
      <c r="N121" s="2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51"/>
      <c r="B122" s="51"/>
      <c r="C122" s="51"/>
      <c r="D122" s="51"/>
      <c r="E122" s="51"/>
      <c r="F122" s="86"/>
      <c r="G122" s="51"/>
      <c r="H122" s="188"/>
      <c r="I122" s="1"/>
      <c r="J122" s="47"/>
      <c r="K122" s="51"/>
      <c r="L122" s="212"/>
      <c r="M122" s="82"/>
      <c r="N122" s="2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51"/>
      <c r="B123" s="51"/>
      <c r="C123" s="51"/>
      <c r="D123" s="51"/>
      <c r="E123" s="51"/>
      <c r="F123" s="86"/>
      <c r="G123" s="51"/>
      <c r="H123" s="188"/>
      <c r="I123" s="1"/>
      <c r="J123" s="47"/>
      <c r="K123" s="51"/>
      <c r="L123" s="212"/>
      <c r="M123" s="82"/>
      <c r="N123" s="2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51"/>
      <c r="B124" s="51"/>
      <c r="C124" s="51"/>
      <c r="D124" s="51"/>
      <c r="E124" s="51"/>
      <c r="F124" s="86"/>
      <c r="G124" s="51"/>
      <c r="H124" s="189"/>
      <c r="I124" s="1"/>
      <c r="J124" s="47"/>
      <c r="K124" s="51"/>
      <c r="L124" s="215"/>
      <c r="M124" s="82"/>
      <c r="N124" s="2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51"/>
      <c r="B125" s="51"/>
      <c r="C125" s="51"/>
      <c r="D125" s="51"/>
      <c r="E125" s="51"/>
      <c r="F125" s="86"/>
      <c r="G125" s="51"/>
      <c r="H125" s="188"/>
      <c r="I125" s="1"/>
      <c r="J125" s="47"/>
      <c r="K125" s="51"/>
      <c r="L125" s="214"/>
      <c r="M125" s="82"/>
      <c r="N125" s="2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51"/>
      <c r="B126" s="51"/>
      <c r="C126" s="51"/>
      <c r="D126" s="51"/>
      <c r="E126" s="51"/>
      <c r="F126" s="86"/>
      <c r="G126" s="51"/>
      <c r="H126" s="189"/>
      <c r="I126" s="1"/>
      <c r="J126" s="47"/>
      <c r="K126" s="51"/>
      <c r="L126" s="213"/>
      <c r="M126" s="82"/>
      <c r="N126" s="2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51"/>
      <c r="B127" s="51"/>
      <c r="C127" s="51"/>
      <c r="D127" s="51"/>
      <c r="E127" s="51"/>
      <c r="F127" s="86"/>
      <c r="G127" s="51"/>
      <c r="H127" s="188"/>
      <c r="I127" s="1"/>
      <c r="J127" s="51"/>
      <c r="K127" s="51"/>
      <c r="L127" s="212"/>
      <c r="M127" s="82"/>
      <c r="N127" s="2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51"/>
      <c r="B128" s="51"/>
      <c r="C128" s="51"/>
      <c r="D128" s="51"/>
      <c r="E128" s="51"/>
      <c r="F128" s="86"/>
      <c r="G128" s="51"/>
      <c r="H128" s="188"/>
      <c r="I128" s="1"/>
      <c r="J128" s="51"/>
      <c r="K128" s="51"/>
      <c r="L128" s="214"/>
      <c r="M128" s="82"/>
      <c r="N128" s="2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51"/>
      <c r="B129" s="51"/>
      <c r="C129" s="51"/>
      <c r="D129" s="51"/>
      <c r="E129" s="51"/>
      <c r="F129" s="86"/>
      <c r="G129" s="51"/>
      <c r="H129" s="188"/>
      <c r="I129" s="1"/>
      <c r="J129" s="47"/>
      <c r="K129" s="51"/>
      <c r="L129" s="212"/>
      <c r="M129" s="82"/>
      <c r="N129" s="2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51"/>
      <c r="B130" s="51"/>
      <c r="C130" s="51"/>
      <c r="D130" s="51"/>
      <c r="E130" s="51"/>
      <c r="F130" s="86"/>
      <c r="G130" s="51"/>
      <c r="H130" s="188"/>
      <c r="I130" s="1"/>
      <c r="J130" s="47"/>
      <c r="K130" s="51"/>
      <c r="L130" s="213"/>
      <c r="M130" s="82"/>
      <c r="N130" s="2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51"/>
      <c r="B131" s="51"/>
      <c r="C131" s="51"/>
      <c r="D131" s="51"/>
      <c r="E131" s="51"/>
      <c r="F131" s="86"/>
      <c r="G131" s="51"/>
      <c r="H131" s="189"/>
      <c r="I131" s="1"/>
      <c r="J131" s="47"/>
      <c r="K131" s="51"/>
      <c r="L131" s="212"/>
      <c r="M131" s="82"/>
      <c r="N131" s="2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51"/>
      <c r="B132" s="51"/>
      <c r="C132" s="51"/>
      <c r="D132" s="51"/>
      <c r="E132" s="51"/>
      <c r="F132" s="86"/>
      <c r="G132" s="51"/>
      <c r="H132" s="189"/>
      <c r="I132" s="1"/>
      <c r="J132" s="47"/>
      <c r="K132" s="51"/>
      <c r="L132" s="215"/>
      <c r="M132" s="82"/>
      <c r="N132" s="2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51"/>
      <c r="B133" s="51"/>
      <c r="C133" s="51"/>
      <c r="D133" s="51"/>
      <c r="E133" s="51"/>
      <c r="F133" s="86"/>
      <c r="G133" s="51"/>
      <c r="H133" s="188"/>
      <c r="I133" s="1"/>
      <c r="J133" s="51"/>
      <c r="K133" s="51"/>
      <c r="L133" s="217"/>
      <c r="M133" s="82"/>
      <c r="N133" s="2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51"/>
      <c r="B134" s="51"/>
      <c r="C134" s="51"/>
      <c r="D134" s="51"/>
      <c r="E134" s="51"/>
      <c r="F134" s="86"/>
      <c r="G134" s="51"/>
      <c r="H134" s="188"/>
      <c r="I134" s="1"/>
      <c r="J134" s="47"/>
      <c r="K134" s="51"/>
      <c r="L134" s="212"/>
      <c r="M134" s="82"/>
      <c r="N134" s="2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51"/>
      <c r="B135" s="51"/>
      <c r="C135" s="51"/>
      <c r="D135" s="51"/>
      <c r="E135" s="51"/>
      <c r="F135" s="86"/>
      <c r="G135" s="51"/>
      <c r="H135" s="188"/>
      <c r="I135" s="1"/>
      <c r="J135" s="47"/>
      <c r="K135" s="51"/>
      <c r="L135" s="212"/>
      <c r="M135" s="82"/>
      <c r="N135" s="2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51"/>
      <c r="B136" s="51"/>
      <c r="C136" s="51"/>
      <c r="D136" s="51"/>
      <c r="E136" s="51"/>
      <c r="F136" s="86"/>
      <c r="G136" s="51"/>
      <c r="H136" s="189"/>
      <c r="I136" s="1"/>
      <c r="J136" s="47"/>
      <c r="K136" s="51"/>
      <c r="L136" s="213"/>
      <c r="M136" s="82"/>
      <c r="N136" s="2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51"/>
      <c r="B137" s="51"/>
      <c r="C137" s="51"/>
      <c r="D137" s="51"/>
      <c r="E137" s="51"/>
      <c r="F137" s="86"/>
      <c r="G137" s="51"/>
      <c r="H137" s="188"/>
      <c r="I137" s="1"/>
      <c r="J137" s="51"/>
      <c r="K137" s="51"/>
      <c r="L137" s="217"/>
      <c r="M137" s="82"/>
      <c r="N137" s="2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51"/>
      <c r="B138" s="51"/>
      <c r="C138" s="51"/>
      <c r="D138" s="51"/>
      <c r="E138" s="51"/>
      <c r="F138" s="86"/>
      <c r="G138" s="51"/>
      <c r="H138" s="189"/>
      <c r="I138" s="1"/>
      <c r="J138" s="51"/>
      <c r="K138" s="51"/>
      <c r="L138" s="212"/>
      <c r="M138" s="82"/>
      <c r="N138" s="2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51"/>
      <c r="B139" s="51"/>
      <c r="C139" s="51"/>
      <c r="D139" s="51"/>
      <c r="E139" s="51"/>
      <c r="F139" s="86"/>
      <c r="G139" s="51"/>
      <c r="H139" s="188"/>
      <c r="I139" s="1"/>
      <c r="J139" s="47"/>
      <c r="K139" s="51"/>
      <c r="L139" s="212"/>
      <c r="M139" s="82"/>
      <c r="N139" s="2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51"/>
      <c r="B140" s="51"/>
      <c r="C140" s="51"/>
      <c r="D140" s="51"/>
      <c r="E140" s="51"/>
      <c r="F140" s="86"/>
      <c r="G140" s="51"/>
      <c r="H140" s="189"/>
      <c r="I140" s="1"/>
      <c r="J140" s="47"/>
      <c r="K140" s="51"/>
      <c r="L140" s="215"/>
      <c r="M140" s="82"/>
      <c r="N140" s="2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51"/>
      <c r="B141" s="51"/>
      <c r="C141" s="51"/>
      <c r="D141" s="51"/>
      <c r="E141" s="51"/>
      <c r="F141" s="86"/>
      <c r="G141" s="51"/>
      <c r="H141" s="189"/>
      <c r="I141" s="1"/>
      <c r="J141" s="47"/>
      <c r="K141" s="51"/>
      <c r="L141" s="213"/>
      <c r="M141" s="82"/>
      <c r="N141" s="2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51"/>
      <c r="B142" s="51"/>
      <c r="C142" s="51"/>
      <c r="D142" s="51"/>
      <c r="E142" s="51"/>
      <c r="F142" s="86"/>
      <c r="G142" s="51"/>
      <c r="H142" s="188"/>
      <c r="I142" s="1"/>
      <c r="J142" s="51"/>
      <c r="K142" s="51"/>
      <c r="L142" s="212"/>
      <c r="M142" s="82"/>
      <c r="N142" s="2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51"/>
      <c r="B143" s="51"/>
      <c r="C143" s="51"/>
      <c r="D143" s="51"/>
      <c r="E143" s="51"/>
      <c r="F143" s="86"/>
      <c r="G143" s="51"/>
      <c r="H143" s="188"/>
      <c r="I143" s="1"/>
      <c r="J143" s="47"/>
      <c r="K143" s="51"/>
      <c r="L143" s="212"/>
      <c r="M143" s="82"/>
      <c r="N143" s="2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51"/>
      <c r="B144" s="51"/>
      <c r="C144" s="51"/>
      <c r="D144" s="51"/>
      <c r="E144" s="51"/>
      <c r="F144" s="86"/>
      <c r="G144" s="51"/>
      <c r="H144" s="189"/>
      <c r="I144" s="1"/>
      <c r="J144" s="47"/>
      <c r="K144" s="51"/>
      <c r="L144" s="212"/>
      <c r="M144" s="82"/>
      <c r="N144" s="2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51"/>
      <c r="B145" s="51"/>
      <c r="C145" s="51"/>
      <c r="D145" s="51"/>
      <c r="E145" s="51"/>
      <c r="F145" s="86"/>
      <c r="G145" s="51"/>
      <c r="H145" s="188"/>
      <c r="I145" s="1"/>
      <c r="J145" s="47"/>
      <c r="K145" s="51"/>
      <c r="L145" s="212"/>
      <c r="M145" s="82"/>
      <c r="N145" s="2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51"/>
      <c r="B146" s="51"/>
      <c r="C146" s="51"/>
      <c r="D146" s="51"/>
      <c r="E146" s="51"/>
      <c r="F146" s="86"/>
      <c r="G146" s="51"/>
      <c r="H146" s="188"/>
      <c r="I146" s="1"/>
      <c r="J146" s="47"/>
      <c r="K146" s="51"/>
      <c r="L146" s="212"/>
      <c r="M146" s="82"/>
      <c r="N146" s="2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51"/>
      <c r="B147" s="51"/>
      <c r="C147" s="51"/>
      <c r="D147" s="51"/>
      <c r="E147" s="51"/>
      <c r="F147" s="86"/>
      <c r="G147" s="51"/>
      <c r="H147" s="188"/>
      <c r="I147" s="1"/>
      <c r="J147" s="51"/>
      <c r="K147" s="51"/>
      <c r="L147" s="212"/>
      <c r="M147" s="82"/>
      <c r="N147" s="2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51"/>
      <c r="B148" s="51"/>
      <c r="C148" s="51"/>
      <c r="D148" s="51"/>
      <c r="E148" s="51"/>
      <c r="F148" s="86"/>
      <c r="G148" s="51"/>
      <c r="H148" s="189"/>
      <c r="I148" s="1"/>
      <c r="J148" s="47"/>
      <c r="K148" s="51"/>
      <c r="L148" s="212"/>
      <c r="M148" s="82"/>
      <c r="N148" s="2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51"/>
      <c r="B149" s="51"/>
      <c r="C149" s="51"/>
      <c r="D149" s="51"/>
      <c r="E149" s="51"/>
      <c r="F149" s="86"/>
      <c r="G149" s="51"/>
      <c r="H149" s="188"/>
      <c r="I149" s="1"/>
      <c r="J149" s="47"/>
      <c r="K149" s="51"/>
      <c r="L149" s="212"/>
      <c r="M149" s="82"/>
      <c r="N149" s="2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51"/>
      <c r="B150" s="51"/>
      <c r="C150" s="51"/>
      <c r="D150" s="51"/>
      <c r="E150" s="51"/>
      <c r="F150" s="86"/>
      <c r="G150" s="51"/>
      <c r="H150" s="188"/>
      <c r="I150" s="1"/>
      <c r="J150" s="47"/>
      <c r="K150" s="51"/>
      <c r="L150" s="212"/>
      <c r="M150" s="82"/>
      <c r="N150" s="2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51"/>
      <c r="B151" s="51"/>
      <c r="C151" s="51"/>
      <c r="D151" s="51"/>
      <c r="E151" s="51"/>
      <c r="F151" s="86"/>
      <c r="G151" s="51"/>
      <c r="H151" s="188"/>
      <c r="I151" s="1"/>
      <c r="J151" s="47"/>
      <c r="K151" s="51"/>
      <c r="L151" s="217"/>
      <c r="M151" s="82"/>
      <c r="N151" s="2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51"/>
      <c r="B152" s="51"/>
      <c r="C152" s="51"/>
      <c r="D152" s="51"/>
      <c r="E152" s="51"/>
      <c r="F152" s="86"/>
      <c r="G152" s="51"/>
      <c r="H152" s="189"/>
      <c r="I152" s="1"/>
      <c r="J152" s="47"/>
      <c r="K152" s="51"/>
      <c r="L152" s="215"/>
      <c r="M152" s="82"/>
      <c r="N152" s="2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51"/>
      <c r="B153" s="51"/>
      <c r="C153" s="51"/>
      <c r="D153" s="51"/>
      <c r="E153" s="51"/>
      <c r="F153" s="86"/>
      <c r="G153" s="51"/>
      <c r="H153" s="188"/>
      <c r="I153" s="1"/>
      <c r="J153" s="47"/>
      <c r="K153" s="51"/>
      <c r="L153" s="212"/>
      <c r="M153" s="82"/>
      <c r="N153" s="2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51"/>
      <c r="B154" s="51"/>
      <c r="C154" s="51"/>
      <c r="D154" s="51"/>
      <c r="E154" s="51"/>
      <c r="F154" s="86"/>
      <c r="G154" s="51"/>
      <c r="H154" s="188"/>
      <c r="I154" s="1"/>
      <c r="J154" s="47"/>
      <c r="K154" s="51"/>
      <c r="L154" s="214"/>
      <c r="M154" s="82"/>
      <c r="N154" s="2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51"/>
      <c r="B155" s="51"/>
      <c r="C155" s="51"/>
      <c r="D155" s="51"/>
      <c r="E155" s="51"/>
      <c r="F155" s="86"/>
      <c r="G155" s="51"/>
      <c r="H155" s="189"/>
      <c r="I155" s="1"/>
      <c r="J155" s="47"/>
      <c r="K155" s="51"/>
      <c r="L155" s="213"/>
      <c r="M155" s="82"/>
      <c r="N155" s="2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51"/>
      <c r="B156" s="51"/>
      <c r="C156" s="51"/>
      <c r="D156" s="51"/>
      <c r="E156" s="51"/>
      <c r="F156" s="86"/>
      <c r="G156" s="51"/>
      <c r="H156" s="188"/>
      <c r="I156" s="1"/>
      <c r="J156" s="47"/>
      <c r="K156" s="51"/>
      <c r="L156" s="212"/>
      <c r="M156" s="82"/>
      <c r="N156" s="2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51"/>
      <c r="B157" s="51"/>
      <c r="C157" s="51"/>
      <c r="D157" s="51"/>
      <c r="E157" s="51"/>
      <c r="F157" s="86"/>
      <c r="G157" s="51"/>
      <c r="H157" s="189"/>
      <c r="I157" s="1"/>
      <c r="J157" s="51"/>
      <c r="K157" s="51"/>
      <c r="L157" s="214"/>
      <c r="M157" s="82"/>
      <c r="N157" s="2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51"/>
      <c r="B158" s="51"/>
      <c r="C158" s="51"/>
      <c r="D158" s="51"/>
      <c r="E158" s="51"/>
      <c r="F158" s="86"/>
      <c r="G158" s="51"/>
      <c r="H158" s="188"/>
      <c r="I158" s="1"/>
      <c r="J158" s="47"/>
      <c r="K158" s="51"/>
      <c r="L158" s="212"/>
      <c r="M158" s="82"/>
      <c r="N158" s="2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51"/>
      <c r="B159" s="51"/>
      <c r="C159" s="51"/>
      <c r="D159" s="51"/>
      <c r="E159" s="51"/>
      <c r="F159" s="86"/>
      <c r="G159" s="51"/>
      <c r="H159" s="189"/>
      <c r="I159" s="1"/>
      <c r="J159" s="47"/>
      <c r="K159" s="51"/>
      <c r="L159" s="212"/>
      <c r="M159" s="82"/>
      <c r="N159" s="2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51"/>
      <c r="B160" s="51"/>
      <c r="C160" s="51"/>
      <c r="D160" s="51"/>
      <c r="E160" s="51"/>
      <c r="F160" s="86"/>
      <c r="G160" s="51"/>
      <c r="H160" s="188"/>
      <c r="I160" s="1"/>
      <c r="J160" s="47"/>
      <c r="K160" s="51"/>
      <c r="L160" s="212"/>
      <c r="M160" s="82"/>
      <c r="N160" s="2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51"/>
      <c r="B161" s="51"/>
      <c r="C161" s="51"/>
      <c r="D161" s="51"/>
      <c r="E161" s="51"/>
      <c r="F161" s="86"/>
      <c r="G161" s="51"/>
      <c r="H161" s="189"/>
      <c r="I161" s="1"/>
      <c r="J161" s="47"/>
      <c r="K161" s="51"/>
      <c r="L161" s="212"/>
      <c r="M161" s="82"/>
      <c r="N161" s="2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51"/>
      <c r="B162" s="51"/>
      <c r="C162" s="51"/>
      <c r="D162" s="51"/>
      <c r="E162" s="51"/>
      <c r="F162" s="86"/>
      <c r="G162" s="51"/>
      <c r="H162" s="188"/>
      <c r="I162" s="1"/>
      <c r="J162" s="47"/>
      <c r="K162" s="51"/>
      <c r="L162" s="212"/>
      <c r="M162" s="82"/>
      <c r="N162" s="2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51"/>
      <c r="B163" s="51"/>
      <c r="C163" s="51"/>
      <c r="D163" s="51"/>
      <c r="E163" s="51"/>
      <c r="F163" s="86"/>
      <c r="G163" s="51"/>
      <c r="H163" s="188"/>
      <c r="I163" s="1"/>
      <c r="J163" s="47"/>
      <c r="K163" s="51"/>
      <c r="L163" s="212"/>
      <c r="M163" s="82"/>
      <c r="N163" s="2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51"/>
      <c r="B164" s="51"/>
      <c r="C164" s="51"/>
      <c r="D164" s="51"/>
      <c r="E164" s="51"/>
      <c r="F164" s="86"/>
      <c r="G164" s="51"/>
      <c r="H164" s="189"/>
      <c r="I164" s="1"/>
      <c r="J164" s="51"/>
      <c r="K164" s="51"/>
      <c r="L164" s="212"/>
      <c r="M164" s="82"/>
      <c r="N164" s="2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51"/>
      <c r="B165" s="51"/>
      <c r="C165" s="51"/>
      <c r="D165" s="51"/>
      <c r="E165" s="51"/>
      <c r="F165" s="86"/>
      <c r="G165" s="51"/>
      <c r="H165" s="188"/>
      <c r="I165" s="1"/>
      <c r="J165" s="47"/>
      <c r="K165" s="51"/>
      <c r="L165" s="212"/>
      <c r="M165" s="82"/>
      <c r="N165" s="2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51"/>
      <c r="B166" s="51"/>
      <c r="C166" s="51"/>
      <c r="D166" s="51"/>
      <c r="E166" s="51"/>
      <c r="F166" s="86"/>
      <c r="G166" s="51"/>
      <c r="H166" s="188"/>
      <c r="I166" s="1"/>
      <c r="J166" s="47"/>
      <c r="K166" s="51"/>
      <c r="L166" s="212"/>
      <c r="M166" s="82"/>
      <c r="N166" s="2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x14ac:dyDescent="0.25">
      <c r="A167" s="51"/>
      <c r="B167" s="51"/>
      <c r="C167" s="51"/>
      <c r="D167" s="51"/>
      <c r="E167" s="51"/>
      <c r="F167" s="86"/>
      <c r="G167" s="51"/>
      <c r="H167" s="189"/>
      <c r="I167" s="1"/>
      <c r="J167" s="47"/>
      <c r="K167" s="51"/>
      <c r="L167" s="215"/>
      <c r="M167" s="82"/>
      <c r="N167" s="2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51"/>
      <c r="B168" s="51"/>
      <c r="C168" s="51"/>
      <c r="D168" s="51"/>
      <c r="E168" s="51"/>
      <c r="F168" s="86"/>
      <c r="G168" s="51"/>
      <c r="H168" s="188"/>
      <c r="I168" s="1"/>
      <c r="J168" s="47"/>
      <c r="K168" s="51"/>
      <c r="L168" s="217"/>
      <c r="M168" s="82"/>
      <c r="N168" s="2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51"/>
      <c r="B169" s="51"/>
      <c r="C169" s="51"/>
      <c r="D169" s="51"/>
      <c r="E169" s="51"/>
      <c r="F169" s="86"/>
      <c r="G169" s="51"/>
      <c r="H169" s="189"/>
      <c r="I169" s="1"/>
      <c r="J169" s="51"/>
      <c r="K169" s="51"/>
      <c r="L169" s="214"/>
      <c r="M169" s="82"/>
      <c r="N169" s="2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51"/>
      <c r="B170" s="51"/>
      <c r="C170" s="51"/>
      <c r="D170" s="51"/>
      <c r="E170" s="51"/>
      <c r="F170" s="86"/>
      <c r="G170" s="51"/>
      <c r="H170" s="188"/>
      <c r="I170" s="1"/>
      <c r="J170" s="47"/>
      <c r="K170" s="51"/>
      <c r="L170" s="212"/>
      <c r="M170" s="82"/>
      <c r="N170" s="2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51"/>
      <c r="B171" s="51"/>
      <c r="C171" s="51"/>
      <c r="D171" s="51"/>
      <c r="E171" s="51"/>
      <c r="F171" s="86"/>
      <c r="G171" s="51"/>
      <c r="H171" s="188"/>
      <c r="I171" s="1"/>
      <c r="J171" s="47"/>
      <c r="K171" s="51"/>
      <c r="L171" s="217"/>
      <c r="M171" s="82"/>
      <c r="N171" s="2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51"/>
      <c r="B172" s="51"/>
      <c r="C172" s="51"/>
      <c r="D172" s="51"/>
      <c r="E172" s="51"/>
      <c r="F172" s="86"/>
      <c r="G172" s="51"/>
      <c r="H172" s="189"/>
      <c r="I172" s="1"/>
      <c r="J172" s="47"/>
      <c r="K172" s="51"/>
      <c r="L172" s="215"/>
      <c r="M172" s="82"/>
      <c r="N172" s="2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3" customFormat="1" x14ac:dyDescent="0.25">
      <c r="A173" s="51"/>
      <c r="B173" s="51"/>
      <c r="C173" s="51"/>
      <c r="D173" s="51"/>
      <c r="E173" s="51"/>
      <c r="F173" s="86"/>
      <c r="G173" s="51"/>
      <c r="H173" s="188"/>
      <c r="I173" s="1"/>
      <c r="J173" s="47"/>
      <c r="K173" s="51"/>
      <c r="L173" s="212"/>
      <c r="M173" s="82"/>
      <c r="N173" s="2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s="3" customFormat="1" x14ac:dyDescent="0.25">
      <c r="A174" s="51"/>
      <c r="B174" s="51"/>
      <c r="C174" s="51"/>
      <c r="D174" s="51"/>
      <c r="E174" s="51"/>
      <c r="F174" s="86"/>
      <c r="G174" s="51"/>
      <c r="H174" s="188"/>
      <c r="I174" s="1"/>
      <c r="J174" s="47"/>
      <c r="K174" s="51"/>
      <c r="L174" s="212"/>
      <c r="M174" s="82"/>
      <c r="N174" s="2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51"/>
      <c r="B175" s="51"/>
      <c r="C175" s="51"/>
      <c r="D175" s="51"/>
      <c r="E175" s="51"/>
      <c r="F175" s="86"/>
      <c r="G175" s="51"/>
      <c r="H175" s="188"/>
      <c r="I175" s="1"/>
      <c r="J175" s="47"/>
      <c r="K175" s="51"/>
      <c r="L175" s="212"/>
      <c r="M175" s="82"/>
      <c r="N175" s="2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3" customFormat="1" x14ac:dyDescent="0.25">
      <c r="A176" s="51"/>
      <c r="B176" s="51"/>
      <c r="C176" s="51"/>
      <c r="D176" s="51"/>
      <c r="E176" s="51"/>
      <c r="F176" s="86"/>
      <c r="G176" s="51"/>
      <c r="H176" s="189"/>
      <c r="I176" s="1"/>
      <c r="J176" s="47"/>
      <c r="K176" s="51"/>
      <c r="L176" s="217"/>
      <c r="M176" s="82"/>
      <c r="N176" s="2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s="3" customFormat="1" x14ac:dyDescent="0.25">
      <c r="A177" s="51"/>
      <c r="B177" s="51"/>
      <c r="C177" s="51"/>
      <c r="D177" s="51"/>
      <c r="E177" s="51"/>
      <c r="F177" s="86"/>
      <c r="G177" s="51"/>
      <c r="H177" s="189"/>
      <c r="I177" s="1"/>
      <c r="J177" s="47"/>
      <c r="K177" s="51"/>
      <c r="L177" s="212"/>
      <c r="M177" s="82"/>
      <c r="N177" s="2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51"/>
      <c r="B178" s="51"/>
      <c r="C178" s="51"/>
      <c r="D178" s="51"/>
      <c r="E178" s="51"/>
      <c r="F178" s="86"/>
      <c r="G178" s="51"/>
      <c r="H178" s="188"/>
      <c r="I178" s="1"/>
      <c r="J178" s="47"/>
      <c r="K178" s="51"/>
      <c r="L178" s="212"/>
      <c r="M178" s="82"/>
      <c r="N178" s="2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51"/>
      <c r="B179" s="51"/>
      <c r="C179" s="51"/>
      <c r="D179" s="51"/>
      <c r="E179" s="51"/>
      <c r="F179" s="86"/>
      <c r="G179" s="51"/>
      <c r="H179" s="189"/>
      <c r="I179" s="1"/>
      <c r="J179" s="47"/>
      <c r="K179" s="51"/>
      <c r="L179" s="212"/>
      <c r="M179" s="82"/>
      <c r="N179" s="2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51"/>
      <c r="B180" s="51"/>
      <c r="C180" s="51"/>
      <c r="D180" s="51"/>
      <c r="E180" s="51"/>
      <c r="F180" s="86"/>
      <c r="G180" s="51"/>
      <c r="H180" s="188"/>
      <c r="I180" s="1"/>
      <c r="J180" s="47"/>
      <c r="K180" s="51"/>
      <c r="L180" s="212"/>
      <c r="M180" s="82"/>
      <c r="N180" s="2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51"/>
      <c r="B181" s="51"/>
      <c r="C181" s="51"/>
      <c r="D181" s="51"/>
      <c r="E181" s="51"/>
      <c r="F181" s="86"/>
      <c r="G181" s="51"/>
      <c r="H181" s="188"/>
      <c r="I181" s="1"/>
      <c r="J181" s="47"/>
      <c r="K181" s="51"/>
      <c r="L181" s="217"/>
      <c r="M181" s="82"/>
      <c r="N181" s="2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51"/>
      <c r="B182" s="51"/>
      <c r="C182" s="51"/>
      <c r="D182" s="51"/>
      <c r="E182" s="51"/>
      <c r="F182" s="86"/>
      <c r="G182" s="51"/>
      <c r="H182" s="189"/>
      <c r="I182" s="1"/>
      <c r="J182" s="47"/>
      <c r="K182" s="51"/>
      <c r="L182" s="217"/>
      <c r="M182" s="82"/>
      <c r="N182" s="2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51"/>
      <c r="B183" s="51"/>
      <c r="C183" s="51"/>
      <c r="D183" s="51"/>
      <c r="E183" s="51"/>
      <c r="F183" s="86"/>
      <c r="G183" s="51"/>
      <c r="H183" s="188"/>
      <c r="I183" s="1"/>
      <c r="J183" s="47"/>
      <c r="K183" s="51"/>
      <c r="L183" s="215"/>
      <c r="M183" s="82"/>
      <c r="N183" s="2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51"/>
      <c r="B184" s="51"/>
      <c r="C184" s="51"/>
      <c r="D184" s="51"/>
      <c r="E184" s="51"/>
      <c r="F184" s="86"/>
      <c r="G184" s="51"/>
      <c r="H184" s="189"/>
      <c r="I184" s="1"/>
      <c r="J184" s="47"/>
      <c r="K184" s="51"/>
      <c r="L184" s="213"/>
      <c r="M184" s="82"/>
      <c r="N184" s="2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51"/>
      <c r="B185" s="51"/>
      <c r="C185" s="51"/>
      <c r="D185" s="51"/>
      <c r="E185" s="51"/>
      <c r="F185" s="86"/>
      <c r="G185" s="51"/>
      <c r="H185" s="189"/>
      <c r="I185" s="1"/>
      <c r="J185" s="51"/>
      <c r="K185" s="51"/>
      <c r="L185" s="217"/>
      <c r="M185" s="82"/>
      <c r="N185" s="2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51"/>
      <c r="B186" s="51"/>
      <c r="C186" s="51"/>
      <c r="D186" s="51"/>
      <c r="E186" s="51"/>
      <c r="F186" s="86"/>
      <c r="G186" s="51"/>
      <c r="H186" s="188"/>
      <c r="I186" s="1"/>
      <c r="J186" s="47"/>
      <c r="K186" s="51"/>
      <c r="L186" s="212"/>
      <c r="M186" s="82"/>
      <c r="N186" s="2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51"/>
      <c r="B187" s="51"/>
      <c r="C187" s="51"/>
      <c r="D187" s="51"/>
      <c r="E187" s="51"/>
      <c r="F187" s="86"/>
      <c r="G187" s="51"/>
      <c r="H187" s="189"/>
      <c r="I187" s="1"/>
      <c r="J187" s="47"/>
      <c r="K187" s="51"/>
      <c r="L187" s="215"/>
      <c r="M187" s="82"/>
      <c r="N187" s="2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51"/>
      <c r="B188" s="51"/>
      <c r="C188" s="51"/>
      <c r="D188" s="51"/>
      <c r="E188" s="51"/>
      <c r="F188" s="86"/>
      <c r="G188" s="51"/>
      <c r="H188" s="188"/>
      <c r="I188" s="1"/>
      <c r="J188" s="47"/>
      <c r="K188" s="51"/>
      <c r="L188" s="217"/>
      <c r="M188" s="82"/>
      <c r="N188" s="2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51"/>
      <c r="B189" s="51"/>
      <c r="C189" s="51"/>
      <c r="D189" s="51"/>
      <c r="E189" s="51"/>
      <c r="F189" s="86"/>
      <c r="G189" s="51"/>
      <c r="H189" s="189"/>
      <c r="I189" s="1"/>
      <c r="J189" s="47"/>
      <c r="K189" s="51"/>
      <c r="L189" s="212"/>
      <c r="M189" s="82"/>
      <c r="N189" s="2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51"/>
      <c r="B190" s="51"/>
      <c r="C190" s="51"/>
      <c r="D190" s="51"/>
      <c r="E190" s="51"/>
      <c r="F190" s="86"/>
      <c r="G190" s="51"/>
      <c r="H190" s="188"/>
      <c r="I190" s="1"/>
      <c r="J190" s="47"/>
      <c r="K190" s="51"/>
      <c r="L190" s="213"/>
      <c r="M190" s="82"/>
      <c r="N190" s="2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51"/>
      <c r="B191" s="51"/>
      <c r="C191" s="51"/>
      <c r="D191" s="51"/>
      <c r="E191" s="51"/>
      <c r="F191" s="86"/>
      <c r="G191" s="51"/>
      <c r="H191" s="188"/>
      <c r="I191" s="1"/>
      <c r="J191" s="47"/>
      <c r="K191" s="51"/>
      <c r="L191" s="217"/>
      <c r="M191" s="82"/>
      <c r="N191" s="2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51"/>
      <c r="B192" s="51"/>
      <c r="C192" s="51"/>
      <c r="D192" s="51"/>
      <c r="E192" s="51"/>
      <c r="F192" s="86"/>
      <c r="G192" s="51"/>
      <c r="H192" s="188"/>
      <c r="I192" s="1"/>
      <c r="J192" s="47"/>
      <c r="K192" s="51"/>
      <c r="L192" s="217"/>
      <c r="M192" s="82"/>
      <c r="N192" s="2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51"/>
      <c r="B193" s="51"/>
      <c r="C193" s="51"/>
      <c r="D193" s="51"/>
      <c r="E193" s="51"/>
      <c r="F193" s="86"/>
      <c r="G193" s="51"/>
      <c r="H193" s="188"/>
      <c r="I193" s="1"/>
      <c r="J193" s="47"/>
      <c r="K193" s="51"/>
      <c r="L193" s="213"/>
      <c r="M193" s="82"/>
      <c r="N193" s="2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51"/>
      <c r="B194" s="51"/>
      <c r="C194" s="51"/>
      <c r="D194" s="51"/>
      <c r="E194" s="51"/>
      <c r="F194" s="86"/>
      <c r="G194" s="51"/>
      <c r="H194" s="188"/>
      <c r="I194" s="1"/>
      <c r="J194" s="51"/>
      <c r="K194" s="51"/>
      <c r="L194" s="214"/>
      <c r="M194" s="82"/>
      <c r="N194" s="2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51"/>
      <c r="B195" s="51"/>
      <c r="C195" s="51"/>
      <c r="D195" s="51"/>
      <c r="E195" s="51"/>
      <c r="F195" s="86"/>
      <c r="G195" s="51"/>
      <c r="H195" s="189"/>
      <c r="I195" s="1"/>
      <c r="J195" s="51"/>
      <c r="K195" s="51"/>
      <c r="L195" s="217"/>
      <c r="M195" s="82"/>
      <c r="N195" s="2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51"/>
      <c r="B196" s="51"/>
      <c r="C196" s="51"/>
      <c r="D196" s="51"/>
      <c r="E196" s="51"/>
      <c r="F196" s="86"/>
      <c r="G196" s="51"/>
      <c r="H196" s="188"/>
      <c r="I196" s="1"/>
      <c r="J196" s="51"/>
      <c r="K196" s="51"/>
      <c r="L196" s="217"/>
      <c r="M196" s="82"/>
      <c r="N196" s="2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51"/>
      <c r="B197" s="51"/>
      <c r="C197" s="51"/>
      <c r="D197" s="51"/>
      <c r="E197" s="51"/>
      <c r="F197" s="86"/>
      <c r="G197" s="51"/>
      <c r="H197" s="188"/>
      <c r="I197" s="1"/>
      <c r="J197" s="51"/>
      <c r="K197" s="51"/>
      <c r="L197" s="217"/>
      <c r="M197" s="82"/>
      <c r="N197" s="2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51"/>
      <c r="B198" s="51"/>
      <c r="C198" s="51"/>
      <c r="D198" s="51"/>
      <c r="E198" s="51"/>
      <c r="F198" s="86"/>
      <c r="G198" s="51"/>
      <c r="H198" s="189"/>
      <c r="I198" s="1"/>
      <c r="J198" s="51"/>
      <c r="K198" s="51"/>
      <c r="L198" s="217"/>
      <c r="M198" s="82"/>
      <c r="N198" s="2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51"/>
      <c r="B199" s="51"/>
      <c r="C199" s="51"/>
      <c r="D199" s="51"/>
      <c r="E199" s="51"/>
      <c r="F199" s="86"/>
      <c r="G199" s="51"/>
      <c r="H199" s="188"/>
      <c r="I199" s="1"/>
      <c r="J199" s="51"/>
      <c r="K199" s="51"/>
      <c r="L199" s="217"/>
      <c r="M199" s="82"/>
      <c r="N199" s="2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51"/>
      <c r="B200" s="51"/>
      <c r="C200" s="51"/>
      <c r="D200" s="51"/>
      <c r="E200" s="51"/>
      <c r="F200" s="86"/>
      <c r="G200" s="51"/>
      <c r="H200" s="189"/>
      <c r="I200" s="1"/>
      <c r="J200" s="51"/>
      <c r="K200" s="51"/>
      <c r="L200" s="217"/>
      <c r="M200" s="82"/>
      <c r="N200" s="2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51"/>
      <c r="B201" s="51"/>
      <c r="C201" s="51"/>
      <c r="D201" s="51"/>
      <c r="E201" s="51"/>
      <c r="F201" s="86"/>
      <c r="G201" s="51"/>
      <c r="H201" s="189"/>
      <c r="I201" s="1"/>
      <c r="J201" s="51"/>
      <c r="K201" s="51"/>
      <c r="L201" s="217"/>
      <c r="M201" s="82"/>
      <c r="N201" s="2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51"/>
      <c r="B202" s="51"/>
      <c r="C202" s="51"/>
      <c r="D202" s="51"/>
      <c r="E202" s="51"/>
      <c r="F202" s="86"/>
      <c r="G202" s="51"/>
      <c r="H202" s="188"/>
      <c r="I202" s="1"/>
      <c r="J202" s="47"/>
      <c r="K202" s="51"/>
      <c r="L202" s="212"/>
      <c r="M202" s="82"/>
      <c r="N202" s="2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51"/>
      <c r="B203" s="51"/>
      <c r="C203" s="51"/>
      <c r="D203" s="51"/>
      <c r="E203" s="51"/>
      <c r="F203" s="86"/>
      <c r="G203" s="51"/>
      <c r="H203" s="188"/>
      <c r="I203" s="1"/>
      <c r="J203" s="47"/>
      <c r="K203" s="51"/>
      <c r="L203" s="217"/>
      <c r="M203" s="82"/>
      <c r="N203" s="2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51"/>
      <c r="B204" s="51"/>
      <c r="C204" s="51"/>
      <c r="D204" s="51"/>
      <c r="E204" s="51"/>
      <c r="F204" s="86"/>
      <c r="G204" s="51"/>
      <c r="H204" s="188"/>
      <c r="I204" s="1"/>
      <c r="J204" s="47"/>
      <c r="K204" s="51"/>
      <c r="L204" s="212"/>
      <c r="M204" s="82"/>
      <c r="N204" s="2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51"/>
      <c r="B205" s="51"/>
      <c r="C205" s="51"/>
      <c r="D205" s="51"/>
      <c r="E205" s="51"/>
      <c r="F205" s="86"/>
      <c r="G205" s="51"/>
      <c r="H205" s="189"/>
      <c r="I205" s="1"/>
      <c r="J205" s="47"/>
      <c r="K205" s="51"/>
      <c r="L205" s="215"/>
      <c r="M205" s="82"/>
      <c r="N205" s="2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51"/>
      <c r="B206" s="51"/>
      <c r="C206" s="51"/>
      <c r="D206" s="51"/>
      <c r="E206" s="51"/>
      <c r="F206" s="86"/>
      <c r="G206" s="51"/>
      <c r="H206" s="188"/>
      <c r="I206" s="1"/>
      <c r="J206" s="47"/>
      <c r="K206" s="51"/>
      <c r="L206" s="213"/>
      <c r="M206" s="82"/>
      <c r="N206" s="2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51"/>
      <c r="B207" s="51"/>
      <c r="C207" s="51"/>
      <c r="D207" s="51"/>
      <c r="E207" s="51"/>
      <c r="F207" s="86"/>
      <c r="G207" s="51"/>
      <c r="H207" s="189"/>
      <c r="I207" s="1"/>
      <c r="J207" s="47"/>
      <c r="K207" s="51"/>
      <c r="L207" s="214"/>
      <c r="M207" s="82"/>
      <c r="N207" s="2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51"/>
      <c r="B208" s="51"/>
      <c r="C208" s="51"/>
      <c r="D208" s="51"/>
      <c r="E208" s="51"/>
      <c r="F208" s="86"/>
      <c r="G208" s="51"/>
      <c r="H208" s="188"/>
      <c r="I208" s="1"/>
      <c r="J208" s="47"/>
      <c r="K208" s="51"/>
      <c r="L208" s="212"/>
      <c r="M208" s="82"/>
      <c r="N208" s="2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51"/>
      <c r="B209" s="51"/>
      <c r="C209" s="51"/>
      <c r="D209" s="51"/>
      <c r="E209" s="51"/>
      <c r="F209" s="86"/>
      <c r="G209" s="51"/>
      <c r="H209" s="188"/>
      <c r="I209" s="1"/>
      <c r="J209" s="47"/>
      <c r="K209" s="51"/>
      <c r="L209" s="217"/>
      <c r="M209" s="82"/>
      <c r="N209" s="2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51"/>
      <c r="B210" s="51"/>
      <c r="C210" s="51"/>
      <c r="D210" s="51"/>
      <c r="E210" s="51"/>
      <c r="F210" s="86"/>
      <c r="G210" s="51"/>
      <c r="H210" s="188"/>
      <c r="I210" s="1"/>
      <c r="J210" s="47"/>
      <c r="K210" s="51"/>
      <c r="L210" s="212"/>
      <c r="M210" s="82"/>
      <c r="N210" s="2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51"/>
      <c r="B211" s="51"/>
      <c r="C211" s="51"/>
      <c r="D211" s="51"/>
      <c r="E211" s="51"/>
      <c r="F211" s="86"/>
      <c r="G211" s="51"/>
      <c r="H211" s="189"/>
      <c r="I211" s="1"/>
      <c r="J211" s="47"/>
      <c r="K211" s="51"/>
      <c r="L211" s="216"/>
      <c r="M211" s="82"/>
      <c r="N211" s="2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51"/>
      <c r="B212" s="51"/>
      <c r="C212" s="51"/>
      <c r="D212" s="51"/>
      <c r="E212" s="51"/>
      <c r="F212" s="86"/>
      <c r="G212" s="51"/>
      <c r="H212" s="188"/>
      <c r="I212" s="1"/>
      <c r="J212" s="47"/>
      <c r="K212" s="51"/>
      <c r="L212" s="212"/>
      <c r="M212" s="82"/>
      <c r="N212" s="2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51"/>
      <c r="B213" s="51"/>
      <c r="C213" s="51"/>
      <c r="D213" s="51"/>
      <c r="E213" s="51"/>
      <c r="F213" s="86"/>
      <c r="G213" s="51"/>
      <c r="H213" s="189"/>
      <c r="I213" s="1"/>
      <c r="J213" s="47"/>
      <c r="K213" s="51"/>
      <c r="L213" s="215"/>
      <c r="M213" s="82"/>
      <c r="N213" s="2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51"/>
      <c r="B214" s="51"/>
      <c r="C214" s="51"/>
      <c r="D214" s="51"/>
      <c r="E214" s="51"/>
      <c r="F214" s="86"/>
      <c r="G214" s="51"/>
      <c r="H214" s="188"/>
      <c r="I214" s="1"/>
      <c r="J214" s="47"/>
      <c r="K214" s="51"/>
      <c r="L214" s="212"/>
      <c r="M214" s="82"/>
      <c r="N214" s="2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51"/>
      <c r="B215" s="51"/>
      <c r="C215" s="51"/>
      <c r="D215" s="51"/>
      <c r="E215" s="51"/>
      <c r="F215" s="86"/>
      <c r="G215" s="51"/>
      <c r="H215" s="189"/>
      <c r="I215" s="1"/>
      <c r="J215" s="47"/>
      <c r="K215" s="51"/>
      <c r="L215" s="213"/>
      <c r="M215" s="82"/>
      <c r="N215" s="2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51"/>
      <c r="B216" s="51"/>
      <c r="C216" s="51"/>
      <c r="D216" s="51"/>
      <c r="E216" s="51"/>
      <c r="F216" s="86"/>
      <c r="G216" s="51"/>
      <c r="H216" s="188"/>
      <c r="I216" s="1"/>
      <c r="J216" s="51"/>
      <c r="K216" s="51"/>
      <c r="L216" s="212"/>
      <c r="M216" s="82"/>
      <c r="N216" s="2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51"/>
      <c r="B217" s="51"/>
      <c r="C217" s="51"/>
      <c r="D217" s="51"/>
      <c r="E217" s="51"/>
      <c r="F217" s="86"/>
      <c r="G217" s="51"/>
      <c r="H217" s="188"/>
      <c r="I217" s="1"/>
      <c r="J217" s="47"/>
      <c r="K217" s="51"/>
      <c r="L217" s="212"/>
      <c r="M217" s="82"/>
      <c r="N217" s="2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51"/>
      <c r="B218" s="51"/>
      <c r="C218" s="51"/>
      <c r="D218" s="51"/>
      <c r="E218" s="51"/>
      <c r="F218" s="86"/>
      <c r="G218" s="51"/>
      <c r="H218" s="188"/>
      <c r="I218" s="1"/>
      <c r="J218" s="47"/>
      <c r="K218" s="51"/>
      <c r="L218" s="215"/>
      <c r="M218" s="82"/>
      <c r="N218" s="2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51"/>
      <c r="B219" s="51"/>
      <c r="C219" s="51"/>
      <c r="D219" s="51"/>
      <c r="E219" s="51"/>
      <c r="F219" s="86"/>
      <c r="G219" s="51"/>
      <c r="H219" s="189"/>
      <c r="I219" s="1"/>
      <c r="J219" s="47"/>
      <c r="K219" s="51"/>
      <c r="L219" s="217"/>
      <c r="M219" s="82"/>
      <c r="N219" s="2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51"/>
      <c r="B220" s="51"/>
      <c r="C220" s="51"/>
      <c r="D220" s="51"/>
      <c r="E220" s="51"/>
      <c r="F220" s="86"/>
      <c r="G220" s="51"/>
      <c r="H220" s="188"/>
      <c r="I220" s="1"/>
      <c r="J220" s="47"/>
      <c r="K220" s="51"/>
      <c r="L220" s="212"/>
      <c r="M220" s="82"/>
      <c r="N220" s="2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51"/>
      <c r="B221" s="51"/>
      <c r="C221" s="51"/>
      <c r="D221" s="51"/>
      <c r="E221" s="51"/>
      <c r="F221" s="86"/>
      <c r="G221" s="51"/>
      <c r="H221" s="189"/>
      <c r="I221" s="1"/>
      <c r="J221" s="47"/>
      <c r="K221" s="51"/>
      <c r="L221" s="215"/>
      <c r="M221" s="82"/>
      <c r="N221" s="2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51"/>
      <c r="B222" s="51"/>
      <c r="C222" s="51"/>
      <c r="D222" s="51"/>
      <c r="E222" s="51"/>
      <c r="F222" s="86"/>
      <c r="G222" s="51"/>
      <c r="H222" s="189"/>
      <c r="I222" s="1"/>
      <c r="J222" s="47"/>
      <c r="K222" s="51"/>
      <c r="L222" s="213"/>
      <c r="M222" s="82"/>
      <c r="N222" s="2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51"/>
      <c r="B223" s="51"/>
      <c r="C223" s="51"/>
      <c r="D223" s="51"/>
      <c r="E223" s="51"/>
      <c r="F223" s="86"/>
      <c r="G223" s="51"/>
      <c r="H223" s="189"/>
      <c r="I223" s="1"/>
      <c r="J223" s="51"/>
      <c r="K223" s="51"/>
      <c r="L223" s="212"/>
      <c r="M223" s="82"/>
      <c r="N223" s="2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51"/>
      <c r="B224" s="51"/>
      <c r="C224" s="51"/>
      <c r="D224" s="51"/>
      <c r="E224" s="51"/>
      <c r="F224" s="86"/>
      <c r="G224" s="51"/>
      <c r="H224" s="188"/>
      <c r="I224" s="1"/>
      <c r="J224" s="47"/>
      <c r="K224" s="51"/>
      <c r="L224" s="212"/>
      <c r="M224" s="82"/>
      <c r="N224" s="2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51"/>
      <c r="B225" s="51"/>
      <c r="C225" s="51"/>
      <c r="D225" s="51"/>
      <c r="E225" s="51"/>
      <c r="F225" s="86"/>
      <c r="G225" s="51"/>
      <c r="H225" s="189"/>
      <c r="I225" s="1"/>
      <c r="J225" s="47"/>
      <c r="K225" s="51"/>
      <c r="L225" s="212"/>
      <c r="M225" s="82"/>
      <c r="N225" s="2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51"/>
      <c r="B226" s="51"/>
      <c r="C226" s="51"/>
      <c r="D226" s="51"/>
      <c r="E226" s="51"/>
      <c r="F226" s="86"/>
      <c r="G226" s="51"/>
      <c r="H226" s="189"/>
      <c r="I226" s="1"/>
      <c r="J226" s="47"/>
      <c r="K226" s="51"/>
      <c r="L226" s="213"/>
      <c r="M226" s="82"/>
      <c r="N226" s="2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51"/>
      <c r="B227" s="51"/>
      <c r="C227" s="51"/>
      <c r="D227" s="51"/>
      <c r="E227" s="51"/>
      <c r="F227" s="86"/>
      <c r="G227" s="51"/>
      <c r="H227" s="188"/>
      <c r="I227" s="1"/>
      <c r="J227" s="47"/>
      <c r="K227" s="51"/>
      <c r="L227" s="215"/>
      <c r="M227" s="82"/>
      <c r="N227" s="2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51"/>
      <c r="B228" s="51"/>
      <c r="C228" s="51"/>
      <c r="D228" s="51"/>
      <c r="E228" s="51"/>
      <c r="F228" s="86"/>
      <c r="G228" s="51"/>
      <c r="H228" s="188"/>
      <c r="I228" s="1"/>
      <c r="J228" s="47"/>
      <c r="K228" s="51"/>
      <c r="L228" s="212"/>
      <c r="M228" s="82"/>
      <c r="N228" s="2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51"/>
      <c r="B229" s="51"/>
      <c r="C229" s="51"/>
      <c r="D229" s="51"/>
      <c r="E229" s="51"/>
      <c r="F229" s="86"/>
      <c r="G229" s="51"/>
      <c r="H229" s="189"/>
      <c r="I229" s="1"/>
      <c r="J229" s="47"/>
      <c r="K229" s="51"/>
      <c r="L229" s="214"/>
      <c r="M229" s="82"/>
      <c r="N229" s="2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51"/>
      <c r="B230" s="51"/>
      <c r="C230" s="51"/>
      <c r="D230" s="51"/>
      <c r="E230" s="51"/>
      <c r="F230" s="86"/>
      <c r="G230" s="51"/>
      <c r="H230" s="188"/>
      <c r="I230" s="1"/>
      <c r="J230" s="47"/>
      <c r="K230" s="51"/>
      <c r="L230" s="213"/>
      <c r="M230" s="82"/>
      <c r="N230" s="2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51"/>
      <c r="B231" s="51"/>
      <c r="C231" s="51"/>
      <c r="D231" s="51"/>
      <c r="E231" s="51"/>
      <c r="F231" s="86"/>
      <c r="G231" s="51"/>
      <c r="H231" s="189"/>
      <c r="I231" s="1"/>
      <c r="J231" s="47"/>
      <c r="K231" s="51"/>
      <c r="L231" s="215"/>
      <c r="M231" s="82"/>
      <c r="N231" s="2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51"/>
      <c r="B232" s="51"/>
      <c r="C232" s="51"/>
      <c r="D232" s="51"/>
      <c r="E232" s="51"/>
      <c r="F232" s="86"/>
      <c r="G232" s="51"/>
      <c r="H232" s="188"/>
      <c r="I232" s="1"/>
      <c r="J232" s="51"/>
      <c r="K232" s="51"/>
      <c r="L232" s="212"/>
      <c r="M232" s="82"/>
      <c r="N232" s="2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51"/>
      <c r="B233" s="51"/>
      <c r="C233" s="51"/>
      <c r="D233" s="51"/>
      <c r="E233" s="51"/>
      <c r="F233" s="86"/>
      <c r="G233" s="51"/>
      <c r="H233" s="188"/>
      <c r="I233" s="1"/>
      <c r="J233" s="47"/>
      <c r="K233" s="51"/>
      <c r="L233" s="212"/>
      <c r="M233" s="82"/>
      <c r="N233" s="2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51"/>
      <c r="B234" s="51"/>
      <c r="C234" s="51"/>
      <c r="D234" s="51"/>
      <c r="E234" s="51"/>
      <c r="F234" s="86"/>
      <c r="G234" s="51"/>
      <c r="H234" s="189"/>
      <c r="I234" s="1"/>
      <c r="J234" s="47"/>
      <c r="K234" s="51"/>
      <c r="L234" s="215"/>
      <c r="M234" s="82"/>
      <c r="N234" s="2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51"/>
      <c r="B235" s="51"/>
      <c r="C235" s="51"/>
      <c r="D235" s="51"/>
      <c r="E235" s="51"/>
      <c r="F235" s="86"/>
      <c r="G235" s="51"/>
      <c r="H235" s="188"/>
      <c r="I235" s="1"/>
      <c r="J235" s="47"/>
      <c r="K235" s="51"/>
      <c r="L235" s="213"/>
      <c r="M235" s="82"/>
      <c r="N235" s="2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51"/>
      <c r="B236" s="51"/>
      <c r="C236" s="51"/>
      <c r="D236" s="51"/>
      <c r="E236" s="51"/>
      <c r="F236" s="86"/>
      <c r="G236" s="51"/>
      <c r="H236" s="189"/>
      <c r="I236" s="1"/>
      <c r="J236" s="51"/>
      <c r="K236" s="51"/>
      <c r="L236" s="212"/>
      <c r="M236" s="82"/>
      <c r="N236" s="2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51"/>
      <c r="B237" s="51"/>
      <c r="C237" s="51"/>
      <c r="D237" s="51"/>
      <c r="E237" s="51"/>
      <c r="F237" s="86"/>
      <c r="G237" s="51"/>
      <c r="H237" s="188"/>
      <c r="I237" s="1"/>
      <c r="J237" s="47"/>
      <c r="K237" s="51"/>
      <c r="L237" s="212"/>
      <c r="M237" s="82"/>
      <c r="N237" s="2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51"/>
      <c r="B238" s="51"/>
      <c r="C238" s="51"/>
      <c r="D238" s="51"/>
      <c r="E238" s="51"/>
      <c r="F238" s="86"/>
      <c r="G238" s="51"/>
      <c r="H238" s="189"/>
      <c r="I238" s="1"/>
      <c r="J238" s="47"/>
      <c r="K238" s="51"/>
      <c r="L238" s="213"/>
      <c r="M238" s="82"/>
      <c r="N238" s="2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51"/>
      <c r="B239" s="51"/>
      <c r="C239" s="51"/>
      <c r="D239" s="51"/>
      <c r="E239" s="51"/>
      <c r="F239" s="86"/>
      <c r="G239" s="51"/>
      <c r="H239" s="188"/>
      <c r="I239" s="1"/>
      <c r="J239" s="47"/>
      <c r="K239" s="51"/>
      <c r="L239" s="215"/>
      <c r="M239" s="82"/>
      <c r="N239" s="2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51"/>
      <c r="B240" s="51"/>
      <c r="C240" s="51"/>
      <c r="D240" s="51"/>
      <c r="E240" s="51"/>
      <c r="F240" s="86"/>
      <c r="G240" s="51"/>
      <c r="H240" s="188"/>
      <c r="I240" s="1"/>
      <c r="J240" s="47"/>
      <c r="K240" s="51"/>
      <c r="L240" s="212"/>
      <c r="M240" s="82"/>
      <c r="N240" s="2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51"/>
      <c r="B241" s="51"/>
      <c r="C241" s="51"/>
      <c r="D241" s="51"/>
      <c r="E241" s="51"/>
      <c r="F241" s="86"/>
      <c r="G241" s="51"/>
      <c r="H241" s="188"/>
      <c r="I241" s="1"/>
      <c r="J241" s="47"/>
      <c r="K241" s="51"/>
      <c r="L241" s="212"/>
      <c r="M241" s="82"/>
      <c r="N241" s="2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51"/>
      <c r="B242" s="51"/>
      <c r="C242" s="51"/>
      <c r="D242" s="51"/>
      <c r="E242" s="51"/>
      <c r="F242" s="86"/>
      <c r="G242" s="51"/>
      <c r="H242" s="188"/>
      <c r="I242" s="1"/>
      <c r="J242" s="47"/>
      <c r="K242" s="51"/>
      <c r="L242" s="212"/>
      <c r="M242" s="82"/>
      <c r="N242" s="2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51"/>
      <c r="B243" s="51"/>
      <c r="C243" s="51"/>
      <c r="D243" s="51"/>
      <c r="E243" s="51"/>
      <c r="F243" s="86"/>
      <c r="G243" s="51"/>
      <c r="H243" s="188"/>
      <c r="I243" s="1"/>
      <c r="J243" s="47"/>
      <c r="K243" s="51"/>
      <c r="L243" s="213"/>
      <c r="M243" s="82"/>
      <c r="N243" s="2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51"/>
      <c r="B244" s="51"/>
      <c r="C244" s="51"/>
      <c r="D244" s="51"/>
      <c r="E244" s="51"/>
      <c r="F244" s="86"/>
      <c r="G244" s="51"/>
      <c r="H244" s="188"/>
      <c r="I244" s="1"/>
      <c r="J244" s="47"/>
      <c r="K244" s="51"/>
      <c r="L244" s="214"/>
      <c r="M244" s="82"/>
      <c r="N244" s="2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51"/>
      <c r="B245" s="51"/>
      <c r="C245" s="51"/>
      <c r="D245" s="51"/>
      <c r="E245" s="51"/>
      <c r="F245" s="86"/>
      <c r="G245" s="51"/>
      <c r="H245" s="188"/>
      <c r="I245" s="1"/>
      <c r="J245" s="51"/>
      <c r="K245" s="51"/>
      <c r="L245" s="217"/>
      <c r="M245" s="82"/>
      <c r="N245" s="2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51"/>
      <c r="B246" s="51"/>
      <c r="C246" s="51"/>
      <c r="D246" s="51"/>
      <c r="E246" s="51"/>
      <c r="F246" s="86"/>
      <c r="G246" s="51"/>
      <c r="H246" s="188"/>
      <c r="I246" s="1"/>
      <c r="J246" s="47"/>
      <c r="K246" s="51"/>
      <c r="L246" s="212"/>
      <c r="M246" s="82"/>
      <c r="N246" s="2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51"/>
      <c r="B247" s="51"/>
      <c r="C247" s="51"/>
      <c r="D247" s="51"/>
      <c r="E247" s="51"/>
      <c r="F247" s="86"/>
      <c r="G247" s="51"/>
      <c r="H247" s="188"/>
      <c r="I247" s="1"/>
      <c r="J247" s="47"/>
      <c r="K247" s="51"/>
      <c r="L247" s="212"/>
      <c r="M247" s="82"/>
      <c r="N247" s="2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51"/>
      <c r="B248" s="51"/>
      <c r="C248" s="51"/>
      <c r="D248" s="51"/>
      <c r="E248" s="51"/>
      <c r="F248" s="86"/>
      <c r="G248" s="51"/>
      <c r="H248" s="188"/>
      <c r="I248" s="1"/>
      <c r="J248" s="47"/>
      <c r="K248" s="51"/>
      <c r="L248" s="216"/>
      <c r="M248" s="82"/>
      <c r="N248" s="2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51"/>
      <c r="B249" s="51"/>
      <c r="C249" s="51"/>
      <c r="D249" s="51"/>
      <c r="E249" s="51"/>
      <c r="F249" s="86"/>
      <c r="G249" s="51"/>
      <c r="H249" s="189"/>
      <c r="I249" s="1"/>
      <c r="J249" s="47"/>
      <c r="K249" s="51"/>
      <c r="L249" s="212"/>
      <c r="M249" s="82"/>
      <c r="N249" s="2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51"/>
      <c r="B250" s="51"/>
      <c r="C250" s="51"/>
      <c r="D250" s="51"/>
      <c r="E250" s="51"/>
      <c r="F250" s="86"/>
      <c r="G250" s="51"/>
      <c r="H250" s="188"/>
      <c r="I250" s="1"/>
      <c r="J250" s="47"/>
      <c r="K250" s="51"/>
      <c r="L250" s="212"/>
      <c r="M250" s="82"/>
      <c r="N250" s="2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51"/>
      <c r="B251" s="51"/>
      <c r="C251" s="51"/>
      <c r="D251" s="51"/>
      <c r="E251" s="51"/>
      <c r="F251" s="86"/>
      <c r="G251" s="51"/>
      <c r="H251" s="188"/>
      <c r="I251" s="1"/>
      <c r="J251" s="47"/>
      <c r="K251" s="51"/>
      <c r="L251" s="212"/>
      <c r="M251" s="82"/>
      <c r="N251" s="2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51"/>
      <c r="B252" s="51"/>
      <c r="C252" s="51"/>
      <c r="D252" s="51"/>
      <c r="E252" s="51"/>
      <c r="F252" s="86"/>
      <c r="G252" s="51"/>
      <c r="H252" s="188"/>
      <c r="I252" s="1"/>
      <c r="J252" s="47"/>
      <c r="K252" s="51"/>
      <c r="L252" s="212"/>
      <c r="M252" s="82"/>
      <c r="N252" s="2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51"/>
      <c r="B253" s="51"/>
      <c r="C253" s="51"/>
      <c r="D253" s="51"/>
      <c r="E253" s="51"/>
      <c r="F253" s="86"/>
      <c r="G253" s="51"/>
      <c r="H253" s="188"/>
      <c r="I253" s="1"/>
      <c r="J253" s="47"/>
      <c r="K253" s="51"/>
      <c r="L253" s="212"/>
      <c r="M253" s="82"/>
      <c r="N253" s="2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51"/>
      <c r="B254" s="51"/>
      <c r="C254" s="51"/>
      <c r="D254" s="51"/>
      <c r="E254" s="51"/>
      <c r="F254" s="86"/>
      <c r="G254" s="51"/>
      <c r="H254" s="188"/>
      <c r="I254" s="1"/>
      <c r="J254" s="47"/>
      <c r="K254" s="51"/>
      <c r="L254" s="212"/>
      <c r="M254" s="82"/>
      <c r="N254" s="2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51"/>
      <c r="B255" s="51"/>
      <c r="C255" s="51"/>
      <c r="D255" s="51"/>
      <c r="E255" s="51"/>
      <c r="F255" s="86"/>
      <c r="G255" s="51"/>
      <c r="H255" s="188"/>
      <c r="I255" s="1"/>
      <c r="J255" s="47"/>
      <c r="K255" s="51"/>
      <c r="L255" s="212"/>
      <c r="M255" s="82"/>
      <c r="N255" s="2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51"/>
      <c r="B256" s="51"/>
      <c r="C256" s="51"/>
      <c r="D256" s="51"/>
      <c r="E256" s="51"/>
      <c r="F256" s="86"/>
      <c r="G256" s="51"/>
      <c r="H256" s="188"/>
      <c r="I256" s="1"/>
      <c r="J256" s="47"/>
      <c r="K256" s="51"/>
      <c r="L256" s="212"/>
      <c r="M256" s="82"/>
      <c r="N256" s="2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51"/>
      <c r="B257" s="51"/>
      <c r="C257" s="51"/>
      <c r="D257" s="51"/>
      <c r="E257" s="51"/>
      <c r="F257" s="86"/>
      <c r="G257" s="51"/>
      <c r="H257" s="188"/>
      <c r="I257" s="1"/>
      <c r="J257" s="47"/>
      <c r="K257" s="51"/>
      <c r="L257" s="212"/>
      <c r="M257" s="82"/>
      <c r="N257" s="2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51"/>
      <c r="B258" s="51"/>
      <c r="C258" s="51"/>
      <c r="D258" s="51"/>
      <c r="E258" s="51"/>
      <c r="F258" s="86"/>
      <c r="G258" s="51"/>
      <c r="H258" s="189"/>
      <c r="I258" s="1"/>
      <c r="J258" s="47"/>
      <c r="K258" s="51"/>
      <c r="L258" s="212"/>
      <c r="M258" s="82"/>
      <c r="N258" s="2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51"/>
      <c r="B259" s="51"/>
      <c r="C259" s="51"/>
      <c r="D259" s="51"/>
      <c r="E259" s="51"/>
      <c r="F259" s="86"/>
      <c r="G259" s="51"/>
      <c r="H259" s="188"/>
      <c r="I259" s="1"/>
      <c r="J259" s="47"/>
      <c r="K259" s="51"/>
      <c r="L259" s="213"/>
      <c r="M259" s="82"/>
      <c r="N259" s="2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51"/>
      <c r="B260" s="51"/>
      <c r="C260" s="51"/>
      <c r="D260" s="51"/>
      <c r="E260" s="51"/>
      <c r="F260" s="86"/>
      <c r="G260" s="51"/>
      <c r="H260" s="188"/>
      <c r="I260" s="1"/>
      <c r="J260" s="47"/>
      <c r="K260" s="51"/>
      <c r="L260" s="216"/>
      <c r="M260" s="82"/>
      <c r="N260" s="2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51"/>
      <c r="B261" s="51"/>
      <c r="C261" s="51"/>
      <c r="D261" s="51"/>
      <c r="E261" s="51"/>
      <c r="F261" s="86"/>
      <c r="G261" s="51"/>
      <c r="H261" s="188"/>
      <c r="I261" s="1"/>
      <c r="J261" s="47"/>
      <c r="K261" s="51"/>
      <c r="L261" s="212"/>
      <c r="M261" s="82"/>
      <c r="N261" s="2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51"/>
      <c r="B262" s="51"/>
      <c r="C262" s="51"/>
      <c r="D262" s="51"/>
      <c r="E262" s="51"/>
      <c r="F262" s="86"/>
      <c r="G262" s="51"/>
      <c r="H262" s="188"/>
      <c r="I262" s="1"/>
      <c r="J262" s="47"/>
      <c r="K262" s="51"/>
      <c r="L262" s="212"/>
      <c r="M262" s="82"/>
      <c r="N262" s="2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51"/>
      <c r="B263" s="51"/>
      <c r="C263" s="51"/>
      <c r="D263" s="51"/>
      <c r="E263" s="51"/>
      <c r="F263" s="86"/>
      <c r="G263" s="51"/>
      <c r="H263" s="188"/>
      <c r="I263" s="1"/>
      <c r="J263" s="47"/>
      <c r="K263" s="51"/>
      <c r="L263" s="212"/>
      <c r="M263" s="82"/>
      <c r="N263" s="2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51"/>
      <c r="B264" s="51"/>
      <c r="C264" s="51"/>
      <c r="D264" s="51"/>
      <c r="E264" s="51"/>
      <c r="F264" s="86"/>
      <c r="G264" s="51"/>
      <c r="H264" s="189"/>
      <c r="I264" s="1"/>
      <c r="J264" s="47"/>
      <c r="K264" s="51"/>
      <c r="L264" s="212"/>
      <c r="M264" s="82"/>
      <c r="N264" s="2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51"/>
      <c r="B265" s="51"/>
      <c r="C265" s="51"/>
      <c r="D265" s="51"/>
      <c r="E265" s="51"/>
      <c r="F265" s="86"/>
      <c r="G265" s="51"/>
      <c r="H265" s="189"/>
      <c r="I265" s="1"/>
      <c r="J265" s="47"/>
      <c r="K265" s="51"/>
      <c r="L265" s="212"/>
      <c r="M265" s="82"/>
      <c r="N265" s="2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51"/>
      <c r="B266" s="51"/>
      <c r="C266" s="51"/>
      <c r="D266" s="51"/>
      <c r="E266" s="51"/>
      <c r="F266" s="86"/>
      <c r="G266" s="51"/>
      <c r="H266" s="188"/>
      <c r="I266" s="1"/>
      <c r="J266" s="47"/>
      <c r="K266" s="51"/>
      <c r="L266" s="212"/>
      <c r="M266" s="82"/>
      <c r="N266" s="2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51"/>
      <c r="B267" s="51"/>
      <c r="C267" s="51"/>
      <c r="D267" s="51"/>
      <c r="E267" s="51"/>
      <c r="F267" s="86"/>
      <c r="G267" s="51"/>
      <c r="H267" s="189"/>
      <c r="I267" s="1"/>
      <c r="J267" s="47"/>
      <c r="K267" s="51"/>
      <c r="L267" s="213"/>
      <c r="M267" s="82"/>
      <c r="N267" s="2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51"/>
      <c r="B268" s="51"/>
      <c r="C268" s="51"/>
      <c r="D268" s="51"/>
      <c r="E268" s="51"/>
      <c r="F268" s="86"/>
      <c r="G268" s="51"/>
      <c r="H268" s="189"/>
      <c r="I268" s="1"/>
      <c r="J268" s="47"/>
      <c r="K268" s="51"/>
      <c r="L268" s="212"/>
      <c r="M268" s="82"/>
      <c r="N268" s="2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51"/>
      <c r="B269" s="51"/>
      <c r="C269" s="51"/>
      <c r="D269" s="51"/>
      <c r="E269" s="51"/>
      <c r="F269" s="86"/>
      <c r="G269" s="51"/>
      <c r="H269" s="188"/>
      <c r="I269" s="1"/>
      <c r="J269" s="47"/>
      <c r="K269" s="51"/>
      <c r="L269" s="212"/>
      <c r="M269" s="82"/>
      <c r="N269" s="2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51"/>
      <c r="B270" s="51"/>
      <c r="C270" s="51"/>
      <c r="D270" s="51"/>
      <c r="E270" s="51"/>
      <c r="F270" s="86"/>
      <c r="G270" s="51"/>
      <c r="H270" s="189"/>
      <c r="I270" s="1"/>
      <c r="J270" s="47"/>
      <c r="K270" s="51"/>
      <c r="L270" s="217"/>
      <c r="M270" s="82"/>
      <c r="N270" s="2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51"/>
      <c r="B271" s="51"/>
      <c r="C271" s="51"/>
      <c r="D271" s="51"/>
      <c r="E271" s="51"/>
      <c r="F271" s="86"/>
      <c r="G271" s="51"/>
      <c r="H271" s="189"/>
      <c r="I271" s="1"/>
      <c r="J271" s="47"/>
      <c r="K271" s="51"/>
      <c r="L271" s="212"/>
      <c r="M271" s="82"/>
      <c r="N271" s="2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51"/>
      <c r="B272" s="51"/>
      <c r="C272" s="51"/>
      <c r="D272" s="51"/>
      <c r="E272" s="51"/>
      <c r="F272" s="86"/>
      <c r="G272" s="51"/>
      <c r="H272" s="188"/>
      <c r="I272" s="1"/>
      <c r="J272" s="47"/>
      <c r="K272" s="51"/>
      <c r="L272" s="212"/>
      <c r="M272" s="82"/>
      <c r="N272" s="2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51"/>
      <c r="B273" s="51"/>
      <c r="C273" s="51"/>
      <c r="D273" s="51"/>
      <c r="E273" s="51"/>
      <c r="F273" s="86"/>
      <c r="G273" s="51"/>
      <c r="H273" s="188"/>
      <c r="I273" s="1"/>
      <c r="J273" s="47"/>
      <c r="K273" s="51"/>
      <c r="L273" s="212"/>
      <c r="M273" s="82"/>
      <c r="N273" s="2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51"/>
      <c r="B274" s="51"/>
      <c r="C274" s="51"/>
      <c r="D274" s="51"/>
      <c r="E274" s="51"/>
      <c r="F274" s="86"/>
      <c r="G274" s="51"/>
      <c r="H274" s="188"/>
      <c r="I274" s="1"/>
      <c r="J274" s="47"/>
      <c r="K274" s="51"/>
      <c r="L274" s="212"/>
      <c r="M274" s="82"/>
      <c r="N274" s="2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51"/>
      <c r="B275" s="51"/>
      <c r="C275" s="51"/>
      <c r="D275" s="51"/>
      <c r="E275" s="51"/>
      <c r="F275" s="86"/>
      <c r="G275" s="51"/>
      <c r="H275" s="188"/>
      <c r="I275" s="1"/>
      <c r="J275" s="47"/>
      <c r="K275" s="51"/>
      <c r="L275" s="212"/>
      <c r="M275" s="82"/>
      <c r="N275" s="2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51"/>
      <c r="B276" s="51"/>
      <c r="C276" s="51"/>
      <c r="D276" s="51"/>
      <c r="E276" s="51"/>
      <c r="F276" s="86"/>
      <c r="G276" s="51"/>
      <c r="H276" s="188"/>
      <c r="I276" s="1"/>
      <c r="J276" s="47"/>
      <c r="K276" s="51"/>
      <c r="L276" s="212"/>
      <c r="M276" s="82"/>
      <c r="N276" s="2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51"/>
      <c r="B277" s="51"/>
      <c r="C277" s="51"/>
      <c r="D277" s="51"/>
      <c r="E277" s="51"/>
      <c r="F277" s="86"/>
      <c r="G277" s="51"/>
      <c r="H277" s="188"/>
      <c r="I277" s="1"/>
      <c r="J277" s="47"/>
      <c r="K277" s="51"/>
      <c r="L277" s="212"/>
      <c r="M277" s="82"/>
      <c r="N277" s="2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51"/>
      <c r="B278" s="51"/>
      <c r="C278" s="51"/>
      <c r="D278" s="51"/>
      <c r="E278" s="51"/>
      <c r="F278" s="86"/>
      <c r="G278" s="51"/>
      <c r="H278" s="188"/>
      <c r="I278" s="1"/>
      <c r="J278" s="47"/>
      <c r="K278" s="51"/>
      <c r="L278" s="212"/>
      <c r="M278" s="82"/>
      <c r="N278" s="2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51"/>
      <c r="B279" s="51"/>
      <c r="C279" s="51"/>
      <c r="D279" s="51"/>
      <c r="E279" s="51"/>
      <c r="F279" s="86"/>
      <c r="G279" s="51"/>
      <c r="H279" s="188"/>
      <c r="I279" s="1"/>
      <c r="J279" s="47"/>
      <c r="K279" s="51"/>
      <c r="L279" s="212"/>
      <c r="M279" s="82"/>
      <c r="N279" s="2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51"/>
      <c r="B280" s="51"/>
      <c r="C280" s="51"/>
      <c r="D280" s="51"/>
      <c r="E280" s="51"/>
      <c r="F280" s="86"/>
      <c r="G280" s="51"/>
      <c r="H280" s="188"/>
      <c r="I280" s="1"/>
      <c r="J280" s="47"/>
      <c r="K280" s="51"/>
      <c r="L280" s="212"/>
      <c r="M280" s="82"/>
      <c r="N280" s="2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51"/>
      <c r="B281" s="51"/>
      <c r="C281" s="51"/>
      <c r="D281" s="51"/>
      <c r="E281" s="51"/>
      <c r="F281" s="86"/>
      <c r="G281" s="51"/>
      <c r="H281" s="188"/>
      <c r="I281" s="1"/>
      <c r="J281" s="47"/>
      <c r="K281" s="51"/>
      <c r="L281" s="212"/>
      <c r="M281" s="82"/>
      <c r="N281" s="2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51"/>
      <c r="B282" s="51"/>
      <c r="C282" s="51"/>
      <c r="D282" s="51"/>
      <c r="E282" s="51"/>
      <c r="F282" s="86"/>
      <c r="G282" s="51"/>
      <c r="H282" s="188"/>
      <c r="I282" s="1"/>
      <c r="J282" s="47"/>
      <c r="K282" s="51"/>
      <c r="L282" s="212"/>
      <c r="M282" s="82"/>
      <c r="N282" s="2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51"/>
      <c r="B283" s="51"/>
      <c r="C283" s="51"/>
      <c r="D283" s="51"/>
      <c r="E283" s="51"/>
      <c r="F283" s="86"/>
      <c r="G283" s="51"/>
      <c r="H283" s="188"/>
      <c r="I283" s="1"/>
      <c r="J283" s="47"/>
      <c r="K283" s="51"/>
      <c r="L283" s="212"/>
      <c r="M283" s="82"/>
      <c r="N283" s="2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51"/>
      <c r="B284" s="51"/>
      <c r="C284" s="51"/>
      <c r="D284" s="51"/>
      <c r="E284" s="51"/>
      <c r="F284" s="86"/>
      <c r="G284" s="51"/>
      <c r="H284" s="188"/>
      <c r="I284" s="1"/>
      <c r="J284" s="47"/>
      <c r="K284" s="51"/>
      <c r="L284" s="212"/>
      <c r="M284" s="82"/>
      <c r="N284" s="2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51"/>
      <c r="B285" s="51"/>
      <c r="C285" s="51"/>
      <c r="D285" s="51"/>
      <c r="E285" s="51"/>
      <c r="F285" s="86"/>
      <c r="G285" s="51"/>
      <c r="H285" s="188"/>
      <c r="I285" s="1"/>
      <c r="J285" s="47"/>
      <c r="K285" s="51"/>
      <c r="L285" s="217"/>
      <c r="M285" s="82"/>
      <c r="N285" s="2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51"/>
      <c r="B286" s="51"/>
      <c r="C286" s="51"/>
      <c r="D286" s="51"/>
      <c r="E286" s="51"/>
      <c r="F286" s="86"/>
      <c r="G286" s="51"/>
      <c r="H286" s="188"/>
      <c r="I286" s="1"/>
      <c r="J286" s="47"/>
      <c r="K286" s="51"/>
      <c r="L286" s="212"/>
      <c r="M286" s="82"/>
      <c r="N286" s="2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51"/>
      <c r="B287" s="51"/>
      <c r="C287" s="51"/>
      <c r="D287" s="51"/>
      <c r="E287" s="51"/>
      <c r="F287" s="86"/>
      <c r="G287" s="51"/>
      <c r="H287" s="188"/>
      <c r="I287" s="1"/>
      <c r="J287" s="47"/>
      <c r="K287" s="51"/>
      <c r="L287" s="212"/>
      <c r="M287" s="82"/>
      <c r="N287" s="2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51"/>
      <c r="B288" s="51"/>
      <c r="C288" s="51"/>
      <c r="D288" s="51"/>
      <c r="E288" s="51"/>
      <c r="F288" s="86"/>
      <c r="G288" s="51"/>
      <c r="H288" s="188"/>
      <c r="I288" s="1"/>
      <c r="J288" s="47"/>
      <c r="K288" s="51"/>
      <c r="L288" s="212"/>
      <c r="M288" s="82"/>
      <c r="N288" s="2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51"/>
      <c r="B289" s="51"/>
      <c r="C289" s="51"/>
      <c r="D289" s="51"/>
      <c r="E289" s="51"/>
      <c r="F289" s="86"/>
      <c r="G289" s="51"/>
      <c r="H289" s="188"/>
      <c r="I289" s="1"/>
      <c r="J289" s="47"/>
      <c r="K289" s="51"/>
      <c r="L289" s="212"/>
      <c r="M289" s="82"/>
      <c r="N289" s="2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51"/>
      <c r="B290" s="51"/>
      <c r="C290" s="51"/>
      <c r="D290" s="51"/>
      <c r="E290" s="51"/>
      <c r="F290" s="86"/>
      <c r="G290" s="51"/>
      <c r="H290" s="189"/>
      <c r="I290" s="1"/>
      <c r="J290" s="51"/>
      <c r="K290" s="51"/>
      <c r="L290" s="217"/>
      <c r="M290" s="82"/>
      <c r="N290" s="2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51"/>
      <c r="B291" s="51"/>
      <c r="C291" s="51"/>
      <c r="D291" s="51"/>
      <c r="E291" s="51"/>
      <c r="F291" s="86"/>
      <c r="G291" s="51"/>
      <c r="H291" s="189"/>
      <c r="I291" s="1"/>
      <c r="J291" s="51"/>
      <c r="K291" s="51"/>
      <c r="L291" s="212"/>
      <c r="M291" s="82"/>
      <c r="N291" s="2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51"/>
      <c r="B292" s="51"/>
      <c r="C292" s="51"/>
      <c r="D292" s="51"/>
      <c r="E292" s="51"/>
      <c r="F292" s="86"/>
      <c r="G292" s="51"/>
      <c r="H292" s="188"/>
      <c r="I292" s="1"/>
      <c r="J292" s="47"/>
      <c r="K292" s="51"/>
      <c r="L292" s="212"/>
      <c r="M292" s="82"/>
      <c r="N292" s="2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51"/>
      <c r="B293" s="51"/>
      <c r="C293" s="51"/>
      <c r="D293" s="51"/>
      <c r="E293" s="51"/>
      <c r="F293" s="86"/>
      <c r="G293" s="51"/>
      <c r="H293" s="188"/>
      <c r="I293" s="1"/>
      <c r="J293" s="47"/>
      <c r="K293" s="51"/>
      <c r="L293" s="212"/>
      <c r="M293" s="82"/>
      <c r="N293" s="2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51"/>
      <c r="B294" s="51"/>
      <c r="C294" s="51"/>
      <c r="D294" s="51"/>
      <c r="E294" s="51"/>
      <c r="F294" s="86"/>
      <c r="G294" s="51"/>
      <c r="H294" s="188"/>
      <c r="I294" s="1"/>
      <c r="J294" s="47"/>
      <c r="K294" s="51"/>
      <c r="L294" s="217"/>
      <c r="M294" s="82"/>
      <c r="N294" s="2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51"/>
      <c r="B295" s="51"/>
      <c r="C295" s="51"/>
      <c r="D295" s="51"/>
      <c r="E295" s="51"/>
      <c r="F295" s="86"/>
      <c r="G295" s="51"/>
      <c r="H295" s="188"/>
      <c r="I295" s="1"/>
      <c r="J295" s="47"/>
      <c r="K295" s="51"/>
      <c r="L295" s="212"/>
      <c r="M295" s="82"/>
      <c r="N295" s="2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51"/>
      <c r="B296" s="51"/>
      <c r="C296" s="51"/>
      <c r="D296" s="51"/>
      <c r="E296" s="51"/>
      <c r="F296" s="86"/>
      <c r="G296" s="51"/>
      <c r="H296" s="188"/>
      <c r="I296" s="1"/>
      <c r="J296" s="47"/>
      <c r="K296" s="51"/>
      <c r="L296" s="212"/>
      <c r="M296" s="82"/>
      <c r="N296" s="2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51"/>
      <c r="B297" s="51"/>
      <c r="C297" s="51"/>
      <c r="D297" s="51"/>
      <c r="E297" s="51"/>
      <c r="F297" s="86"/>
      <c r="G297" s="51"/>
      <c r="H297" s="189"/>
      <c r="I297" s="1"/>
      <c r="J297" s="51"/>
      <c r="K297" s="51"/>
      <c r="L297" s="217"/>
      <c r="M297" s="82"/>
      <c r="N297" s="2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51"/>
      <c r="B298" s="51"/>
      <c r="C298" s="51"/>
      <c r="D298" s="51"/>
      <c r="E298" s="51"/>
      <c r="F298" s="86"/>
      <c r="G298" s="51"/>
      <c r="H298" s="189"/>
      <c r="I298" s="1"/>
      <c r="J298" s="51"/>
      <c r="K298" s="51"/>
      <c r="L298" s="212"/>
      <c r="M298" s="82"/>
      <c r="N298" s="2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51"/>
      <c r="B299" s="51"/>
      <c r="C299" s="51"/>
      <c r="D299" s="51"/>
      <c r="E299" s="51"/>
      <c r="F299" s="86"/>
      <c r="G299" s="51"/>
      <c r="H299" s="189"/>
      <c r="I299" s="1"/>
      <c r="J299" s="47"/>
      <c r="K299" s="51"/>
      <c r="L299" s="212"/>
      <c r="M299" s="82"/>
      <c r="N299" s="2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51"/>
      <c r="B300" s="51"/>
      <c r="C300" s="51"/>
      <c r="D300" s="51"/>
      <c r="E300" s="51"/>
      <c r="F300" s="86"/>
      <c r="G300" s="51"/>
      <c r="H300" s="189"/>
      <c r="I300" s="1"/>
      <c r="J300" s="47"/>
      <c r="K300" s="51"/>
      <c r="L300" s="212"/>
      <c r="M300" s="82"/>
      <c r="N300" s="2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51"/>
      <c r="B301" s="51"/>
      <c r="C301" s="51"/>
      <c r="D301" s="51"/>
      <c r="E301" s="51"/>
      <c r="F301" s="86"/>
      <c r="G301" s="51"/>
      <c r="H301" s="189"/>
      <c r="I301" s="1"/>
      <c r="J301" s="47"/>
      <c r="K301" s="51"/>
      <c r="L301" s="212"/>
      <c r="M301" s="82"/>
      <c r="N301" s="2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51"/>
      <c r="B302" s="51"/>
      <c r="C302" s="51"/>
      <c r="D302" s="51"/>
      <c r="E302" s="51"/>
      <c r="F302" s="86"/>
      <c r="G302" s="51"/>
      <c r="H302" s="189"/>
      <c r="I302" s="1"/>
      <c r="J302" s="47"/>
      <c r="K302" s="51"/>
      <c r="L302" s="212"/>
      <c r="M302" s="82"/>
      <c r="N302" s="2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51"/>
      <c r="B303" s="51"/>
      <c r="C303" s="51"/>
      <c r="D303" s="51"/>
      <c r="E303" s="51"/>
      <c r="F303" s="86"/>
      <c r="G303" s="51"/>
      <c r="H303" s="189"/>
      <c r="I303" s="1"/>
      <c r="J303" s="47"/>
      <c r="K303" s="51"/>
      <c r="L303" s="212"/>
      <c r="M303" s="82"/>
      <c r="N303" s="2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51"/>
      <c r="B304" s="51"/>
      <c r="C304" s="51"/>
      <c r="D304" s="51"/>
      <c r="E304" s="51"/>
      <c r="F304" s="86"/>
      <c r="G304" s="51"/>
      <c r="H304" s="189"/>
      <c r="I304" s="1"/>
      <c r="J304" s="51"/>
      <c r="K304" s="51"/>
      <c r="L304" s="217"/>
      <c r="M304" s="82"/>
      <c r="N304" s="2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51"/>
      <c r="B305" s="51"/>
      <c r="C305" s="51"/>
      <c r="D305" s="51"/>
      <c r="E305" s="51"/>
      <c r="F305" s="86"/>
      <c r="G305" s="51"/>
      <c r="H305" s="189"/>
      <c r="I305" s="1"/>
      <c r="J305" s="51"/>
      <c r="K305" s="51"/>
      <c r="L305" s="212"/>
      <c r="M305" s="82"/>
      <c r="N305" s="2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51"/>
      <c r="B306" s="51"/>
      <c r="C306" s="51"/>
      <c r="D306" s="51"/>
      <c r="E306" s="51"/>
      <c r="F306" s="86"/>
      <c r="G306" s="51"/>
      <c r="H306" s="189"/>
      <c r="I306" s="1"/>
      <c r="J306" s="47"/>
      <c r="K306" s="51"/>
      <c r="L306" s="212"/>
      <c r="M306" s="82"/>
      <c r="N306" s="2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51"/>
      <c r="B307" s="51"/>
      <c r="C307" s="51"/>
      <c r="D307" s="51"/>
      <c r="E307" s="51"/>
      <c r="F307" s="86"/>
      <c r="G307" s="51"/>
      <c r="H307" s="189"/>
      <c r="I307" s="1"/>
      <c r="J307" s="47"/>
      <c r="K307" s="51"/>
      <c r="L307" s="214"/>
      <c r="M307" s="82"/>
      <c r="N307" s="2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51"/>
      <c r="B308" s="51"/>
      <c r="C308" s="51"/>
      <c r="D308" s="51"/>
      <c r="E308" s="51"/>
      <c r="F308" s="86"/>
      <c r="G308" s="51"/>
      <c r="H308" s="189"/>
      <c r="I308" s="1"/>
      <c r="J308" s="47"/>
      <c r="K308" s="51"/>
      <c r="L308" s="212"/>
      <c r="M308" s="82"/>
      <c r="N308" s="2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51"/>
      <c r="B309" s="51"/>
      <c r="C309" s="51"/>
      <c r="D309" s="51"/>
      <c r="E309" s="51"/>
      <c r="F309" s="86"/>
      <c r="G309" s="51"/>
      <c r="H309" s="189"/>
      <c r="I309" s="1"/>
      <c r="J309" s="47"/>
      <c r="K309" s="51"/>
      <c r="L309" s="212"/>
      <c r="M309" s="82"/>
      <c r="N309" s="2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51"/>
      <c r="B310" s="51"/>
      <c r="C310" s="51"/>
      <c r="D310" s="51"/>
      <c r="E310" s="51"/>
      <c r="F310" s="86"/>
      <c r="G310" s="51"/>
      <c r="H310" s="189"/>
      <c r="I310" s="1"/>
      <c r="J310" s="47"/>
      <c r="K310" s="51"/>
      <c r="L310" s="212"/>
      <c r="M310" s="82"/>
      <c r="N310" s="2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51"/>
      <c r="B311" s="51"/>
      <c r="C311" s="51"/>
      <c r="D311" s="51"/>
      <c r="E311" s="51"/>
      <c r="F311" s="86"/>
      <c r="G311" s="51"/>
      <c r="H311" s="189"/>
      <c r="I311" s="1"/>
      <c r="J311" s="47"/>
      <c r="K311" s="51"/>
      <c r="L311" s="212"/>
      <c r="M311" s="82"/>
      <c r="N311" s="2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51"/>
      <c r="B312" s="51"/>
      <c r="C312" s="51"/>
      <c r="D312" s="51"/>
      <c r="E312" s="51"/>
      <c r="F312" s="86"/>
      <c r="G312" s="51"/>
      <c r="H312" s="189"/>
      <c r="I312" s="1"/>
      <c r="J312" s="47"/>
      <c r="K312" s="51"/>
      <c r="L312" s="212"/>
      <c r="M312" s="82"/>
      <c r="N312" s="2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51"/>
      <c r="B313" s="51"/>
      <c r="C313" s="51"/>
      <c r="D313" s="51"/>
      <c r="E313" s="51"/>
      <c r="F313" s="86"/>
      <c r="G313" s="51"/>
      <c r="H313" s="189"/>
      <c r="I313" s="1"/>
      <c r="J313" s="47"/>
      <c r="K313" s="51"/>
      <c r="L313" s="213"/>
      <c r="M313" s="82"/>
      <c r="N313" s="2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51"/>
      <c r="B314" s="51"/>
      <c r="C314" s="51"/>
      <c r="D314" s="51"/>
      <c r="E314" s="51"/>
      <c r="F314" s="86"/>
      <c r="G314" s="51"/>
      <c r="H314" s="189"/>
      <c r="I314" s="1"/>
      <c r="J314" s="47"/>
      <c r="K314" s="51"/>
      <c r="L314" s="212"/>
      <c r="M314" s="82"/>
      <c r="N314" s="2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51"/>
      <c r="B315" s="51"/>
      <c r="C315" s="51"/>
      <c r="D315" s="51"/>
      <c r="E315" s="51"/>
      <c r="F315" s="86"/>
      <c r="G315" s="51"/>
      <c r="H315" s="189"/>
      <c r="I315" s="1"/>
      <c r="J315" s="47"/>
      <c r="K315" s="51"/>
      <c r="L315" s="212"/>
      <c r="M315" s="82"/>
      <c r="N315" s="2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51"/>
      <c r="B316" s="51"/>
      <c r="C316" s="51"/>
      <c r="D316" s="51"/>
      <c r="E316" s="51"/>
      <c r="F316" s="86"/>
      <c r="G316" s="51"/>
      <c r="H316" s="188"/>
      <c r="I316" s="1"/>
      <c r="J316" s="47"/>
      <c r="K316" s="51"/>
      <c r="L316" s="212"/>
      <c r="M316" s="82"/>
      <c r="N316" s="2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51"/>
      <c r="B317" s="51"/>
      <c r="C317" s="51"/>
      <c r="D317" s="51"/>
      <c r="E317" s="51"/>
      <c r="F317" s="86"/>
      <c r="G317" s="51"/>
      <c r="H317" s="188"/>
      <c r="I317" s="1"/>
      <c r="J317" s="47"/>
      <c r="K317" s="51"/>
      <c r="L317" s="214"/>
      <c r="M317" s="82"/>
      <c r="N317" s="2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51"/>
      <c r="B318" s="51"/>
      <c r="C318" s="51"/>
      <c r="D318" s="51"/>
      <c r="E318" s="51"/>
      <c r="F318" s="86"/>
      <c r="G318" s="51"/>
      <c r="H318" s="188"/>
      <c r="I318" s="1"/>
      <c r="J318" s="47"/>
      <c r="K318" s="51"/>
      <c r="L318" s="215"/>
      <c r="M318" s="82"/>
      <c r="N318" s="2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51"/>
      <c r="B319" s="51"/>
      <c r="C319" s="51"/>
      <c r="D319" s="51"/>
      <c r="E319" s="51"/>
      <c r="F319" s="86"/>
      <c r="G319" s="51"/>
      <c r="H319" s="189"/>
      <c r="I319" s="1"/>
      <c r="J319" s="51"/>
      <c r="K319" s="51"/>
      <c r="L319" s="212"/>
      <c r="M319" s="82"/>
      <c r="N319" s="2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51"/>
      <c r="B320" s="51"/>
      <c r="C320" s="51"/>
      <c r="D320" s="51"/>
      <c r="E320" s="51"/>
      <c r="F320" s="86"/>
      <c r="G320" s="51"/>
      <c r="H320" s="188"/>
      <c r="I320" s="1"/>
      <c r="J320" s="47"/>
      <c r="K320" s="51"/>
      <c r="L320" s="212"/>
      <c r="M320" s="82"/>
      <c r="N320" s="2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51"/>
      <c r="B321" s="51"/>
      <c r="C321" s="51"/>
      <c r="D321" s="51"/>
      <c r="E321" s="51"/>
      <c r="F321" s="86"/>
      <c r="G321" s="51"/>
      <c r="H321" s="189"/>
      <c r="I321" s="1"/>
      <c r="J321" s="47"/>
      <c r="K321" s="51"/>
      <c r="L321" s="215"/>
      <c r="M321" s="82"/>
      <c r="N321" s="2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51"/>
      <c r="B322" s="51"/>
      <c r="C322" s="51"/>
      <c r="D322" s="51"/>
      <c r="E322" s="51"/>
      <c r="F322" s="86"/>
      <c r="G322" s="51"/>
      <c r="H322" s="188"/>
      <c r="I322" s="1"/>
      <c r="J322" s="47"/>
      <c r="K322" s="51"/>
      <c r="L322" s="212"/>
      <c r="M322" s="82"/>
      <c r="N322" s="2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51"/>
      <c r="B323" s="51"/>
      <c r="C323" s="51"/>
      <c r="D323" s="51"/>
      <c r="E323" s="51"/>
      <c r="F323" s="86"/>
      <c r="G323" s="51"/>
      <c r="H323" s="188"/>
      <c r="I323" s="1"/>
      <c r="J323" s="47"/>
      <c r="K323" s="51"/>
      <c r="L323" s="213"/>
      <c r="M323" s="82"/>
      <c r="N323" s="2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51"/>
      <c r="B324" s="51"/>
      <c r="C324" s="51"/>
      <c r="D324" s="51"/>
      <c r="E324" s="51"/>
      <c r="F324" s="86"/>
      <c r="G324" s="51"/>
      <c r="H324" s="189"/>
      <c r="I324" s="1"/>
      <c r="J324" s="51"/>
      <c r="K324" s="51"/>
      <c r="L324" s="217"/>
      <c r="M324" s="82"/>
      <c r="N324" s="2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51"/>
      <c r="B325" s="51"/>
      <c r="C325" s="51"/>
      <c r="D325" s="51"/>
      <c r="E325" s="51"/>
      <c r="F325" s="86"/>
      <c r="G325" s="51"/>
      <c r="H325" s="188"/>
      <c r="I325" s="1"/>
      <c r="J325" s="47"/>
      <c r="K325" s="51"/>
      <c r="L325" s="212"/>
      <c r="M325" s="82"/>
      <c r="N325" s="2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51"/>
      <c r="B326" s="51"/>
      <c r="C326" s="51"/>
      <c r="D326" s="51"/>
      <c r="E326" s="51"/>
      <c r="F326" s="86"/>
      <c r="G326" s="51"/>
      <c r="H326" s="189"/>
      <c r="I326" s="1"/>
      <c r="J326" s="47"/>
      <c r="K326" s="51"/>
      <c r="L326" s="215"/>
      <c r="M326" s="82"/>
      <c r="N326" s="2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51"/>
      <c r="B327" s="51"/>
      <c r="C327" s="51"/>
      <c r="D327" s="51"/>
      <c r="E327" s="51"/>
      <c r="F327" s="86"/>
      <c r="G327" s="51"/>
      <c r="H327" s="188"/>
      <c r="I327" s="1"/>
      <c r="J327" s="47"/>
      <c r="K327" s="51"/>
      <c r="L327" s="213"/>
      <c r="M327" s="82"/>
      <c r="N327" s="2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51"/>
      <c r="B328" s="51"/>
      <c r="C328" s="51"/>
      <c r="D328" s="51"/>
      <c r="E328" s="51"/>
      <c r="F328" s="86"/>
      <c r="G328" s="51"/>
      <c r="H328" s="189"/>
      <c r="I328" s="1"/>
      <c r="J328" s="51"/>
      <c r="K328" s="51"/>
      <c r="L328" s="217"/>
      <c r="M328" s="82"/>
      <c r="N328" s="2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51"/>
      <c r="B329" s="51"/>
      <c r="C329" s="51"/>
      <c r="D329" s="51"/>
      <c r="E329" s="51"/>
      <c r="F329" s="86"/>
      <c r="G329" s="51"/>
      <c r="H329" s="188"/>
      <c r="I329" s="1"/>
      <c r="J329" s="51"/>
      <c r="K329" s="51"/>
      <c r="L329" s="212"/>
      <c r="M329" s="82"/>
      <c r="N329" s="2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51"/>
      <c r="B330" s="51"/>
      <c r="C330" s="51"/>
      <c r="D330" s="51"/>
      <c r="E330" s="51"/>
      <c r="F330" s="86"/>
      <c r="G330" s="51"/>
      <c r="H330" s="189"/>
      <c r="I330" s="1"/>
      <c r="J330" s="47"/>
      <c r="K330" s="51"/>
      <c r="L330" s="212"/>
      <c r="M330" s="82"/>
      <c r="N330" s="2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51"/>
      <c r="B331" s="51"/>
      <c r="C331" s="51"/>
      <c r="D331" s="51"/>
      <c r="E331" s="51"/>
      <c r="F331" s="86"/>
      <c r="G331" s="51"/>
      <c r="H331" s="188"/>
      <c r="I331" s="1"/>
      <c r="J331" s="47"/>
      <c r="K331" s="51"/>
      <c r="L331" s="215"/>
      <c r="M331" s="82"/>
      <c r="N331" s="2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51"/>
      <c r="B332" s="51"/>
      <c r="C332" s="51"/>
      <c r="D332" s="51"/>
      <c r="E332" s="51"/>
      <c r="F332" s="86"/>
      <c r="G332" s="51"/>
      <c r="H332" s="189"/>
      <c r="I332" s="1"/>
      <c r="J332" s="51"/>
      <c r="K332" s="51"/>
      <c r="L332" s="212"/>
      <c r="M332" s="82"/>
      <c r="N332" s="2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51"/>
      <c r="B333" s="51"/>
      <c r="C333" s="51"/>
      <c r="D333" s="51"/>
      <c r="E333" s="51"/>
      <c r="F333" s="86"/>
      <c r="G333" s="51"/>
      <c r="H333" s="188"/>
      <c r="I333" s="1"/>
      <c r="J333" s="47"/>
      <c r="K333" s="51"/>
      <c r="L333" s="212"/>
      <c r="M333" s="82"/>
      <c r="N333" s="2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51"/>
      <c r="B334" s="51"/>
      <c r="C334" s="51"/>
      <c r="D334" s="51"/>
      <c r="E334" s="51"/>
      <c r="F334" s="86"/>
      <c r="G334" s="51"/>
      <c r="H334" s="189"/>
      <c r="I334" s="1"/>
      <c r="J334" s="47"/>
      <c r="K334" s="51"/>
      <c r="L334" s="212"/>
      <c r="M334" s="82"/>
      <c r="N334" s="2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51"/>
      <c r="B335" s="51"/>
      <c r="C335" s="51"/>
      <c r="D335" s="51"/>
      <c r="E335" s="51"/>
      <c r="F335" s="86"/>
      <c r="G335" s="51"/>
      <c r="H335" s="189"/>
      <c r="I335" s="1"/>
      <c r="J335" s="47"/>
      <c r="K335" s="51"/>
      <c r="L335" s="213"/>
      <c r="M335" s="82"/>
      <c r="N335" s="2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51"/>
      <c r="B336" s="51"/>
      <c r="C336" s="51"/>
      <c r="D336" s="51"/>
      <c r="E336" s="51"/>
      <c r="F336" s="86"/>
      <c r="G336" s="51"/>
      <c r="H336" s="188"/>
      <c r="I336" s="1"/>
      <c r="J336" s="47"/>
      <c r="K336" s="51"/>
      <c r="L336" s="215"/>
      <c r="M336" s="82"/>
      <c r="N336" s="2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51"/>
      <c r="B337" s="51"/>
      <c r="C337" s="51"/>
      <c r="D337" s="51"/>
      <c r="E337" s="51"/>
      <c r="F337" s="86"/>
      <c r="G337" s="51"/>
      <c r="H337" s="189"/>
      <c r="I337" s="1"/>
      <c r="J337" s="51"/>
      <c r="K337" s="51"/>
      <c r="L337" s="212"/>
      <c r="M337" s="82"/>
      <c r="N337" s="2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51"/>
      <c r="B338" s="51"/>
      <c r="C338" s="51"/>
      <c r="D338" s="51"/>
      <c r="E338" s="51"/>
      <c r="F338" s="86"/>
      <c r="G338" s="51"/>
      <c r="H338" s="188"/>
      <c r="I338" s="1"/>
      <c r="J338" s="47"/>
      <c r="K338" s="51"/>
      <c r="L338" s="212"/>
      <c r="M338" s="82"/>
      <c r="N338" s="2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51"/>
      <c r="B339" s="51"/>
      <c r="C339" s="51"/>
      <c r="D339" s="51"/>
      <c r="E339" s="51"/>
      <c r="F339" s="86"/>
      <c r="G339" s="51"/>
      <c r="H339" s="189"/>
      <c r="I339" s="1"/>
      <c r="J339" s="47"/>
      <c r="K339" s="51"/>
      <c r="L339" s="217"/>
      <c r="M339" s="82"/>
      <c r="N339" s="2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51"/>
      <c r="B340" s="51"/>
      <c r="C340" s="51"/>
      <c r="D340" s="51"/>
      <c r="E340" s="51"/>
      <c r="F340" s="86"/>
      <c r="G340" s="51"/>
      <c r="H340" s="188"/>
      <c r="I340" s="1"/>
      <c r="J340" s="47"/>
      <c r="K340" s="51"/>
      <c r="L340" s="213"/>
      <c r="M340" s="82"/>
      <c r="N340" s="2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51"/>
      <c r="B341" s="51"/>
      <c r="C341" s="51"/>
      <c r="D341" s="51"/>
      <c r="E341" s="51"/>
      <c r="F341" s="86"/>
      <c r="G341" s="51"/>
      <c r="H341" s="188"/>
      <c r="I341" s="1"/>
      <c r="J341" s="47"/>
      <c r="K341" s="51"/>
      <c r="L341" s="215"/>
      <c r="M341" s="82"/>
      <c r="N341" s="2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51"/>
      <c r="B342" s="51"/>
      <c r="C342" s="51"/>
      <c r="D342" s="51"/>
      <c r="E342" s="51"/>
      <c r="F342" s="86"/>
      <c r="G342" s="51"/>
      <c r="H342" s="189"/>
      <c r="I342" s="1"/>
      <c r="J342" s="47"/>
      <c r="K342" s="51"/>
      <c r="L342" s="212"/>
      <c r="M342" s="82"/>
      <c r="N342" s="2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51"/>
      <c r="B343" s="51"/>
      <c r="C343" s="51"/>
      <c r="D343" s="51"/>
      <c r="E343" s="51"/>
      <c r="F343" s="86"/>
      <c r="G343" s="51"/>
      <c r="H343" s="189"/>
      <c r="I343" s="1"/>
      <c r="J343" s="47"/>
      <c r="K343" s="51"/>
      <c r="L343" s="213"/>
      <c r="M343" s="82"/>
      <c r="N343" s="2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51"/>
      <c r="B344" s="51"/>
      <c r="C344" s="51"/>
      <c r="D344" s="51"/>
      <c r="E344" s="51"/>
      <c r="F344" s="86"/>
      <c r="G344" s="51"/>
      <c r="H344" s="188"/>
      <c r="I344" s="1"/>
      <c r="J344" s="47"/>
      <c r="K344" s="51"/>
      <c r="L344" s="212"/>
      <c r="M344" s="82"/>
      <c r="N344" s="2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51"/>
      <c r="B345" s="51"/>
      <c r="C345" s="51"/>
      <c r="D345" s="51"/>
      <c r="E345" s="51"/>
      <c r="F345" s="86"/>
      <c r="G345" s="51"/>
      <c r="H345" s="188"/>
      <c r="I345" s="1"/>
      <c r="J345" s="47"/>
      <c r="K345" s="51"/>
      <c r="L345" s="213"/>
      <c r="M345" s="82"/>
      <c r="N345" s="2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51"/>
      <c r="B346" s="51"/>
      <c r="C346" s="51"/>
      <c r="D346" s="51"/>
      <c r="E346" s="51"/>
      <c r="F346" s="86"/>
      <c r="G346" s="51"/>
      <c r="H346" s="189"/>
      <c r="I346" s="1"/>
      <c r="J346" s="47"/>
      <c r="K346" s="51"/>
      <c r="L346" s="212"/>
      <c r="M346" s="82"/>
      <c r="N346" s="2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51"/>
      <c r="B347" s="51"/>
      <c r="C347" s="51"/>
      <c r="D347" s="51"/>
      <c r="E347" s="51"/>
      <c r="F347" s="86"/>
      <c r="G347" s="51"/>
      <c r="H347" s="188"/>
      <c r="I347" s="1"/>
      <c r="J347" s="47"/>
      <c r="K347" s="51"/>
      <c r="L347" s="212"/>
      <c r="M347" s="82"/>
      <c r="N347" s="2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51"/>
      <c r="B348" s="51"/>
      <c r="C348" s="51"/>
      <c r="D348" s="51"/>
      <c r="E348" s="51"/>
      <c r="F348" s="86"/>
      <c r="G348" s="51"/>
      <c r="H348" s="189"/>
      <c r="I348" s="1"/>
      <c r="J348" s="47"/>
      <c r="K348" s="51"/>
      <c r="L348" s="212"/>
      <c r="M348" s="82"/>
      <c r="N348" s="2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51"/>
      <c r="B349" s="51"/>
      <c r="C349" s="51"/>
      <c r="D349" s="51"/>
      <c r="E349" s="51"/>
      <c r="F349" s="86"/>
      <c r="G349" s="51"/>
      <c r="H349" s="188"/>
      <c r="I349" s="1"/>
      <c r="J349" s="47"/>
      <c r="K349" s="51"/>
      <c r="L349" s="212"/>
      <c r="M349" s="82"/>
      <c r="N349" s="2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51"/>
      <c r="B350" s="51"/>
      <c r="C350" s="51"/>
      <c r="D350" s="51"/>
      <c r="E350" s="51"/>
      <c r="F350" s="86"/>
      <c r="G350" s="51"/>
      <c r="H350" s="189"/>
      <c r="I350" s="1"/>
      <c r="J350" s="47"/>
      <c r="K350" s="51"/>
      <c r="L350" s="217"/>
      <c r="M350" s="82"/>
      <c r="N350" s="2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51"/>
      <c r="B351" s="51"/>
      <c r="C351" s="51"/>
      <c r="D351" s="51"/>
      <c r="E351" s="51"/>
      <c r="F351" s="86"/>
      <c r="G351" s="51"/>
      <c r="H351" s="188"/>
      <c r="I351" s="1"/>
      <c r="J351" s="51"/>
      <c r="K351" s="51"/>
      <c r="L351" s="216"/>
      <c r="M351" s="82"/>
      <c r="N351" s="2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51"/>
      <c r="B352" s="51"/>
      <c r="C352" s="51"/>
      <c r="D352" s="51"/>
      <c r="E352" s="51"/>
      <c r="F352" s="86"/>
      <c r="G352" s="51"/>
      <c r="H352" s="188"/>
      <c r="I352" s="1"/>
      <c r="J352" s="47"/>
      <c r="K352" s="51"/>
      <c r="L352" s="212"/>
      <c r="M352" s="82"/>
      <c r="N352" s="2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51"/>
      <c r="B353" s="51"/>
      <c r="C353" s="51"/>
      <c r="D353" s="51"/>
      <c r="E353" s="51"/>
      <c r="F353" s="86"/>
      <c r="G353" s="51"/>
      <c r="H353" s="189"/>
      <c r="I353" s="1"/>
      <c r="J353" s="47"/>
      <c r="K353" s="51"/>
      <c r="L353" s="215"/>
      <c r="M353" s="82"/>
      <c r="N353" s="2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51"/>
      <c r="B354" s="51"/>
      <c r="C354" s="51"/>
      <c r="D354" s="51"/>
      <c r="E354" s="51"/>
      <c r="F354" s="86"/>
      <c r="G354" s="51"/>
      <c r="H354" s="189"/>
      <c r="I354" s="1"/>
      <c r="J354" s="47"/>
      <c r="K354" s="51"/>
      <c r="L354" s="212"/>
      <c r="M354" s="82"/>
      <c r="N354" s="2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51"/>
      <c r="B355" s="51"/>
      <c r="C355" s="51"/>
      <c r="D355" s="51"/>
      <c r="E355" s="51"/>
      <c r="F355" s="86"/>
      <c r="G355" s="51"/>
      <c r="H355" s="188"/>
      <c r="I355" s="1"/>
      <c r="J355" s="47"/>
      <c r="K355" s="51"/>
      <c r="L355" s="215"/>
      <c r="M355" s="82"/>
      <c r="N355" s="2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51"/>
      <c r="B356" s="51"/>
      <c r="C356" s="51"/>
      <c r="D356" s="51"/>
      <c r="E356" s="51"/>
      <c r="F356" s="86"/>
      <c r="G356" s="51"/>
      <c r="H356" s="189"/>
      <c r="I356" s="1"/>
      <c r="J356" s="51"/>
      <c r="K356" s="51"/>
      <c r="L356" s="217"/>
      <c r="M356" s="82"/>
      <c r="N356" s="2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51"/>
      <c r="B357" s="51"/>
      <c r="C357" s="51"/>
      <c r="D357" s="51"/>
      <c r="E357" s="51"/>
      <c r="F357" s="86"/>
      <c r="G357" s="51"/>
      <c r="H357" s="188"/>
      <c r="I357" s="1"/>
      <c r="J357" s="47"/>
      <c r="K357" s="51"/>
      <c r="L357" s="212"/>
      <c r="M357" s="82"/>
      <c r="N357" s="2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51"/>
      <c r="B358" s="51"/>
      <c r="C358" s="51"/>
      <c r="D358" s="51"/>
      <c r="E358" s="51"/>
      <c r="F358" s="86"/>
      <c r="G358" s="51"/>
      <c r="H358" s="188"/>
      <c r="I358" s="1"/>
      <c r="J358" s="47"/>
      <c r="K358" s="51"/>
      <c r="L358" s="212"/>
      <c r="M358" s="82"/>
      <c r="N358" s="2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51"/>
      <c r="B359" s="51"/>
      <c r="C359" s="51"/>
      <c r="D359" s="51"/>
      <c r="E359" s="51"/>
      <c r="F359" s="86"/>
      <c r="G359" s="51"/>
      <c r="H359" s="188"/>
      <c r="I359" s="1"/>
      <c r="J359" s="47"/>
      <c r="K359" s="51"/>
      <c r="L359" s="212"/>
      <c r="M359" s="82"/>
      <c r="N359" s="2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51"/>
      <c r="B360" s="51"/>
      <c r="C360" s="51"/>
      <c r="D360" s="51"/>
      <c r="E360" s="51"/>
      <c r="F360" s="86"/>
      <c r="G360" s="51"/>
      <c r="H360" s="188"/>
      <c r="I360" s="1"/>
      <c r="J360" s="47"/>
      <c r="K360" s="51"/>
      <c r="L360" s="214"/>
      <c r="M360" s="82"/>
      <c r="N360" s="2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51"/>
      <c r="B361" s="51"/>
      <c r="C361" s="51"/>
      <c r="D361" s="51"/>
      <c r="E361" s="51"/>
      <c r="F361" s="86"/>
      <c r="G361" s="51"/>
      <c r="H361" s="188"/>
      <c r="I361" s="1"/>
      <c r="J361" s="47"/>
      <c r="K361" s="51"/>
      <c r="L361" s="215"/>
      <c r="M361" s="82"/>
      <c r="N361" s="2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51"/>
      <c r="B362" s="51"/>
      <c r="C362" s="51"/>
      <c r="D362" s="51"/>
      <c r="E362" s="51"/>
      <c r="F362" s="86"/>
      <c r="G362" s="51"/>
      <c r="H362" s="189"/>
      <c r="I362" s="1"/>
      <c r="J362" s="47"/>
      <c r="K362" s="51"/>
      <c r="L362" s="213"/>
      <c r="M362" s="82"/>
      <c r="N362" s="2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51"/>
      <c r="B363" s="51"/>
      <c r="C363" s="51"/>
      <c r="D363" s="51"/>
      <c r="E363" s="51"/>
      <c r="F363" s="86"/>
      <c r="G363" s="51"/>
      <c r="H363" s="188"/>
      <c r="I363" s="1"/>
      <c r="J363" s="47"/>
      <c r="K363" s="51"/>
      <c r="L363" s="212"/>
      <c r="M363" s="82"/>
      <c r="N363" s="2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51"/>
      <c r="B364" s="51"/>
      <c r="C364" s="51"/>
      <c r="D364" s="51"/>
      <c r="E364" s="51"/>
      <c r="F364" s="86"/>
      <c r="G364" s="51"/>
      <c r="H364" s="189"/>
      <c r="I364" s="1"/>
      <c r="J364" s="47"/>
      <c r="K364" s="51"/>
      <c r="L364" s="217"/>
      <c r="M364" s="82"/>
      <c r="N364" s="2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51"/>
      <c r="B365" s="51"/>
      <c r="C365" s="51"/>
      <c r="D365" s="51"/>
      <c r="E365" s="51"/>
      <c r="F365" s="86"/>
      <c r="G365" s="51"/>
      <c r="H365" s="188"/>
      <c r="I365" s="1"/>
      <c r="J365" s="51"/>
      <c r="K365" s="51"/>
      <c r="L365" s="212"/>
      <c r="M365" s="82"/>
      <c r="N365" s="2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51"/>
      <c r="B366" s="51"/>
      <c r="C366" s="51"/>
      <c r="D366" s="51"/>
      <c r="E366" s="51"/>
      <c r="F366" s="86"/>
      <c r="G366" s="51"/>
      <c r="H366" s="189"/>
      <c r="I366" s="1"/>
      <c r="J366" s="51"/>
      <c r="K366" s="51"/>
      <c r="L366" s="214"/>
      <c r="M366" s="82"/>
      <c r="N366" s="2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51"/>
      <c r="B367" s="51"/>
      <c r="C367" s="51"/>
      <c r="D367" s="51"/>
      <c r="E367" s="51"/>
      <c r="F367" s="86"/>
      <c r="G367" s="51"/>
      <c r="H367" s="188"/>
      <c r="I367" s="1"/>
      <c r="J367" s="47"/>
      <c r="K367" s="51"/>
      <c r="L367" s="212"/>
      <c r="M367" s="82"/>
      <c r="N367" s="2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51"/>
      <c r="B368" s="51"/>
      <c r="C368" s="51"/>
      <c r="D368" s="51"/>
      <c r="E368" s="51"/>
      <c r="F368" s="86"/>
      <c r="G368" s="51"/>
      <c r="H368" s="189"/>
      <c r="I368" s="1"/>
      <c r="J368" s="47"/>
      <c r="K368" s="51"/>
      <c r="L368" s="215"/>
      <c r="M368" s="82"/>
      <c r="N368" s="2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51"/>
      <c r="B369" s="51"/>
      <c r="C369" s="51"/>
      <c r="D369" s="51"/>
      <c r="E369" s="51"/>
      <c r="F369" s="86"/>
      <c r="G369" s="51"/>
      <c r="H369" s="188"/>
      <c r="I369" s="1"/>
      <c r="J369" s="47"/>
      <c r="K369" s="51"/>
      <c r="L369" s="213"/>
      <c r="M369" s="82"/>
      <c r="N369" s="2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51"/>
      <c r="B370" s="51"/>
      <c r="C370" s="51"/>
      <c r="D370" s="51"/>
      <c r="E370" s="51"/>
      <c r="F370" s="86"/>
      <c r="G370" s="51"/>
      <c r="H370" s="188"/>
      <c r="I370" s="1"/>
      <c r="J370" s="47"/>
      <c r="K370" s="51"/>
      <c r="L370" s="212"/>
      <c r="M370" s="82"/>
      <c r="N370" s="2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51"/>
      <c r="B371" s="51"/>
      <c r="C371" s="51"/>
      <c r="D371" s="51"/>
      <c r="E371" s="51"/>
      <c r="F371" s="86"/>
      <c r="G371" s="51"/>
      <c r="H371" s="188"/>
      <c r="I371" s="1"/>
      <c r="J371" s="47"/>
      <c r="K371" s="51"/>
      <c r="L371" s="212"/>
      <c r="M371" s="82"/>
      <c r="N371" s="2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51"/>
      <c r="B372" s="51"/>
      <c r="C372" s="51"/>
      <c r="D372" s="51"/>
      <c r="E372" s="51"/>
      <c r="F372" s="86"/>
      <c r="G372" s="51"/>
      <c r="H372" s="188"/>
      <c r="I372" s="1"/>
      <c r="J372" s="47"/>
      <c r="K372" s="51"/>
      <c r="L372" s="215"/>
      <c r="M372" s="82"/>
      <c r="N372" s="2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51"/>
      <c r="B373" s="51"/>
      <c r="C373" s="51"/>
      <c r="D373" s="51"/>
      <c r="E373" s="51"/>
      <c r="F373" s="86"/>
      <c r="G373" s="51"/>
      <c r="H373" s="189"/>
      <c r="I373" s="1"/>
      <c r="J373" s="47"/>
      <c r="K373" s="51"/>
      <c r="L373" s="213"/>
      <c r="M373" s="82"/>
      <c r="N373" s="2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51"/>
      <c r="B374" s="51"/>
      <c r="C374" s="51"/>
      <c r="D374" s="51"/>
      <c r="E374" s="51"/>
      <c r="F374" s="86"/>
      <c r="G374" s="51"/>
      <c r="H374" s="188"/>
      <c r="I374" s="1"/>
      <c r="J374" s="47"/>
      <c r="K374" s="51"/>
      <c r="L374" s="212"/>
      <c r="M374" s="82"/>
      <c r="N374" s="2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51"/>
      <c r="B375" s="51"/>
      <c r="C375" s="51"/>
      <c r="D375" s="51"/>
      <c r="E375" s="51"/>
      <c r="F375" s="86"/>
      <c r="G375" s="51"/>
      <c r="H375" s="189"/>
      <c r="I375" s="1"/>
      <c r="J375" s="47"/>
      <c r="K375" s="51"/>
      <c r="L375" s="213"/>
      <c r="M375" s="82"/>
      <c r="N375" s="2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51"/>
      <c r="B376" s="51"/>
      <c r="C376" s="51"/>
      <c r="D376" s="51"/>
      <c r="E376" s="51"/>
      <c r="F376" s="86"/>
      <c r="G376" s="51"/>
      <c r="H376" s="188"/>
      <c r="I376" s="1"/>
      <c r="J376" s="47"/>
      <c r="K376" s="51"/>
      <c r="L376" s="215"/>
      <c r="M376" s="82"/>
      <c r="N376" s="2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51"/>
      <c r="B377" s="51"/>
      <c r="C377" s="51"/>
      <c r="D377" s="51"/>
      <c r="E377" s="51"/>
      <c r="F377" s="86"/>
      <c r="G377" s="51"/>
      <c r="H377" s="188"/>
      <c r="I377" s="1"/>
      <c r="J377" s="47"/>
      <c r="K377" s="51"/>
      <c r="L377" s="212"/>
      <c r="M377" s="82"/>
      <c r="N377" s="2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51"/>
      <c r="B378" s="51"/>
      <c r="C378" s="51"/>
      <c r="D378" s="51"/>
      <c r="E378" s="51"/>
      <c r="F378" s="86"/>
      <c r="G378" s="51"/>
      <c r="H378" s="188"/>
      <c r="I378" s="1"/>
      <c r="J378" s="47"/>
      <c r="K378" s="51"/>
      <c r="L378" s="217"/>
      <c r="M378" s="82"/>
      <c r="N378" s="2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51"/>
      <c r="B379" s="51"/>
      <c r="C379" s="51"/>
      <c r="D379" s="51"/>
      <c r="E379" s="51"/>
      <c r="F379" s="86"/>
      <c r="G379" s="51"/>
      <c r="H379" s="189"/>
      <c r="I379" s="1"/>
      <c r="J379" s="47"/>
      <c r="K379" s="51"/>
      <c r="L379" s="212"/>
      <c r="M379" s="82"/>
      <c r="N379" s="2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51"/>
      <c r="B380" s="51"/>
      <c r="C380" s="51"/>
      <c r="D380" s="51"/>
      <c r="E380" s="51"/>
      <c r="F380" s="86"/>
      <c r="G380" s="51"/>
      <c r="H380" s="188"/>
      <c r="I380" s="1"/>
      <c r="J380" s="47"/>
      <c r="K380" s="51"/>
      <c r="L380" s="212"/>
      <c r="M380" s="82"/>
      <c r="N380" s="2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51"/>
      <c r="B381" s="51"/>
      <c r="C381" s="51"/>
      <c r="D381" s="51"/>
      <c r="E381" s="51"/>
      <c r="F381" s="86"/>
      <c r="G381" s="51"/>
      <c r="H381" s="189"/>
      <c r="I381" s="1"/>
      <c r="J381" s="51"/>
      <c r="K381" s="51"/>
      <c r="L381" s="217"/>
      <c r="M381" s="82"/>
      <c r="N381" s="2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51"/>
      <c r="B382" s="51"/>
      <c r="C382" s="51"/>
      <c r="D382" s="51"/>
      <c r="E382" s="51"/>
      <c r="F382" s="86"/>
      <c r="G382" s="51"/>
      <c r="H382" s="189"/>
      <c r="I382" s="1"/>
      <c r="J382" s="47"/>
      <c r="K382" s="51"/>
      <c r="L382" s="212"/>
      <c r="M382" s="82"/>
      <c r="N382" s="2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51"/>
      <c r="B383" s="51"/>
      <c r="C383" s="51"/>
      <c r="D383" s="51"/>
      <c r="E383" s="51"/>
      <c r="F383" s="86"/>
      <c r="G383" s="51"/>
      <c r="H383" s="188"/>
      <c r="I383" s="1"/>
      <c r="J383" s="47"/>
      <c r="K383" s="51"/>
      <c r="L383" s="212"/>
      <c r="M383" s="82"/>
      <c r="N383" s="2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51"/>
      <c r="B384" s="51"/>
      <c r="C384" s="51"/>
      <c r="D384" s="51"/>
      <c r="E384" s="51"/>
      <c r="F384" s="86"/>
      <c r="G384" s="51"/>
      <c r="H384" s="188"/>
      <c r="I384" s="1"/>
      <c r="J384" s="47"/>
      <c r="K384" s="51"/>
      <c r="L384" s="212"/>
      <c r="M384" s="82"/>
      <c r="N384" s="2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51"/>
      <c r="B385" s="51"/>
      <c r="C385" s="51"/>
      <c r="D385" s="51"/>
      <c r="E385" s="51"/>
      <c r="F385" s="86"/>
      <c r="G385" s="51"/>
      <c r="H385" s="189"/>
      <c r="I385" s="1"/>
      <c r="J385" s="47"/>
      <c r="K385" s="51"/>
      <c r="L385" s="213"/>
      <c r="M385" s="82"/>
      <c r="N385" s="2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51"/>
      <c r="B386" s="51"/>
      <c r="C386" s="51"/>
      <c r="D386" s="51"/>
      <c r="E386" s="51"/>
      <c r="F386" s="86"/>
      <c r="G386" s="51"/>
      <c r="H386" s="188"/>
      <c r="I386" s="1"/>
      <c r="J386" s="47"/>
      <c r="K386" s="51"/>
      <c r="L386" s="212"/>
      <c r="M386" s="82"/>
      <c r="N386" s="2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51"/>
      <c r="B387" s="51"/>
      <c r="C387" s="51"/>
      <c r="D387" s="51"/>
      <c r="E387" s="51"/>
      <c r="F387" s="86"/>
      <c r="G387" s="51"/>
      <c r="H387" s="188"/>
      <c r="I387" s="1"/>
      <c r="J387" s="47"/>
      <c r="K387" s="51"/>
      <c r="L387" s="217"/>
      <c r="M387" s="82"/>
      <c r="N387" s="2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51"/>
      <c r="B388" s="51"/>
      <c r="C388" s="51"/>
      <c r="D388" s="51"/>
      <c r="E388" s="51"/>
      <c r="F388" s="86"/>
      <c r="G388" s="51"/>
      <c r="H388" s="189"/>
      <c r="I388" s="1"/>
      <c r="J388" s="47"/>
      <c r="K388" s="51"/>
      <c r="L388" s="212"/>
      <c r="M388" s="82"/>
      <c r="N388" s="2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51"/>
      <c r="B389" s="51"/>
      <c r="C389" s="51"/>
      <c r="D389" s="51"/>
      <c r="E389" s="51"/>
      <c r="F389" s="86"/>
      <c r="G389" s="51"/>
      <c r="H389" s="188"/>
      <c r="I389" s="1"/>
      <c r="J389" s="47"/>
      <c r="K389" s="51"/>
      <c r="L389" s="213"/>
      <c r="M389" s="82"/>
      <c r="N389" s="2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51"/>
      <c r="B390" s="51"/>
      <c r="C390" s="51"/>
      <c r="D390" s="51"/>
      <c r="E390" s="51"/>
      <c r="F390" s="86"/>
      <c r="G390" s="51"/>
      <c r="H390" s="188"/>
      <c r="I390" s="1"/>
      <c r="J390" s="47"/>
      <c r="K390" s="51"/>
      <c r="L390" s="212"/>
      <c r="M390" s="82"/>
      <c r="N390" s="2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51"/>
      <c r="B391" s="51"/>
      <c r="C391" s="51"/>
      <c r="D391" s="51"/>
      <c r="E391" s="51"/>
      <c r="F391" s="86"/>
      <c r="G391" s="51"/>
      <c r="H391" s="188"/>
      <c r="I391" s="1"/>
      <c r="J391" s="47"/>
      <c r="K391" s="51"/>
      <c r="L391" s="212"/>
      <c r="M391" s="82"/>
      <c r="N391" s="2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51"/>
      <c r="B392" s="51"/>
      <c r="C392" s="51"/>
      <c r="D392" s="51"/>
      <c r="E392" s="51"/>
      <c r="F392" s="86"/>
      <c r="G392" s="51"/>
      <c r="H392" s="188"/>
      <c r="I392" s="1"/>
      <c r="J392" s="47"/>
      <c r="K392" s="51"/>
      <c r="L392" s="212"/>
      <c r="M392" s="82"/>
      <c r="N392" s="2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51"/>
      <c r="B393" s="51"/>
      <c r="C393" s="51"/>
      <c r="D393" s="51"/>
      <c r="E393" s="51"/>
      <c r="F393" s="86"/>
      <c r="G393" s="51"/>
      <c r="H393" s="188"/>
      <c r="I393" s="1"/>
      <c r="J393" s="47"/>
      <c r="K393" s="51"/>
      <c r="L393" s="212"/>
      <c r="M393" s="82"/>
      <c r="N393" s="2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51"/>
      <c r="B394" s="51"/>
      <c r="C394" s="51"/>
      <c r="D394" s="51"/>
      <c r="E394" s="51"/>
      <c r="F394" s="86"/>
      <c r="G394" s="51"/>
      <c r="H394" s="188"/>
      <c r="I394" s="1"/>
      <c r="J394" s="47"/>
      <c r="K394" s="51"/>
      <c r="L394" s="213"/>
      <c r="M394" s="82"/>
      <c r="N394" s="2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51"/>
      <c r="B395" s="51"/>
      <c r="C395" s="51"/>
      <c r="D395" s="51"/>
      <c r="E395" s="51"/>
      <c r="F395" s="86"/>
      <c r="G395" s="51"/>
      <c r="H395" s="188"/>
      <c r="I395" s="1"/>
      <c r="J395" s="47"/>
      <c r="K395" s="51"/>
      <c r="L395" s="212"/>
      <c r="M395" s="82"/>
      <c r="N395" s="2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51"/>
      <c r="B396" s="51"/>
      <c r="C396" s="51"/>
      <c r="D396" s="51"/>
      <c r="E396" s="51"/>
      <c r="F396" s="86"/>
      <c r="G396" s="51"/>
      <c r="H396" s="189"/>
      <c r="I396" s="1"/>
      <c r="J396" s="47"/>
      <c r="K396" s="51"/>
      <c r="L396" s="216"/>
      <c r="M396" s="82"/>
      <c r="N396" s="2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51"/>
      <c r="B397" s="51"/>
      <c r="C397" s="51"/>
      <c r="D397" s="51"/>
      <c r="E397" s="51"/>
      <c r="F397" s="86"/>
      <c r="G397" s="51"/>
      <c r="H397" s="189"/>
      <c r="I397" s="1"/>
      <c r="J397" s="47"/>
      <c r="K397" s="51"/>
      <c r="L397" s="212"/>
      <c r="M397" s="82"/>
      <c r="N397" s="2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51"/>
      <c r="B398" s="51"/>
      <c r="C398" s="51"/>
      <c r="D398" s="51"/>
      <c r="E398" s="51"/>
      <c r="F398" s="86"/>
      <c r="G398" s="51"/>
      <c r="H398" s="188"/>
      <c r="I398" s="1"/>
      <c r="J398" s="47"/>
      <c r="K398" s="51"/>
      <c r="L398" s="212"/>
      <c r="M398" s="82"/>
      <c r="N398" s="2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51"/>
      <c r="B399" s="51"/>
      <c r="C399" s="51"/>
      <c r="D399" s="51"/>
      <c r="E399" s="51"/>
      <c r="F399" s="86"/>
      <c r="G399" s="51"/>
      <c r="H399" s="188"/>
      <c r="I399" s="1"/>
      <c r="J399" s="47"/>
      <c r="K399" s="51"/>
      <c r="L399" s="213"/>
      <c r="M399" s="82"/>
      <c r="N399" s="2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51"/>
      <c r="B400" s="51"/>
      <c r="C400" s="51"/>
      <c r="D400" s="51"/>
      <c r="E400" s="51"/>
      <c r="F400" s="86"/>
      <c r="G400" s="51"/>
      <c r="H400" s="188"/>
      <c r="I400" s="1"/>
      <c r="J400" s="47"/>
      <c r="K400" s="51"/>
      <c r="L400" s="212"/>
      <c r="M400" s="82"/>
      <c r="N400" s="2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51"/>
      <c r="B401" s="51"/>
      <c r="C401" s="51"/>
      <c r="D401" s="51"/>
      <c r="E401" s="51"/>
      <c r="F401" s="86"/>
      <c r="G401" s="51"/>
      <c r="H401" s="188"/>
      <c r="I401" s="1"/>
      <c r="J401" s="47"/>
      <c r="K401" s="51"/>
      <c r="L401" s="212"/>
      <c r="M401" s="82"/>
      <c r="N401" s="2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51"/>
      <c r="B402" s="51"/>
      <c r="C402" s="51"/>
      <c r="D402" s="51"/>
      <c r="E402" s="51"/>
      <c r="F402" s="86"/>
      <c r="G402" s="51"/>
      <c r="H402" s="188"/>
      <c r="I402" s="1"/>
      <c r="J402" s="47"/>
      <c r="K402" s="51"/>
      <c r="L402" s="213"/>
      <c r="M402" s="82"/>
      <c r="N402" s="2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51"/>
      <c r="B403" s="51"/>
      <c r="C403" s="51"/>
      <c r="D403" s="51"/>
      <c r="E403" s="51"/>
      <c r="F403" s="86"/>
      <c r="G403" s="51"/>
      <c r="H403" s="189"/>
      <c r="I403" s="1"/>
      <c r="J403" s="47"/>
      <c r="K403" s="51"/>
      <c r="L403" s="212"/>
      <c r="M403" s="82"/>
      <c r="N403" s="2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51"/>
      <c r="B404" s="51"/>
      <c r="C404" s="51"/>
      <c r="D404" s="51"/>
      <c r="E404" s="51"/>
      <c r="F404" s="86"/>
      <c r="G404" s="51"/>
      <c r="H404" s="189"/>
      <c r="I404" s="1"/>
      <c r="J404" s="47"/>
      <c r="K404" s="51"/>
      <c r="L404" s="212"/>
      <c r="M404" s="82"/>
      <c r="N404" s="2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51"/>
      <c r="B405" s="51"/>
      <c r="C405" s="51"/>
      <c r="D405" s="51"/>
      <c r="E405" s="51"/>
      <c r="F405" s="86"/>
      <c r="G405" s="51"/>
      <c r="H405" s="188"/>
      <c r="I405" s="1"/>
      <c r="J405" s="47"/>
      <c r="K405" s="51"/>
      <c r="L405" s="212"/>
      <c r="M405" s="82"/>
      <c r="N405" s="2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51"/>
      <c r="B406" s="51"/>
      <c r="C406" s="51"/>
      <c r="D406" s="51"/>
      <c r="E406" s="51"/>
      <c r="F406" s="86"/>
      <c r="G406" s="51"/>
      <c r="H406" s="188"/>
      <c r="I406" s="1"/>
      <c r="J406" s="47"/>
      <c r="K406" s="51"/>
      <c r="L406" s="212"/>
      <c r="M406" s="82"/>
      <c r="N406" s="2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51"/>
      <c r="B407" s="51"/>
      <c r="C407" s="51"/>
      <c r="D407" s="51"/>
      <c r="E407" s="51"/>
      <c r="F407" s="86"/>
      <c r="G407" s="51"/>
      <c r="H407" s="188"/>
      <c r="I407" s="1"/>
      <c r="J407" s="47"/>
      <c r="K407" s="51"/>
      <c r="L407" s="217"/>
      <c r="M407" s="82"/>
      <c r="N407" s="2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51"/>
      <c r="B408" s="51"/>
      <c r="C408" s="51"/>
      <c r="D408" s="51"/>
      <c r="E408" s="51"/>
      <c r="F408" s="86"/>
      <c r="G408" s="51"/>
      <c r="H408" s="188"/>
      <c r="I408" s="1"/>
      <c r="J408" s="47"/>
      <c r="K408" s="51"/>
      <c r="L408" s="212"/>
      <c r="M408" s="82"/>
      <c r="N408" s="2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51"/>
      <c r="B409" s="51"/>
      <c r="C409" s="51"/>
      <c r="D409" s="51"/>
      <c r="E409" s="51"/>
      <c r="F409" s="86"/>
      <c r="G409" s="51"/>
      <c r="H409" s="189"/>
      <c r="I409" s="1"/>
      <c r="J409" s="47"/>
      <c r="K409" s="51"/>
      <c r="L409" s="216"/>
      <c r="M409" s="82"/>
      <c r="N409" s="2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51"/>
      <c r="B410" s="51"/>
      <c r="C410" s="51"/>
      <c r="D410" s="51"/>
      <c r="E410" s="51"/>
      <c r="F410" s="86"/>
      <c r="G410" s="51"/>
      <c r="H410" s="189"/>
      <c r="I410" s="1"/>
      <c r="J410" s="47"/>
      <c r="K410" s="51"/>
      <c r="L410" s="212"/>
      <c r="M410" s="82"/>
      <c r="N410" s="2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51"/>
      <c r="B411" s="51"/>
      <c r="C411" s="51"/>
      <c r="D411" s="51"/>
      <c r="E411" s="51"/>
      <c r="F411" s="86"/>
      <c r="G411" s="51"/>
      <c r="H411" s="188"/>
      <c r="I411" s="1"/>
      <c r="J411" s="47"/>
      <c r="K411" s="51"/>
      <c r="L411" s="212"/>
      <c r="M411" s="82"/>
      <c r="N411" s="2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51"/>
      <c r="B412" s="51"/>
      <c r="C412" s="51"/>
      <c r="D412" s="51"/>
      <c r="E412" s="51"/>
      <c r="F412" s="86"/>
      <c r="G412" s="51"/>
      <c r="H412" s="189"/>
      <c r="I412" s="1"/>
      <c r="J412" s="47"/>
      <c r="K412" s="51"/>
      <c r="L412" s="213"/>
      <c r="M412" s="82"/>
      <c r="N412" s="2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51"/>
      <c r="B413" s="51"/>
      <c r="C413" s="51"/>
      <c r="D413" s="51"/>
      <c r="E413" s="51"/>
      <c r="F413" s="86"/>
      <c r="G413" s="51"/>
      <c r="H413" s="189"/>
      <c r="I413" s="1"/>
      <c r="J413" s="47"/>
      <c r="K413" s="51"/>
      <c r="L413" s="212"/>
      <c r="M413" s="82"/>
      <c r="N413" s="2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51"/>
      <c r="B414" s="51"/>
      <c r="C414" s="51"/>
      <c r="D414" s="51"/>
      <c r="E414" s="51"/>
      <c r="F414" s="86"/>
      <c r="G414" s="51"/>
      <c r="H414" s="189"/>
      <c r="I414" s="1"/>
      <c r="J414" s="47"/>
      <c r="K414" s="51"/>
      <c r="L414" s="217"/>
      <c r="M414" s="82"/>
      <c r="N414" s="2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51"/>
      <c r="B415" s="51"/>
      <c r="C415" s="51"/>
      <c r="D415" s="51"/>
      <c r="E415" s="51"/>
      <c r="F415" s="86"/>
      <c r="G415" s="51"/>
      <c r="H415" s="189"/>
      <c r="I415" s="1"/>
      <c r="J415" s="47"/>
      <c r="K415" s="51"/>
      <c r="L415" s="214"/>
      <c r="M415" s="82"/>
      <c r="N415" s="2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51"/>
      <c r="B416" s="51"/>
      <c r="C416" s="51"/>
      <c r="D416" s="51"/>
      <c r="E416" s="51"/>
      <c r="F416" s="86"/>
      <c r="G416" s="51"/>
      <c r="H416" s="188"/>
      <c r="I416" s="1"/>
      <c r="J416" s="47"/>
      <c r="K416" s="51"/>
      <c r="L416" s="212"/>
      <c r="M416" s="82"/>
      <c r="N416" s="2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51"/>
      <c r="B417" s="51"/>
      <c r="C417" s="51"/>
      <c r="D417" s="51"/>
      <c r="E417" s="51"/>
      <c r="F417" s="86"/>
      <c r="G417" s="51"/>
      <c r="H417" s="188"/>
      <c r="I417" s="1"/>
      <c r="J417" s="47"/>
      <c r="K417" s="51"/>
      <c r="L417" s="212"/>
      <c r="M417" s="82"/>
      <c r="N417" s="2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51"/>
      <c r="B418" s="51"/>
      <c r="C418" s="51"/>
      <c r="D418" s="51"/>
      <c r="E418" s="51"/>
      <c r="F418" s="86"/>
      <c r="G418" s="51"/>
      <c r="H418" s="188"/>
      <c r="I418" s="1"/>
      <c r="J418" s="47"/>
      <c r="K418" s="51"/>
      <c r="L418" s="212"/>
      <c r="M418" s="82"/>
      <c r="N418" s="2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51"/>
      <c r="B419" s="51"/>
      <c r="C419" s="51"/>
      <c r="D419" s="51"/>
      <c r="E419" s="51"/>
      <c r="F419" s="86"/>
      <c r="G419" s="51"/>
      <c r="H419" s="188"/>
      <c r="I419" s="1"/>
      <c r="J419" s="47"/>
      <c r="K419" s="51"/>
      <c r="L419" s="212"/>
      <c r="M419" s="82"/>
      <c r="N419" s="2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51"/>
      <c r="B420" s="51"/>
      <c r="C420" s="51"/>
      <c r="D420" s="51"/>
      <c r="E420" s="51"/>
      <c r="F420" s="86"/>
      <c r="G420" s="51"/>
      <c r="H420" s="189"/>
      <c r="I420" s="1"/>
      <c r="J420" s="47"/>
      <c r="K420" s="51"/>
      <c r="L420" s="213"/>
      <c r="M420" s="82"/>
      <c r="N420" s="2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51"/>
      <c r="B421" s="51"/>
      <c r="C421" s="51"/>
      <c r="D421" s="51"/>
      <c r="E421" s="51"/>
      <c r="F421" s="86"/>
      <c r="G421" s="51"/>
      <c r="H421" s="189"/>
      <c r="I421" s="1"/>
      <c r="J421" s="47"/>
      <c r="K421" s="51"/>
      <c r="L421" s="212"/>
      <c r="M421" s="82"/>
      <c r="N421" s="2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51"/>
      <c r="B422" s="51"/>
      <c r="C422" s="51"/>
      <c r="D422" s="51"/>
      <c r="E422" s="51"/>
      <c r="F422" s="86"/>
      <c r="G422" s="51"/>
      <c r="H422" s="188"/>
      <c r="I422" s="1"/>
      <c r="J422" s="47"/>
      <c r="K422" s="51"/>
      <c r="L422" s="212"/>
      <c r="M422" s="82"/>
      <c r="N422" s="2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51"/>
      <c r="B423" s="51"/>
      <c r="C423" s="51"/>
      <c r="D423" s="51"/>
      <c r="E423" s="51"/>
      <c r="F423" s="86"/>
      <c r="G423" s="51"/>
      <c r="H423" s="188"/>
      <c r="I423" s="1"/>
      <c r="J423" s="47"/>
      <c r="K423" s="51"/>
      <c r="L423" s="214"/>
      <c r="M423" s="82"/>
      <c r="N423" s="2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51"/>
      <c r="B424" s="51"/>
      <c r="C424" s="51"/>
      <c r="D424" s="51"/>
      <c r="E424" s="51"/>
      <c r="F424" s="86"/>
      <c r="G424" s="51"/>
      <c r="H424" s="188"/>
      <c r="I424" s="1"/>
      <c r="J424" s="47"/>
      <c r="K424" s="51"/>
      <c r="L424" s="212"/>
      <c r="M424" s="82"/>
      <c r="N424" s="2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51"/>
      <c r="B425" s="51"/>
      <c r="C425" s="51"/>
      <c r="D425" s="51"/>
      <c r="E425" s="51"/>
      <c r="F425" s="86"/>
      <c r="G425" s="51"/>
      <c r="H425" s="188"/>
      <c r="I425" s="1"/>
      <c r="J425" s="47"/>
      <c r="K425" s="51"/>
      <c r="L425" s="212"/>
      <c r="M425" s="82"/>
      <c r="N425" s="2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51"/>
      <c r="B426" s="51"/>
      <c r="C426" s="51"/>
      <c r="D426" s="51"/>
      <c r="E426" s="51"/>
      <c r="F426" s="86"/>
      <c r="G426" s="51"/>
      <c r="H426" s="188"/>
      <c r="I426" s="1"/>
      <c r="J426" s="47"/>
      <c r="K426" s="51"/>
      <c r="L426" s="214"/>
      <c r="M426" s="82"/>
      <c r="N426" s="2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51"/>
      <c r="B427" s="51"/>
      <c r="C427" s="51"/>
      <c r="D427" s="51"/>
      <c r="E427" s="51"/>
      <c r="F427" s="86"/>
      <c r="G427" s="51"/>
      <c r="H427" s="188"/>
      <c r="I427" s="1"/>
      <c r="J427" s="47"/>
      <c r="K427" s="51"/>
      <c r="L427" s="212"/>
      <c r="M427" s="82"/>
      <c r="N427" s="2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51"/>
      <c r="B428" s="51"/>
      <c r="C428" s="51"/>
      <c r="D428" s="51"/>
      <c r="E428" s="51"/>
      <c r="F428" s="86"/>
      <c r="G428" s="51"/>
      <c r="H428" s="188"/>
      <c r="I428" s="1"/>
      <c r="J428" s="47"/>
      <c r="K428" s="51"/>
      <c r="L428" s="217"/>
      <c r="M428" s="82"/>
      <c r="N428" s="2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51"/>
      <c r="B429" s="51"/>
      <c r="C429" s="51"/>
      <c r="D429" s="51"/>
      <c r="E429" s="51"/>
      <c r="F429" s="86"/>
      <c r="G429" s="51"/>
      <c r="H429" s="188"/>
      <c r="I429" s="1"/>
      <c r="J429" s="47"/>
      <c r="K429" s="51"/>
      <c r="L429" s="212"/>
      <c r="M429" s="82"/>
      <c r="N429" s="2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51"/>
      <c r="B430" s="51"/>
      <c r="C430" s="51"/>
      <c r="D430" s="51"/>
      <c r="E430" s="51"/>
      <c r="F430" s="86"/>
      <c r="G430" s="51"/>
      <c r="H430" s="188"/>
      <c r="I430" s="1"/>
      <c r="J430" s="47"/>
      <c r="K430" s="51"/>
      <c r="L430" s="215"/>
      <c r="M430" s="82"/>
      <c r="N430" s="2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51"/>
      <c r="B431" s="51"/>
      <c r="C431" s="51"/>
      <c r="D431" s="51"/>
      <c r="E431" s="51"/>
      <c r="F431" s="86"/>
      <c r="G431" s="51"/>
      <c r="H431" s="189"/>
      <c r="I431" s="1"/>
      <c r="J431" s="47"/>
      <c r="K431" s="51"/>
      <c r="L431" s="212"/>
      <c r="M431" s="82"/>
      <c r="N431" s="2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51"/>
      <c r="B432" s="51"/>
      <c r="C432" s="51"/>
      <c r="D432" s="51"/>
      <c r="E432" s="51"/>
      <c r="F432" s="86"/>
      <c r="G432" s="51"/>
      <c r="H432" s="189"/>
      <c r="I432" s="1"/>
      <c r="J432" s="47"/>
      <c r="K432" s="51"/>
      <c r="L432" s="215"/>
      <c r="M432" s="82"/>
      <c r="N432" s="2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51"/>
      <c r="B433" s="51"/>
      <c r="C433" s="51"/>
      <c r="D433" s="51"/>
      <c r="E433" s="51"/>
      <c r="F433" s="86"/>
      <c r="G433" s="51"/>
      <c r="H433" s="188"/>
      <c r="I433" s="1"/>
      <c r="J433" s="51"/>
      <c r="K433" s="51"/>
      <c r="L433" s="217"/>
      <c r="M433" s="82"/>
      <c r="N433" s="2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51"/>
      <c r="B434" s="51"/>
      <c r="C434" s="51"/>
      <c r="D434" s="51"/>
      <c r="E434" s="51"/>
      <c r="F434" s="86"/>
      <c r="G434" s="51"/>
      <c r="H434" s="188"/>
      <c r="I434" s="1"/>
      <c r="J434" s="51"/>
      <c r="K434" s="51"/>
      <c r="L434" s="217"/>
      <c r="M434" s="82"/>
      <c r="N434" s="2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51"/>
      <c r="B435" s="51"/>
      <c r="C435" s="51"/>
      <c r="D435" s="51"/>
      <c r="E435" s="51"/>
      <c r="F435" s="86"/>
      <c r="G435" s="51"/>
      <c r="H435" s="188"/>
      <c r="I435" s="1"/>
      <c r="J435" s="47"/>
      <c r="K435" s="51"/>
      <c r="L435" s="212"/>
      <c r="M435" s="82"/>
      <c r="N435" s="2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51"/>
      <c r="B436" s="51"/>
      <c r="C436" s="51"/>
      <c r="D436" s="51"/>
      <c r="E436" s="51"/>
      <c r="F436" s="86"/>
      <c r="G436" s="51"/>
      <c r="H436" s="188"/>
      <c r="I436" s="1"/>
      <c r="J436" s="47"/>
      <c r="K436" s="51"/>
      <c r="L436" s="212"/>
      <c r="M436" s="82"/>
      <c r="N436" s="2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51"/>
      <c r="B437" s="51"/>
      <c r="C437" s="51"/>
      <c r="D437" s="51"/>
      <c r="E437" s="51"/>
      <c r="F437" s="86"/>
      <c r="G437" s="51"/>
      <c r="H437" s="188"/>
      <c r="I437" s="1"/>
      <c r="J437" s="47"/>
      <c r="K437" s="51"/>
      <c r="L437" s="212"/>
      <c r="M437" s="82"/>
      <c r="N437" s="2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51"/>
      <c r="B438" s="51"/>
      <c r="C438" s="51"/>
      <c r="D438" s="51"/>
      <c r="E438" s="51"/>
      <c r="F438" s="86"/>
      <c r="G438" s="51"/>
      <c r="H438" s="189"/>
      <c r="I438" s="1"/>
      <c r="J438" s="47"/>
      <c r="K438" s="51"/>
      <c r="L438" s="213"/>
      <c r="M438" s="82"/>
      <c r="N438" s="2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51"/>
      <c r="B439" s="51"/>
      <c r="C439" s="51"/>
      <c r="D439" s="51"/>
      <c r="E439" s="51"/>
      <c r="F439" s="86"/>
      <c r="G439" s="51"/>
      <c r="H439" s="188"/>
      <c r="I439" s="1"/>
      <c r="J439" s="51"/>
      <c r="K439" s="51"/>
      <c r="L439" s="217"/>
      <c r="M439" s="82"/>
      <c r="N439" s="2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51"/>
      <c r="B440" s="51"/>
      <c r="C440" s="51"/>
      <c r="D440" s="51"/>
      <c r="E440" s="51"/>
      <c r="F440" s="86"/>
      <c r="G440" s="51"/>
      <c r="H440" s="188"/>
      <c r="I440" s="1"/>
      <c r="J440" s="51"/>
      <c r="K440" s="51"/>
      <c r="L440" s="217"/>
      <c r="M440" s="82"/>
      <c r="N440" s="2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51"/>
      <c r="B441" s="51"/>
      <c r="C441" s="51"/>
      <c r="D441" s="51"/>
      <c r="E441" s="51"/>
      <c r="F441" s="86"/>
      <c r="G441" s="51"/>
      <c r="H441" s="188"/>
      <c r="I441" s="1"/>
      <c r="J441" s="47"/>
      <c r="K441" s="51"/>
      <c r="L441" s="212"/>
      <c r="M441" s="82"/>
      <c r="N441" s="2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51"/>
      <c r="B442" s="51"/>
      <c r="C442" s="51"/>
      <c r="D442" s="51"/>
      <c r="E442" s="51"/>
      <c r="F442" s="86"/>
      <c r="G442" s="51"/>
      <c r="H442" s="188"/>
      <c r="I442" s="1"/>
      <c r="J442" s="47"/>
      <c r="K442" s="51"/>
      <c r="L442" s="213"/>
      <c r="M442" s="82"/>
      <c r="N442" s="2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51"/>
      <c r="B443" s="51"/>
      <c r="C443" s="51"/>
      <c r="D443" s="51"/>
      <c r="E443" s="51"/>
      <c r="F443" s="86"/>
      <c r="G443" s="51"/>
      <c r="H443" s="200"/>
      <c r="I443" s="1"/>
      <c r="J443" s="47"/>
      <c r="K443" s="51"/>
      <c r="L443" s="212"/>
      <c r="M443" s="82"/>
      <c r="N443" s="2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51"/>
      <c r="B444" s="51"/>
      <c r="C444" s="51"/>
      <c r="D444" s="51"/>
      <c r="E444" s="51"/>
      <c r="F444" s="86"/>
      <c r="G444" s="51"/>
      <c r="H444" s="200"/>
      <c r="I444" s="1"/>
      <c r="J444" s="47"/>
      <c r="K444" s="51"/>
      <c r="L444" s="212"/>
      <c r="M444" s="82"/>
      <c r="N444" s="2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51"/>
      <c r="B445" s="51"/>
      <c r="C445" s="51"/>
      <c r="D445" s="51"/>
      <c r="E445" s="51"/>
      <c r="F445" s="86"/>
      <c r="G445" s="51"/>
      <c r="H445" s="200"/>
      <c r="I445" s="1"/>
      <c r="J445" s="47"/>
      <c r="K445" s="51"/>
      <c r="L445" s="212"/>
      <c r="M445" s="82"/>
      <c r="N445" s="2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51"/>
      <c r="B446" s="51"/>
      <c r="C446" s="51"/>
      <c r="D446" s="51"/>
      <c r="E446" s="51"/>
      <c r="F446" s="86"/>
      <c r="G446" s="51"/>
      <c r="H446" s="188"/>
      <c r="I446" s="1"/>
      <c r="J446" s="47"/>
      <c r="K446" s="51"/>
      <c r="L446" s="212"/>
      <c r="M446" s="82"/>
      <c r="N446" s="2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51"/>
      <c r="B447" s="51"/>
      <c r="C447" s="51"/>
      <c r="D447" s="51"/>
      <c r="E447" s="51"/>
      <c r="F447" s="86"/>
      <c r="G447" s="51"/>
      <c r="H447" s="200"/>
      <c r="I447" s="1"/>
      <c r="J447" s="47"/>
      <c r="K447" s="51"/>
      <c r="L447" s="212"/>
      <c r="M447" s="82"/>
      <c r="N447" s="2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51"/>
      <c r="B448" s="51"/>
      <c r="C448" s="51"/>
      <c r="D448" s="51"/>
      <c r="E448" s="51"/>
      <c r="F448" s="86"/>
      <c r="G448" s="51"/>
      <c r="H448" s="188"/>
      <c r="I448" s="1"/>
      <c r="J448" s="47"/>
      <c r="K448" s="51"/>
      <c r="L448" s="212"/>
      <c r="M448" s="82"/>
      <c r="N448" s="2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51"/>
      <c r="B449" s="51"/>
      <c r="C449" s="51"/>
      <c r="D449" s="51"/>
      <c r="E449" s="51"/>
      <c r="F449" s="86"/>
      <c r="G449" s="51"/>
      <c r="H449" s="200"/>
      <c r="I449" s="1"/>
      <c r="J449" s="47"/>
      <c r="K449" s="51"/>
      <c r="L449" s="214"/>
      <c r="M449" s="82"/>
      <c r="N449" s="2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51"/>
      <c r="B450" s="51"/>
      <c r="C450" s="51"/>
      <c r="D450" s="51"/>
      <c r="E450" s="51"/>
      <c r="F450" s="86"/>
      <c r="G450" s="51"/>
      <c r="H450" s="188"/>
      <c r="I450" s="1"/>
      <c r="J450" s="47"/>
      <c r="K450" s="51"/>
      <c r="L450" s="217"/>
      <c r="M450" s="82"/>
      <c r="N450" s="2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51"/>
      <c r="B451" s="51"/>
      <c r="C451" s="51"/>
      <c r="D451" s="51"/>
      <c r="E451" s="51"/>
      <c r="F451" s="86"/>
      <c r="G451" s="51"/>
      <c r="H451" s="1"/>
      <c r="I451" s="1"/>
      <c r="J451" s="51"/>
      <c r="K451" s="51"/>
      <c r="L451" s="212"/>
      <c r="M451" s="82"/>
      <c r="N451" s="2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5"/>
      <c r="B452" s="5"/>
      <c r="C452" s="5"/>
      <c r="D452" s="5"/>
      <c r="E452" s="5"/>
      <c r="F452" s="85"/>
      <c r="G452" s="5"/>
      <c r="J452" s="5"/>
      <c r="K452" s="5"/>
      <c r="L452" s="218"/>
      <c r="M452" s="85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5"/>
      <c r="B453" s="5"/>
      <c r="C453" s="5"/>
      <c r="D453" s="5"/>
      <c r="E453" s="5"/>
      <c r="F453" s="85"/>
      <c r="G453" s="5"/>
      <c r="J453" s="5"/>
      <c r="K453" s="5"/>
      <c r="L453" s="218"/>
      <c r="M453" s="85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5"/>
      <c r="B454" s="5"/>
      <c r="C454" s="5"/>
      <c r="D454" s="5"/>
      <c r="E454" s="5"/>
      <c r="F454" s="85"/>
      <c r="G454" s="5"/>
      <c r="J454" s="5"/>
      <c r="K454" s="5"/>
      <c r="L454" s="218"/>
      <c r="M454" s="85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5"/>
      <c r="B455" s="5"/>
      <c r="C455" s="5"/>
      <c r="D455" s="5"/>
      <c r="E455" s="5"/>
      <c r="F455" s="85"/>
      <c r="G455" s="5"/>
      <c r="J455" s="5"/>
      <c r="K455" s="5"/>
      <c r="L455" s="218"/>
      <c r="M455" s="85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5"/>
      <c r="B456" s="5"/>
      <c r="C456" s="5"/>
      <c r="D456" s="5"/>
      <c r="E456" s="5"/>
      <c r="F456" s="85"/>
      <c r="G456" s="5"/>
      <c r="J456" s="5"/>
      <c r="K456" s="5"/>
      <c r="L456" s="218"/>
      <c r="M456" s="85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5"/>
      <c r="B457" s="5"/>
      <c r="C457" s="5"/>
      <c r="D457" s="5"/>
      <c r="E457" s="5"/>
      <c r="F457" s="85"/>
      <c r="G457" s="5"/>
      <c r="J457" s="5"/>
      <c r="K457" s="5"/>
      <c r="L457" s="218"/>
      <c r="M457" s="85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5"/>
      <c r="B458" s="5"/>
      <c r="C458" s="5"/>
      <c r="D458" s="5"/>
      <c r="E458" s="5"/>
      <c r="F458" s="85"/>
      <c r="G458" s="5"/>
      <c r="J458" s="5"/>
      <c r="K458" s="5"/>
      <c r="L458" s="218"/>
      <c r="M458" s="85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5"/>
      <c r="B459" s="5"/>
      <c r="C459" s="5"/>
      <c r="D459" s="5"/>
      <c r="E459" s="5"/>
      <c r="F459" s="85"/>
      <c r="G459" s="5"/>
      <c r="J459" s="5"/>
      <c r="K459" s="5"/>
      <c r="L459" s="218"/>
      <c r="M459" s="85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5"/>
      <c r="B460" s="5"/>
      <c r="C460" s="5"/>
      <c r="D460" s="5"/>
      <c r="E460" s="5"/>
      <c r="F460" s="85"/>
      <c r="G460" s="5"/>
      <c r="J460" s="5"/>
      <c r="K460" s="5"/>
      <c r="L460" s="218"/>
      <c r="M460" s="85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5"/>
      <c r="B461" s="5"/>
      <c r="C461" s="5"/>
      <c r="D461" s="5"/>
      <c r="E461" s="5"/>
      <c r="F461" s="85"/>
      <c r="G461" s="5"/>
      <c r="J461" s="5"/>
      <c r="K461" s="5"/>
      <c r="L461" s="218"/>
      <c r="M461" s="85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5"/>
      <c r="B462" s="5"/>
      <c r="C462" s="5"/>
      <c r="D462" s="5"/>
      <c r="E462" s="5"/>
      <c r="F462" s="85"/>
      <c r="G462" s="5"/>
      <c r="J462" s="5"/>
      <c r="K462" s="5"/>
      <c r="L462" s="218"/>
      <c r="M462" s="85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5"/>
      <c r="B463" s="5"/>
      <c r="C463" s="5"/>
      <c r="D463" s="5"/>
      <c r="E463" s="5"/>
      <c r="F463" s="85"/>
      <c r="G463" s="5"/>
      <c r="J463" s="5"/>
      <c r="K463" s="5"/>
      <c r="L463" s="218"/>
      <c r="M463" s="85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5"/>
      <c r="B464" s="5"/>
      <c r="C464" s="5"/>
      <c r="D464" s="5"/>
      <c r="E464" s="5"/>
      <c r="F464" s="85"/>
      <c r="G464" s="5"/>
      <c r="J464" s="5"/>
      <c r="K464" s="5"/>
      <c r="L464" s="218"/>
      <c r="M464" s="85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5"/>
      <c r="B465" s="5"/>
      <c r="C465" s="5"/>
      <c r="D465" s="5"/>
      <c r="E465" s="5"/>
      <c r="F465" s="85"/>
      <c r="G465" s="5"/>
      <c r="J465" s="5"/>
      <c r="K465" s="5"/>
      <c r="L465" s="218"/>
      <c r="M465" s="85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5"/>
      <c r="B466" s="5"/>
      <c r="C466" s="5"/>
      <c r="D466" s="5"/>
      <c r="E466" s="5"/>
      <c r="F466" s="85"/>
      <c r="G466" s="5"/>
      <c r="J466" s="5"/>
      <c r="K466" s="5"/>
      <c r="L466" s="218"/>
      <c r="M466" s="85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5"/>
      <c r="B467" s="5"/>
      <c r="C467" s="5"/>
      <c r="D467" s="5"/>
      <c r="E467" s="5"/>
      <c r="F467" s="85"/>
      <c r="G467" s="5"/>
      <c r="J467" s="5"/>
      <c r="K467" s="5"/>
      <c r="L467" s="218"/>
      <c r="M467" s="85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5"/>
      <c r="B468" s="5"/>
      <c r="C468" s="5"/>
      <c r="D468" s="5"/>
      <c r="E468" s="5"/>
      <c r="F468" s="85"/>
      <c r="G468" s="5"/>
      <c r="J468" s="5"/>
      <c r="K468" s="5"/>
      <c r="L468" s="218"/>
      <c r="M468" s="85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5"/>
      <c r="B469" s="5"/>
      <c r="C469" s="5"/>
      <c r="D469" s="5"/>
      <c r="E469" s="5"/>
      <c r="F469" s="85"/>
      <c r="G469" s="5"/>
      <c r="J469" s="5"/>
      <c r="K469" s="5"/>
      <c r="L469" s="218"/>
      <c r="M469" s="85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5"/>
      <c r="B470" s="5"/>
      <c r="C470" s="5"/>
      <c r="D470" s="5"/>
      <c r="E470" s="5"/>
      <c r="F470" s="85"/>
      <c r="G470" s="5"/>
      <c r="J470" s="5"/>
      <c r="K470" s="5"/>
      <c r="L470" s="218"/>
      <c r="M470" s="85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5"/>
      <c r="B471" s="5"/>
      <c r="C471" s="5"/>
      <c r="D471" s="5"/>
      <c r="E471" s="5"/>
      <c r="F471" s="85"/>
      <c r="G471" s="5"/>
      <c r="J471" s="5"/>
      <c r="K471" s="5"/>
      <c r="L471" s="218"/>
      <c r="M471" s="85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5"/>
      <c r="B472" s="5"/>
      <c r="C472" s="5"/>
      <c r="D472" s="5"/>
      <c r="E472" s="5"/>
      <c r="F472" s="85"/>
      <c r="G472" s="5"/>
      <c r="J472" s="5"/>
      <c r="K472" s="5"/>
      <c r="L472" s="218"/>
      <c r="M472" s="85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5"/>
      <c r="B473" s="5"/>
      <c r="C473" s="5"/>
      <c r="D473" s="5"/>
      <c r="E473" s="5"/>
      <c r="F473" s="85"/>
      <c r="G473" s="5"/>
      <c r="J473" s="5"/>
      <c r="K473" s="5"/>
      <c r="L473" s="218"/>
      <c r="M473" s="85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5"/>
      <c r="B474" s="5"/>
      <c r="C474" s="5"/>
      <c r="D474" s="5"/>
      <c r="E474" s="5"/>
      <c r="F474" s="85"/>
      <c r="G474" s="5"/>
      <c r="J474" s="5"/>
      <c r="K474" s="5"/>
      <c r="L474" s="218"/>
      <c r="M474" s="85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5"/>
      <c r="B475" s="5"/>
      <c r="C475" s="5"/>
      <c r="D475" s="5"/>
      <c r="E475" s="5"/>
      <c r="F475" s="85"/>
      <c r="G475" s="5"/>
      <c r="J475" s="5"/>
      <c r="K475" s="5"/>
      <c r="L475" s="218"/>
      <c r="M475" s="85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5"/>
      <c r="B476" s="5"/>
      <c r="C476" s="5"/>
      <c r="D476" s="5"/>
      <c r="E476" s="5"/>
      <c r="F476" s="85"/>
      <c r="G476" s="5"/>
      <c r="J476" s="5"/>
      <c r="K476" s="5"/>
      <c r="L476" s="218"/>
      <c r="M476" s="85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5"/>
      <c r="B477" s="5"/>
      <c r="C477" s="5"/>
      <c r="D477" s="5"/>
      <c r="E477" s="5"/>
      <c r="F477" s="85"/>
      <c r="G477" s="5"/>
      <c r="J477" s="5"/>
      <c r="K477" s="5"/>
      <c r="L477" s="218"/>
      <c r="M477" s="85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5"/>
      <c r="B478" s="5"/>
      <c r="C478" s="5"/>
      <c r="D478" s="5"/>
      <c r="E478" s="5"/>
      <c r="F478" s="85"/>
      <c r="G478" s="5"/>
      <c r="J478" s="5"/>
      <c r="K478" s="5"/>
      <c r="L478" s="218"/>
      <c r="M478" s="85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5"/>
      <c r="B479" s="5"/>
      <c r="C479" s="5"/>
      <c r="D479" s="5"/>
      <c r="E479" s="5"/>
      <c r="F479" s="85"/>
      <c r="G479" s="5"/>
      <c r="J479" s="5"/>
      <c r="K479" s="5"/>
      <c r="L479" s="218"/>
      <c r="M479" s="85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5"/>
      <c r="B480" s="5"/>
      <c r="C480" s="5"/>
      <c r="D480" s="5"/>
      <c r="E480" s="5"/>
      <c r="F480" s="85"/>
      <c r="G480" s="5"/>
      <c r="J480" s="5"/>
      <c r="K480" s="5"/>
      <c r="L480" s="218"/>
      <c r="M480" s="85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5"/>
      <c r="B481" s="5"/>
      <c r="C481" s="5"/>
      <c r="D481" s="5"/>
      <c r="E481" s="5"/>
      <c r="F481" s="85"/>
      <c r="G481" s="5"/>
      <c r="J481" s="5"/>
      <c r="K481" s="5"/>
      <c r="L481" s="218"/>
      <c r="M481" s="85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5"/>
      <c r="B482" s="5"/>
      <c r="C482" s="5"/>
      <c r="D482" s="5"/>
      <c r="E482" s="5"/>
      <c r="F482" s="85"/>
      <c r="G482" s="5"/>
      <c r="J482" s="5"/>
      <c r="K482" s="5"/>
      <c r="L482" s="218"/>
      <c r="M482" s="85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5"/>
      <c r="B483" s="5"/>
      <c r="C483" s="5"/>
      <c r="D483" s="5"/>
      <c r="E483" s="5"/>
      <c r="F483" s="85"/>
      <c r="G483" s="5"/>
      <c r="J483" s="5"/>
      <c r="K483" s="5"/>
      <c r="L483" s="218"/>
      <c r="M483" s="85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5"/>
      <c r="B484" s="5"/>
      <c r="C484" s="5"/>
      <c r="D484" s="5"/>
      <c r="E484" s="5"/>
      <c r="F484" s="85"/>
      <c r="G484" s="5"/>
      <c r="J484" s="5"/>
      <c r="K484" s="5"/>
      <c r="L484" s="218"/>
      <c r="M484" s="85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5"/>
      <c r="B485" s="5"/>
      <c r="C485" s="5"/>
      <c r="D485" s="5"/>
      <c r="E485" s="5"/>
      <c r="F485" s="85"/>
      <c r="G485" s="5"/>
      <c r="J485" s="5"/>
      <c r="K485" s="5"/>
      <c r="L485" s="218"/>
      <c r="M485" s="85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5"/>
      <c r="B486" s="5"/>
      <c r="C486" s="5"/>
      <c r="D486" s="5"/>
      <c r="E486" s="5"/>
      <c r="F486" s="85"/>
      <c r="G486" s="5"/>
      <c r="J486" s="5"/>
      <c r="K486" s="5"/>
      <c r="L486" s="218"/>
      <c r="M486" s="85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5"/>
      <c r="B487" s="5"/>
      <c r="C487" s="5"/>
      <c r="D487" s="5"/>
      <c r="E487" s="5"/>
      <c r="F487" s="85"/>
      <c r="G487" s="5"/>
      <c r="J487" s="5"/>
      <c r="K487" s="5"/>
      <c r="L487" s="218"/>
      <c r="M487" s="85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5"/>
      <c r="B488" s="5"/>
      <c r="C488" s="5"/>
      <c r="D488" s="5"/>
      <c r="E488" s="5"/>
      <c r="F488" s="85"/>
      <c r="G488" s="5"/>
      <c r="J488" s="5"/>
      <c r="K488" s="5"/>
      <c r="L488" s="218"/>
      <c r="M488" s="85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5"/>
      <c r="B489" s="5"/>
      <c r="C489" s="5"/>
      <c r="D489" s="5"/>
      <c r="E489" s="5"/>
      <c r="F489" s="85"/>
      <c r="G489" s="5"/>
      <c r="J489" s="5"/>
      <c r="K489" s="5"/>
      <c r="L489" s="218"/>
      <c r="M489" s="85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5"/>
      <c r="B490" s="5"/>
      <c r="C490" s="5"/>
      <c r="D490" s="5"/>
      <c r="E490" s="5"/>
      <c r="F490" s="85"/>
      <c r="G490" s="5"/>
      <c r="J490" s="5"/>
      <c r="K490" s="5"/>
      <c r="L490" s="218"/>
      <c r="M490" s="85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5"/>
      <c r="B491" s="5"/>
      <c r="C491" s="5"/>
      <c r="D491" s="5"/>
      <c r="E491" s="5"/>
      <c r="F491" s="85"/>
      <c r="G491" s="5"/>
      <c r="J491" s="5"/>
      <c r="K491" s="5"/>
      <c r="L491" s="218"/>
      <c r="M491" s="85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5"/>
      <c r="B492" s="5"/>
      <c r="C492" s="5"/>
      <c r="D492" s="5"/>
      <c r="E492" s="5"/>
      <c r="F492" s="85"/>
      <c r="G492" s="5"/>
      <c r="J492" s="5"/>
      <c r="K492" s="5"/>
      <c r="L492" s="218"/>
      <c r="M492" s="85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5"/>
      <c r="B493" s="5"/>
      <c r="C493" s="5"/>
      <c r="D493" s="5"/>
      <c r="E493" s="5"/>
      <c r="F493" s="85"/>
      <c r="G493" s="5"/>
      <c r="J493" s="5"/>
      <c r="K493" s="5"/>
      <c r="L493" s="218"/>
      <c r="M493" s="85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5"/>
      <c r="B494" s="5"/>
      <c r="C494" s="5"/>
      <c r="D494" s="5"/>
      <c r="E494" s="5"/>
      <c r="F494" s="85"/>
      <c r="G494" s="5"/>
      <c r="J494" s="5"/>
      <c r="K494" s="5"/>
      <c r="L494" s="218"/>
      <c r="M494" s="85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5"/>
      <c r="B495" s="5"/>
      <c r="C495" s="5"/>
      <c r="D495" s="5"/>
      <c r="E495" s="5"/>
      <c r="F495" s="85"/>
      <c r="G495" s="5"/>
      <c r="J495" s="5"/>
      <c r="K495" s="5"/>
      <c r="L495" s="218"/>
      <c r="M495" s="85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5"/>
      <c r="B496" s="5"/>
      <c r="C496" s="5"/>
      <c r="D496" s="5"/>
      <c r="E496" s="5"/>
      <c r="F496" s="85"/>
      <c r="G496" s="5"/>
      <c r="J496" s="5"/>
      <c r="K496" s="5"/>
      <c r="L496" s="218"/>
      <c r="M496" s="85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5"/>
      <c r="B497" s="5"/>
      <c r="C497" s="5"/>
      <c r="D497" s="5"/>
      <c r="E497" s="5"/>
      <c r="F497" s="85"/>
      <c r="G497" s="5"/>
      <c r="J497" s="5"/>
      <c r="K497" s="5"/>
      <c r="L497" s="218"/>
      <c r="M497" s="85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5"/>
      <c r="B498" s="5"/>
      <c r="C498" s="5"/>
      <c r="D498" s="5"/>
      <c r="E498" s="5"/>
      <c r="F498" s="85"/>
      <c r="G498" s="5"/>
      <c r="J498" s="5"/>
      <c r="K498" s="5"/>
      <c r="L498" s="218"/>
      <c r="M498" s="85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5"/>
      <c r="B499" s="5"/>
      <c r="C499" s="5"/>
      <c r="D499" s="5"/>
      <c r="E499" s="5"/>
      <c r="F499" s="85"/>
      <c r="G499" s="5"/>
      <c r="J499" s="5"/>
      <c r="K499" s="5"/>
      <c r="L499" s="218"/>
      <c r="M499" s="85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5"/>
      <c r="B500" s="5"/>
      <c r="C500" s="5"/>
      <c r="D500" s="5"/>
      <c r="E500" s="5"/>
      <c r="F500" s="85"/>
      <c r="G500" s="5"/>
      <c r="J500" s="5"/>
      <c r="K500" s="5"/>
      <c r="L500" s="218"/>
      <c r="M500" s="85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5"/>
      <c r="B501" s="5"/>
      <c r="C501" s="5"/>
      <c r="D501" s="5"/>
      <c r="E501" s="5"/>
      <c r="F501" s="85"/>
      <c r="G501" s="5"/>
      <c r="J501" s="5"/>
      <c r="K501" s="5"/>
      <c r="L501" s="218"/>
      <c r="M501" s="85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5"/>
      <c r="B502" s="5"/>
      <c r="C502" s="5"/>
      <c r="D502" s="5"/>
      <c r="E502" s="5"/>
      <c r="F502" s="85"/>
      <c r="G502" s="5"/>
      <c r="J502" s="5"/>
      <c r="K502" s="5"/>
      <c r="L502" s="218"/>
      <c r="M502" s="85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5"/>
      <c r="B503" s="5"/>
      <c r="C503" s="5"/>
      <c r="D503" s="5"/>
      <c r="E503" s="5"/>
      <c r="F503" s="85"/>
      <c r="G503" s="5"/>
      <c r="J503" s="5"/>
      <c r="K503" s="5"/>
      <c r="L503" s="218"/>
      <c r="M503" s="85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5"/>
      <c r="B504" s="5"/>
      <c r="C504" s="5"/>
      <c r="D504" s="5"/>
      <c r="E504" s="5"/>
      <c r="F504" s="85"/>
      <c r="G504" s="5"/>
      <c r="J504" s="5"/>
      <c r="K504" s="5"/>
      <c r="L504" s="218"/>
      <c r="M504" s="85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5"/>
      <c r="B505" s="5"/>
      <c r="C505" s="5"/>
      <c r="D505" s="5"/>
      <c r="E505" s="5"/>
      <c r="F505" s="85"/>
      <c r="G505" s="5"/>
      <c r="J505" s="5"/>
      <c r="K505" s="5"/>
      <c r="L505" s="218"/>
      <c r="M505" s="85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5"/>
      <c r="B506" s="5"/>
      <c r="C506" s="5"/>
      <c r="D506" s="5"/>
      <c r="E506" s="5"/>
      <c r="F506" s="85"/>
      <c r="G506" s="5"/>
      <c r="J506" s="5"/>
      <c r="K506" s="5"/>
      <c r="L506" s="218"/>
      <c r="M506" s="85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5"/>
      <c r="B507" s="5"/>
      <c r="C507" s="5"/>
      <c r="D507" s="5"/>
      <c r="E507" s="5"/>
      <c r="F507" s="85"/>
      <c r="G507" s="5"/>
      <c r="J507" s="5"/>
      <c r="K507" s="5"/>
      <c r="L507" s="218"/>
      <c r="M507" s="85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5"/>
      <c r="B508" s="5"/>
      <c r="C508" s="5"/>
      <c r="D508" s="5"/>
      <c r="E508" s="5"/>
      <c r="F508" s="85"/>
      <c r="G508" s="5"/>
      <c r="J508" s="5"/>
      <c r="K508" s="5"/>
      <c r="L508" s="218"/>
      <c r="M508" s="85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5"/>
      <c r="B509" s="5"/>
      <c r="C509" s="5"/>
      <c r="D509" s="5"/>
      <c r="E509" s="5"/>
      <c r="F509" s="85"/>
      <c r="G509" s="5"/>
      <c r="J509" s="5"/>
      <c r="K509" s="5"/>
      <c r="L509" s="218"/>
      <c r="M509" s="85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5"/>
      <c r="B510" s="5"/>
      <c r="C510" s="5"/>
      <c r="D510" s="5"/>
      <c r="E510" s="5"/>
      <c r="F510" s="85"/>
      <c r="G510" s="5"/>
      <c r="J510" s="5"/>
      <c r="K510" s="5"/>
      <c r="L510" s="218"/>
      <c r="M510" s="85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5"/>
      <c r="B511" s="5"/>
      <c r="C511" s="5"/>
      <c r="D511" s="5"/>
      <c r="E511" s="5"/>
      <c r="F511" s="85"/>
      <c r="G511" s="5"/>
      <c r="J511" s="5"/>
      <c r="K511" s="5"/>
      <c r="L511" s="218"/>
      <c r="M511" s="85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5"/>
      <c r="B512" s="5"/>
      <c r="C512" s="5"/>
      <c r="D512" s="5"/>
      <c r="E512" s="5"/>
      <c r="F512" s="85"/>
      <c r="G512" s="5"/>
      <c r="J512" s="5"/>
      <c r="K512" s="5"/>
      <c r="L512" s="218"/>
      <c r="M512" s="85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5"/>
      <c r="B513" s="5"/>
      <c r="C513" s="5"/>
      <c r="D513" s="5"/>
      <c r="E513" s="5"/>
      <c r="F513" s="85"/>
      <c r="G513" s="5"/>
      <c r="J513" s="5"/>
      <c r="K513" s="5"/>
      <c r="L513" s="218"/>
      <c r="M513" s="85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5"/>
      <c r="B514" s="5"/>
      <c r="C514" s="5"/>
      <c r="D514" s="5"/>
      <c r="E514" s="5"/>
      <c r="F514" s="85"/>
      <c r="G514" s="5"/>
      <c r="J514" s="5"/>
      <c r="K514" s="5"/>
      <c r="L514" s="218"/>
      <c r="M514" s="85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5"/>
      <c r="B515" s="5"/>
      <c r="C515" s="5"/>
      <c r="D515" s="5"/>
      <c r="E515" s="5"/>
      <c r="F515" s="85"/>
      <c r="G515" s="5"/>
      <c r="J515" s="5"/>
      <c r="K515" s="5"/>
      <c r="L515" s="218"/>
      <c r="M515" s="85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5"/>
      <c r="B516" s="5"/>
      <c r="C516" s="5"/>
      <c r="D516" s="5"/>
      <c r="E516" s="5"/>
      <c r="F516" s="85"/>
      <c r="G516" s="5"/>
      <c r="J516" s="5"/>
      <c r="K516" s="5"/>
      <c r="L516" s="218"/>
      <c r="M516" s="85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5"/>
      <c r="B517" s="5"/>
      <c r="C517" s="5"/>
      <c r="D517" s="5"/>
      <c r="E517" s="5"/>
      <c r="F517" s="85"/>
      <c r="G517" s="5"/>
      <c r="J517" s="5"/>
      <c r="K517" s="5"/>
      <c r="L517" s="218"/>
      <c r="M517" s="85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5"/>
      <c r="B518" s="5"/>
      <c r="C518" s="5"/>
      <c r="D518" s="5"/>
      <c r="E518" s="5"/>
      <c r="F518" s="85"/>
      <c r="G518" s="5"/>
      <c r="J518" s="5"/>
      <c r="K518" s="5"/>
      <c r="L518" s="218"/>
      <c r="M518" s="85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5"/>
      <c r="B519" s="5"/>
      <c r="C519" s="5"/>
      <c r="D519" s="5"/>
      <c r="E519" s="5"/>
      <c r="F519" s="85"/>
      <c r="G519" s="5"/>
      <c r="J519" s="5"/>
      <c r="K519" s="5"/>
      <c r="L519" s="218"/>
      <c r="M519" s="85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5"/>
      <c r="B520" s="5"/>
      <c r="C520" s="5"/>
      <c r="D520" s="5"/>
      <c r="E520" s="5"/>
      <c r="F520" s="85"/>
      <c r="G520" s="5"/>
      <c r="J520" s="5"/>
      <c r="K520" s="5"/>
      <c r="L520" s="218"/>
      <c r="M520" s="85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5"/>
      <c r="B521" s="5"/>
      <c r="C521" s="5"/>
      <c r="D521" s="5"/>
      <c r="E521" s="5"/>
      <c r="F521" s="85"/>
      <c r="G521" s="5"/>
      <c r="J521" s="5"/>
      <c r="K521" s="5"/>
      <c r="L521" s="218"/>
      <c r="M521" s="85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5"/>
      <c r="B522" s="5"/>
      <c r="C522" s="5"/>
      <c r="D522" s="5"/>
      <c r="E522" s="5"/>
      <c r="F522" s="85"/>
      <c r="G522" s="5"/>
      <c r="J522" s="5"/>
      <c r="K522" s="5"/>
      <c r="L522" s="218"/>
      <c r="M522" s="85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5"/>
      <c r="B523" s="5"/>
      <c r="C523" s="5"/>
      <c r="D523" s="5"/>
      <c r="E523" s="5"/>
      <c r="F523" s="85"/>
      <c r="G523" s="5"/>
      <c r="J523" s="5"/>
      <c r="K523" s="5"/>
      <c r="L523" s="218"/>
      <c r="M523" s="85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5"/>
      <c r="B524" s="5"/>
      <c r="C524" s="5"/>
      <c r="D524" s="5"/>
      <c r="E524" s="5"/>
      <c r="F524" s="85"/>
      <c r="G524" s="5"/>
      <c r="J524" s="5"/>
      <c r="K524" s="5"/>
      <c r="L524" s="218"/>
      <c r="M524" s="85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5"/>
      <c r="B525" s="5"/>
      <c r="C525" s="5"/>
      <c r="D525" s="5"/>
      <c r="E525" s="5"/>
      <c r="F525" s="85"/>
      <c r="G525" s="5"/>
      <c r="J525" s="5"/>
      <c r="K525" s="5"/>
      <c r="L525" s="218"/>
      <c r="M525" s="85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5"/>
      <c r="B526" s="5"/>
      <c r="C526" s="5"/>
      <c r="D526" s="5"/>
      <c r="E526" s="5"/>
      <c r="F526" s="85"/>
      <c r="G526" s="5"/>
      <c r="J526" s="5"/>
      <c r="K526" s="5"/>
      <c r="L526" s="218"/>
      <c r="M526" s="85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5"/>
      <c r="B527" s="5"/>
      <c r="C527" s="5"/>
      <c r="D527" s="5"/>
      <c r="E527" s="5"/>
      <c r="F527" s="85"/>
      <c r="G527" s="5"/>
      <c r="J527" s="5"/>
      <c r="K527" s="5"/>
      <c r="L527" s="218"/>
      <c r="M527" s="85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5"/>
      <c r="B528" s="5"/>
      <c r="C528" s="5"/>
      <c r="D528" s="5"/>
      <c r="E528" s="5"/>
      <c r="F528" s="85"/>
      <c r="G528" s="5"/>
      <c r="J528" s="5"/>
      <c r="K528" s="5"/>
      <c r="L528" s="218"/>
      <c r="M528" s="85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5"/>
      <c r="B529" s="5"/>
      <c r="C529" s="5"/>
      <c r="D529" s="5"/>
      <c r="E529" s="5"/>
      <c r="F529" s="85"/>
      <c r="G529" s="5"/>
      <c r="J529" s="5"/>
      <c r="K529" s="5"/>
      <c r="L529" s="218"/>
      <c r="M529" s="85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5"/>
      <c r="B530" s="5"/>
      <c r="C530" s="5"/>
      <c r="D530" s="5"/>
      <c r="E530" s="5"/>
      <c r="F530" s="85"/>
      <c r="G530" s="5"/>
      <c r="J530" s="5"/>
      <c r="K530" s="5"/>
      <c r="L530" s="218"/>
      <c r="M530" s="85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5"/>
      <c r="B531" s="5"/>
      <c r="C531" s="5"/>
      <c r="D531" s="5"/>
      <c r="E531" s="5"/>
      <c r="F531" s="85"/>
      <c r="G531" s="5"/>
      <c r="J531" s="5"/>
      <c r="K531" s="5"/>
      <c r="L531" s="218"/>
      <c r="M531" s="85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5"/>
      <c r="B532" s="5"/>
      <c r="C532" s="5"/>
      <c r="D532" s="5"/>
      <c r="E532" s="5"/>
      <c r="F532" s="85"/>
      <c r="G532" s="5"/>
      <c r="J532" s="5"/>
      <c r="K532" s="5"/>
      <c r="L532" s="218"/>
      <c r="M532" s="85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5"/>
      <c r="B533" s="5"/>
      <c r="C533" s="5"/>
      <c r="D533" s="5"/>
      <c r="E533" s="5"/>
      <c r="F533" s="85"/>
      <c r="G533" s="5"/>
      <c r="J533" s="5"/>
      <c r="K533" s="5"/>
      <c r="L533" s="218"/>
      <c r="M533" s="85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5"/>
      <c r="B534" s="5"/>
      <c r="C534" s="5"/>
      <c r="D534" s="5"/>
      <c r="E534" s="5"/>
      <c r="F534" s="85"/>
      <c r="G534" s="5"/>
      <c r="J534" s="5"/>
      <c r="K534" s="5"/>
      <c r="L534" s="218"/>
      <c r="M534" s="85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5"/>
      <c r="B535" s="5"/>
      <c r="C535" s="5"/>
      <c r="D535" s="5"/>
      <c r="E535" s="5"/>
      <c r="F535" s="85"/>
      <c r="G535" s="5"/>
      <c r="J535" s="5"/>
      <c r="K535" s="5"/>
      <c r="L535" s="218"/>
      <c r="M535" s="85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5"/>
      <c r="B536" s="5"/>
      <c r="C536" s="5"/>
      <c r="D536" s="5"/>
      <c r="E536" s="5"/>
      <c r="F536" s="85"/>
      <c r="G536" s="5"/>
      <c r="J536" s="5"/>
      <c r="K536" s="5"/>
      <c r="L536" s="218"/>
      <c r="M536" s="85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5"/>
      <c r="B537" s="5"/>
      <c r="C537" s="5"/>
      <c r="D537" s="5"/>
      <c r="E537" s="5"/>
      <c r="F537" s="85"/>
      <c r="G537" s="5"/>
      <c r="J537" s="5"/>
      <c r="K537" s="5"/>
      <c r="L537" s="218"/>
      <c r="M537" s="85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5"/>
      <c r="B538" s="5"/>
      <c r="C538" s="5"/>
      <c r="D538" s="5"/>
      <c r="E538" s="5"/>
      <c r="F538" s="85"/>
      <c r="G538" s="5"/>
      <c r="J538" s="5"/>
      <c r="K538" s="5"/>
      <c r="L538" s="218"/>
      <c r="M538" s="85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5"/>
      <c r="B539" s="5"/>
      <c r="C539" s="5"/>
      <c r="D539" s="5"/>
      <c r="E539" s="5"/>
      <c r="F539" s="85"/>
      <c r="G539" s="5"/>
      <c r="J539" s="5"/>
      <c r="K539" s="5"/>
      <c r="L539" s="218"/>
      <c r="M539" s="85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5"/>
      <c r="B540" s="5"/>
      <c r="C540" s="5"/>
      <c r="D540" s="5"/>
      <c r="E540" s="5"/>
      <c r="F540" s="85"/>
      <c r="G540" s="5"/>
      <c r="J540" s="5"/>
      <c r="K540" s="5"/>
      <c r="L540" s="218"/>
      <c r="M540" s="85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5"/>
      <c r="B541" s="5"/>
      <c r="C541" s="5"/>
      <c r="D541" s="5"/>
      <c r="E541" s="5"/>
      <c r="F541" s="85"/>
      <c r="G541" s="5"/>
      <c r="J541" s="5"/>
      <c r="K541" s="5"/>
      <c r="L541" s="218"/>
      <c r="M541" s="85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5"/>
      <c r="B542" s="5"/>
      <c r="C542" s="5"/>
      <c r="D542" s="5"/>
      <c r="E542" s="5"/>
      <c r="F542" s="85"/>
      <c r="G542" s="5"/>
      <c r="J542" s="5"/>
      <c r="K542" s="5"/>
      <c r="L542" s="218"/>
      <c r="M542" s="85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5"/>
      <c r="B543" s="5"/>
      <c r="C543" s="5"/>
      <c r="D543" s="5"/>
      <c r="E543" s="5"/>
      <c r="F543" s="85"/>
      <c r="G543" s="5"/>
      <c r="J543" s="5"/>
      <c r="K543" s="5"/>
      <c r="L543" s="218"/>
      <c r="M543" s="85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5"/>
      <c r="B544" s="5"/>
      <c r="C544" s="5"/>
      <c r="D544" s="5"/>
      <c r="E544" s="5"/>
      <c r="F544" s="85"/>
      <c r="G544" s="5"/>
      <c r="J544" s="5"/>
      <c r="K544" s="5"/>
      <c r="L544" s="218"/>
      <c r="M544" s="85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5"/>
      <c r="B545" s="5"/>
      <c r="C545" s="5"/>
      <c r="D545" s="5"/>
      <c r="E545" s="5"/>
      <c r="F545" s="85"/>
      <c r="G545" s="5"/>
      <c r="J545" s="5"/>
      <c r="K545" s="5"/>
      <c r="L545" s="218"/>
      <c r="M545" s="85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5"/>
      <c r="B546" s="5"/>
      <c r="C546" s="5"/>
      <c r="D546" s="5"/>
      <c r="E546" s="5"/>
      <c r="F546" s="85"/>
      <c r="G546" s="5"/>
      <c r="J546" s="5"/>
      <c r="K546" s="5"/>
      <c r="L546" s="218"/>
      <c r="M546" s="85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5"/>
      <c r="B547" s="5"/>
      <c r="C547" s="5"/>
      <c r="D547" s="5"/>
      <c r="E547" s="5"/>
      <c r="F547" s="85"/>
      <c r="G547" s="5"/>
      <c r="J547" s="5"/>
      <c r="K547" s="5"/>
      <c r="L547" s="218"/>
      <c r="M547" s="85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5"/>
      <c r="B548" s="5"/>
      <c r="C548" s="5"/>
      <c r="D548" s="5"/>
      <c r="E548" s="5"/>
      <c r="F548" s="85"/>
      <c r="G548" s="5"/>
      <c r="J548" s="5"/>
      <c r="K548" s="5"/>
      <c r="L548" s="218"/>
      <c r="M548" s="85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5"/>
      <c r="B549" s="5"/>
      <c r="C549" s="5"/>
      <c r="D549" s="5"/>
      <c r="E549" s="5"/>
      <c r="F549" s="85"/>
      <c r="G549" s="5"/>
      <c r="J549" s="5"/>
      <c r="K549" s="5"/>
      <c r="L549" s="218"/>
      <c r="M549" s="85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5"/>
      <c r="B550" s="5"/>
      <c r="C550" s="5"/>
      <c r="D550" s="5"/>
      <c r="E550" s="5"/>
      <c r="F550" s="85"/>
      <c r="G550" s="5"/>
      <c r="J550" s="5"/>
      <c r="K550" s="5"/>
      <c r="L550" s="218"/>
      <c r="M550" s="85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5"/>
      <c r="B551" s="5"/>
      <c r="C551" s="5"/>
      <c r="D551" s="5"/>
      <c r="E551" s="5"/>
      <c r="F551" s="85"/>
      <c r="G551" s="5"/>
      <c r="J551" s="5"/>
      <c r="K551" s="5"/>
      <c r="L551" s="218"/>
      <c r="M551" s="85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5"/>
      <c r="B552" s="5"/>
      <c r="C552" s="5"/>
      <c r="D552" s="5"/>
      <c r="E552" s="5"/>
      <c r="F552" s="85"/>
      <c r="G552" s="5"/>
      <c r="J552" s="5"/>
      <c r="K552" s="5"/>
      <c r="L552" s="218"/>
      <c r="M552" s="85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5"/>
      <c r="B553" s="5"/>
      <c r="C553" s="5"/>
      <c r="D553" s="5"/>
      <c r="E553" s="5"/>
      <c r="F553" s="85"/>
      <c r="G553" s="5"/>
      <c r="J553" s="5"/>
      <c r="K553" s="5"/>
      <c r="L553" s="218"/>
      <c r="M553" s="85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5"/>
      <c r="B554" s="5"/>
      <c r="C554" s="5"/>
      <c r="D554" s="5"/>
      <c r="E554" s="5"/>
      <c r="F554" s="85"/>
      <c r="G554" s="5"/>
      <c r="J554" s="5"/>
      <c r="K554" s="5"/>
      <c r="L554" s="218"/>
      <c r="M554" s="85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5"/>
      <c r="B555" s="5"/>
      <c r="C555" s="5"/>
      <c r="D555" s="5"/>
      <c r="E555" s="5"/>
      <c r="F555" s="85"/>
      <c r="G555" s="5"/>
      <c r="J555" s="5"/>
      <c r="K555" s="5"/>
      <c r="L555" s="218"/>
      <c r="M555" s="85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5"/>
      <c r="B556" s="5"/>
      <c r="C556" s="5"/>
      <c r="D556" s="5"/>
      <c r="E556" s="5"/>
      <c r="F556" s="85"/>
      <c r="G556" s="5"/>
      <c r="J556" s="5"/>
      <c r="K556" s="5"/>
      <c r="L556" s="218"/>
      <c r="M556" s="85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5"/>
      <c r="B557" s="5"/>
      <c r="C557" s="5"/>
      <c r="D557" s="5"/>
      <c r="E557" s="5"/>
      <c r="F557" s="85"/>
      <c r="G557" s="5"/>
      <c r="J557" s="5"/>
      <c r="K557" s="5"/>
      <c r="L557" s="218"/>
      <c r="M557" s="85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5"/>
      <c r="B558" s="5"/>
      <c r="C558" s="5"/>
      <c r="D558" s="5"/>
      <c r="E558" s="5"/>
      <c r="F558" s="85"/>
      <c r="G558" s="5"/>
      <c r="J558" s="5"/>
      <c r="K558" s="5"/>
      <c r="L558" s="218"/>
      <c r="M558" s="85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5"/>
      <c r="B559" s="5"/>
      <c r="C559" s="5"/>
      <c r="D559" s="5"/>
      <c r="E559" s="5"/>
      <c r="F559" s="85"/>
      <c r="G559" s="5"/>
      <c r="J559" s="5"/>
      <c r="K559" s="5"/>
      <c r="L559" s="218"/>
      <c r="M559" s="85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5"/>
      <c r="B560" s="5"/>
      <c r="C560" s="5"/>
      <c r="D560" s="5"/>
      <c r="E560" s="5"/>
      <c r="F560" s="85"/>
      <c r="G560" s="5"/>
      <c r="J560" s="5"/>
      <c r="K560" s="5"/>
      <c r="L560" s="218"/>
      <c r="M560" s="85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5"/>
      <c r="B561" s="5"/>
      <c r="C561" s="5"/>
      <c r="D561" s="5"/>
      <c r="E561" s="5"/>
      <c r="F561" s="85"/>
      <c r="G561" s="5"/>
      <c r="J561" s="5"/>
      <c r="K561" s="5"/>
      <c r="L561" s="218"/>
      <c r="M561" s="85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5"/>
      <c r="B562" s="5"/>
      <c r="C562" s="5"/>
      <c r="D562" s="5"/>
      <c r="E562" s="5"/>
      <c r="F562" s="85"/>
      <c r="G562" s="5"/>
      <c r="J562" s="5"/>
      <c r="K562" s="5"/>
      <c r="L562" s="218"/>
      <c r="M562" s="85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5"/>
      <c r="B563" s="5"/>
      <c r="C563" s="5"/>
      <c r="D563" s="5"/>
      <c r="E563" s="5"/>
      <c r="F563" s="85"/>
      <c r="G563" s="5"/>
      <c r="J563" s="5"/>
      <c r="K563" s="5"/>
      <c r="L563" s="218"/>
      <c r="M563" s="85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5"/>
      <c r="B564" s="5"/>
      <c r="C564" s="5"/>
      <c r="D564" s="5"/>
      <c r="E564" s="5"/>
      <c r="F564" s="85"/>
      <c r="G564" s="5"/>
      <c r="J564" s="5"/>
      <c r="K564" s="5"/>
      <c r="L564" s="218"/>
      <c r="M564" s="85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5"/>
      <c r="B565" s="5"/>
      <c r="C565" s="5"/>
      <c r="D565" s="5"/>
      <c r="E565" s="5"/>
      <c r="F565" s="85"/>
      <c r="G565" s="5"/>
      <c r="J565" s="5"/>
      <c r="K565" s="5"/>
      <c r="L565" s="218"/>
      <c r="M565" s="85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5"/>
      <c r="B566" s="5"/>
      <c r="C566" s="5"/>
      <c r="D566" s="5"/>
      <c r="E566" s="5"/>
      <c r="F566" s="85"/>
      <c r="G566" s="5"/>
      <c r="J566" s="5"/>
      <c r="K566" s="5"/>
      <c r="L566" s="218"/>
      <c r="M566" s="85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5"/>
      <c r="B567" s="5"/>
      <c r="C567" s="5"/>
      <c r="D567" s="5"/>
      <c r="E567" s="5"/>
      <c r="F567" s="85"/>
      <c r="G567" s="5"/>
      <c r="J567" s="5"/>
      <c r="K567" s="5"/>
      <c r="L567" s="218"/>
      <c r="M567" s="85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5"/>
      <c r="B568" s="5"/>
      <c r="C568" s="5"/>
      <c r="D568" s="5"/>
      <c r="E568" s="5"/>
      <c r="F568" s="85"/>
      <c r="G568" s="5"/>
      <c r="J568" s="5"/>
      <c r="K568" s="5"/>
      <c r="L568" s="218"/>
      <c r="M568" s="85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5"/>
      <c r="B569" s="5"/>
      <c r="C569" s="5"/>
      <c r="D569" s="5"/>
      <c r="E569" s="5"/>
      <c r="F569" s="85"/>
      <c r="G569" s="5"/>
      <c r="J569" s="5"/>
      <c r="K569" s="5"/>
      <c r="L569" s="218"/>
      <c r="M569" s="85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5"/>
      <c r="B570" s="5"/>
      <c r="C570" s="5"/>
      <c r="D570" s="5"/>
      <c r="E570" s="5"/>
      <c r="F570" s="85"/>
      <c r="G570" s="5"/>
      <c r="J570" s="5"/>
      <c r="K570" s="5"/>
      <c r="L570" s="218"/>
      <c r="M570" s="85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5"/>
      <c r="B571" s="5"/>
      <c r="C571" s="5"/>
      <c r="D571" s="5"/>
      <c r="E571" s="5"/>
      <c r="F571" s="85"/>
      <c r="G571" s="5"/>
      <c r="J571" s="5"/>
      <c r="K571" s="5"/>
      <c r="L571" s="218"/>
      <c r="M571" s="85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5"/>
      <c r="B572" s="5"/>
      <c r="C572" s="5"/>
      <c r="D572" s="5"/>
      <c r="E572" s="5"/>
      <c r="F572" s="85"/>
      <c r="G572" s="5"/>
      <c r="J572" s="5"/>
      <c r="K572" s="5"/>
      <c r="L572" s="218"/>
      <c r="M572" s="85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5"/>
      <c r="B573" s="5"/>
      <c r="C573" s="5"/>
      <c r="D573" s="5"/>
      <c r="E573" s="5"/>
      <c r="F573" s="85"/>
      <c r="G573" s="5"/>
      <c r="J573" s="5"/>
      <c r="K573" s="5"/>
      <c r="L573" s="218"/>
      <c r="M573" s="85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5"/>
      <c r="B574" s="5"/>
      <c r="C574" s="5"/>
      <c r="D574" s="5"/>
      <c r="E574" s="5"/>
      <c r="F574" s="85"/>
      <c r="G574" s="5"/>
      <c r="J574" s="5"/>
      <c r="K574" s="5"/>
      <c r="L574" s="218"/>
      <c r="M574" s="85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5"/>
      <c r="B575" s="5"/>
      <c r="C575" s="5"/>
      <c r="D575" s="5"/>
      <c r="E575" s="5"/>
      <c r="F575" s="85"/>
      <c r="G575" s="5"/>
      <c r="J575" s="5"/>
      <c r="K575" s="5"/>
      <c r="L575" s="218"/>
      <c r="M575" s="85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5"/>
      <c r="B576" s="5"/>
      <c r="C576" s="5"/>
      <c r="D576" s="5"/>
      <c r="E576" s="5"/>
      <c r="F576" s="85"/>
      <c r="G576" s="5"/>
      <c r="J576" s="5"/>
      <c r="K576" s="5"/>
      <c r="L576" s="218"/>
      <c r="M576" s="85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5"/>
      <c r="B577" s="5"/>
      <c r="C577" s="5"/>
      <c r="D577" s="5"/>
      <c r="E577" s="5"/>
      <c r="F577" s="85"/>
      <c r="G577" s="5"/>
      <c r="J577" s="5"/>
      <c r="K577" s="5"/>
      <c r="L577" s="218"/>
      <c r="M577" s="85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5"/>
      <c r="B578" s="5"/>
      <c r="C578" s="5"/>
      <c r="D578" s="5"/>
      <c r="E578" s="5"/>
      <c r="F578" s="85"/>
      <c r="G578" s="5"/>
      <c r="J578" s="5"/>
      <c r="K578" s="5"/>
      <c r="L578" s="218"/>
      <c r="M578" s="85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5"/>
      <c r="B579" s="5"/>
      <c r="C579" s="5"/>
      <c r="D579" s="5"/>
      <c r="E579" s="5"/>
      <c r="F579" s="85"/>
      <c r="G579" s="5"/>
      <c r="J579" s="5"/>
      <c r="K579" s="5"/>
      <c r="L579" s="218"/>
      <c r="M579" s="85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5"/>
      <c r="B580" s="5"/>
      <c r="C580" s="5"/>
      <c r="D580" s="5"/>
      <c r="E580" s="5"/>
      <c r="F580" s="85"/>
      <c r="G580" s="5"/>
      <c r="J580" s="5"/>
      <c r="K580" s="5"/>
      <c r="L580" s="218"/>
      <c r="M580" s="85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5"/>
      <c r="B581" s="5"/>
      <c r="C581" s="5"/>
      <c r="D581" s="5"/>
      <c r="E581" s="5"/>
      <c r="F581" s="85"/>
      <c r="G581" s="5"/>
      <c r="J581" s="5"/>
      <c r="K581" s="5"/>
      <c r="L581" s="218"/>
      <c r="M581" s="85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5"/>
      <c r="B582" s="5"/>
      <c r="C582" s="5"/>
      <c r="D582" s="5"/>
      <c r="E582" s="5"/>
      <c r="F582" s="85"/>
      <c r="G582" s="5"/>
      <c r="J582" s="5"/>
      <c r="K582" s="5"/>
      <c r="L582" s="218"/>
      <c r="M582" s="85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5"/>
      <c r="B583" s="5"/>
      <c r="C583" s="5"/>
      <c r="D583" s="5"/>
      <c r="E583" s="5"/>
      <c r="F583" s="85"/>
      <c r="G583" s="5"/>
      <c r="J583" s="5"/>
      <c r="K583" s="5"/>
      <c r="L583" s="218"/>
      <c r="M583" s="85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5"/>
      <c r="B584" s="5"/>
      <c r="C584" s="5"/>
      <c r="D584" s="5"/>
      <c r="E584" s="5"/>
      <c r="F584" s="85"/>
      <c r="G584" s="5"/>
      <c r="J584" s="5"/>
      <c r="K584" s="5"/>
      <c r="L584" s="218"/>
      <c r="M584" s="85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5"/>
      <c r="B585" s="5"/>
      <c r="C585" s="5"/>
      <c r="D585" s="5"/>
      <c r="E585" s="5"/>
      <c r="F585" s="85"/>
      <c r="G585" s="5"/>
      <c r="J585" s="5"/>
      <c r="K585" s="5"/>
      <c r="L585" s="218"/>
      <c r="M585" s="85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5"/>
      <c r="B586" s="5"/>
      <c r="C586" s="5"/>
      <c r="D586" s="5"/>
      <c r="E586" s="5"/>
      <c r="F586" s="85"/>
      <c r="G586" s="5"/>
      <c r="J586" s="5"/>
      <c r="K586" s="5"/>
      <c r="L586" s="218"/>
      <c r="M586" s="85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5"/>
      <c r="B587" s="5"/>
      <c r="C587" s="5"/>
      <c r="D587" s="5"/>
      <c r="E587" s="5"/>
      <c r="F587" s="85"/>
      <c r="G587" s="5"/>
      <c r="J587" s="5"/>
      <c r="K587" s="5"/>
      <c r="L587" s="218"/>
      <c r="M587" s="85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5"/>
      <c r="B588" s="5"/>
      <c r="C588" s="5"/>
      <c r="D588" s="5"/>
      <c r="E588" s="5"/>
      <c r="F588" s="85"/>
      <c r="G588" s="5"/>
      <c r="J588" s="5"/>
      <c r="K588" s="5"/>
      <c r="L588" s="218"/>
      <c r="M588" s="85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5"/>
      <c r="B589" s="5"/>
      <c r="C589" s="5"/>
      <c r="D589" s="5"/>
      <c r="E589" s="5"/>
      <c r="F589" s="85"/>
      <c r="G589" s="5"/>
      <c r="J589" s="5"/>
      <c r="K589" s="5"/>
      <c r="L589" s="218"/>
      <c r="M589" s="85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5"/>
      <c r="B590" s="5"/>
      <c r="C590" s="5"/>
      <c r="D590" s="5"/>
      <c r="E590" s="5"/>
      <c r="F590" s="85"/>
      <c r="G590" s="5"/>
      <c r="J590" s="5"/>
      <c r="K590" s="5"/>
      <c r="L590" s="218"/>
      <c r="M590" s="85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5"/>
      <c r="B591" s="5"/>
      <c r="C591" s="5"/>
      <c r="D591" s="5"/>
      <c r="E591" s="5"/>
      <c r="F591" s="85"/>
      <c r="G591" s="5"/>
      <c r="J591" s="5"/>
      <c r="K591" s="5"/>
      <c r="L591" s="218"/>
      <c r="M591" s="85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5"/>
      <c r="B592" s="5"/>
      <c r="C592" s="5"/>
      <c r="D592" s="5"/>
      <c r="E592" s="5"/>
      <c r="F592" s="85"/>
      <c r="G592" s="5"/>
      <c r="J592" s="5"/>
      <c r="K592" s="5"/>
      <c r="L592" s="218"/>
      <c r="M592" s="85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5"/>
      <c r="B593" s="5"/>
      <c r="C593" s="5"/>
      <c r="D593" s="5"/>
      <c r="E593" s="5"/>
      <c r="F593" s="85"/>
      <c r="G593" s="5"/>
      <c r="J593" s="5"/>
      <c r="K593" s="5"/>
      <c r="L593" s="218"/>
      <c r="M593" s="85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5"/>
      <c r="B594" s="5"/>
      <c r="C594" s="5"/>
      <c r="D594" s="5"/>
      <c r="E594" s="5"/>
      <c r="F594" s="85"/>
      <c r="G594" s="5"/>
      <c r="J594" s="5"/>
      <c r="K594" s="5"/>
      <c r="L594" s="218"/>
      <c r="M594" s="85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5"/>
      <c r="B595" s="5"/>
      <c r="C595" s="5"/>
      <c r="D595" s="5"/>
      <c r="E595" s="5"/>
      <c r="F595" s="85"/>
      <c r="G595" s="5"/>
      <c r="J595" s="5"/>
      <c r="K595" s="5"/>
      <c r="L595" s="218"/>
      <c r="M595" s="85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5"/>
      <c r="B596" s="5"/>
      <c r="C596" s="5"/>
      <c r="D596" s="5"/>
      <c r="E596" s="5"/>
      <c r="F596" s="85"/>
      <c r="G596" s="5"/>
      <c r="J596" s="5"/>
      <c r="K596" s="5"/>
      <c r="L596" s="218"/>
      <c r="M596" s="85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5"/>
      <c r="B597" s="5"/>
      <c r="C597" s="5"/>
      <c r="D597" s="5"/>
      <c r="E597" s="5"/>
      <c r="F597" s="85"/>
      <c r="G597" s="5"/>
      <c r="J597" s="5"/>
      <c r="K597" s="5"/>
      <c r="L597" s="218"/>
      <c r="M597" s="85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5"/>
      <c r="B598" s="5"/>
      <c r="C598" s="5"/>
      <c r="D598" s="5"/>
      <c r="E598" s="5"/>
      <c r="F598" s="85"/>
      <c r="G598" s="5"/>
      <c r="J598" s="5"/>
      <c r="K598" s="5"/>
      <c r="L598" s="218"/>
      <c r="M598" s="85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5"/>
      <c r="B599" s="5"/>
      <c r="C599" s="5"/>
      <c r="D599" s="5"/>
      <c r="E599" s="5"/>
      <c r="F599" s="85"/>
      <c r="G599" s="5"/>
      <c r="J599" s="5"/>
      <c r="K599" s="5"/>
      <c r="L599" s="218"/>
      <c r="M599" s="85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5"/>
      <c r="B600" s="5"/>
      <c r="C600" s="5"/>
      <c r="D600" s="5"/>
      <c r="E600" s="5"/>
      <c r="F600" s="85"/>
      <c r="G600" s="5"/>
      <c r="J600" s="5"/>
      <c r="K600" s="5"/>
      <c r="L600" s="218"/>
      <c r="M600" s="85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5"/>
      <c r="B601" s="5"/>
      <c r="C601" s="5"/>
      <c r="D601" s="5"/>
      <c r="E601" s="5"/>
      <c r="F601" s="85"/>
      <c r="G601" s="5"/>
      <c r="J601" s="5"/>
      <c r="K601" s="5"/>
      <c r="L601" s="218"/>
      <c r="M601" s="85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5"/>
      <c r="B602" s="5"/>
      <c r="C602" s="5"/>
      <c r="D602" s="5"/>
      <c r="E602" s="5"/>
      <c r="F602" s="85"/>
      <c r="G602" s="5"/>
      <c r="J602" s="5"/>
      <c r="K602" s="5"/>
      <c r="L602" s="218"/>
      <c r="M602" s="85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5"/>
      <c r="B603" s="5"/>
      <c r="C603" s="5"/>
      <c r="D603" s="5"/>
      <c r="E603" s="5"/>
      <c r="F603" s="85"/>
      <c r="G603" s="5"/>
      <c r="J603" s="5"/>
      <c r="K603" s="5"/>
      <c r="L603" s="218"/>
      <c r="M603" s="85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5"/>
      <c r="B604" s="5"/>
      <c r="C604" s="5"/>
      <c r="D604" s="5"/>
      <c r="E604" s="5"/>
      <c r="F604" s="85"/>
      <c r="G604" s="5"/>
      <c r="J604" s="5"/>
      <c r="K604" s="5"/>
      <c r="L604" s="218"/>
      <c r="M604" s="85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5"/>
      <c r="B605" s="5"/>
      <c r="C605" s="5"/>
      <c r="D605" s="5"/>
      <c r="E605" s="5"/>
      <c r="F605" s="85"/>
      <c r="G605" s="5"/>
      <c r="J605" s="5"/>
      <c r="K605" s="5"/>
      <c r="L605" s="218"/>
      <c r="M605" s="85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5"/>
      <c r="B606" s="5"/>
      <c r="C606" s="5"/>
      <c r="D606" s="5"/>
      <c r="E606" s="5"/>
      <c r="F606" s="85"/>
      <c r="G606" s="5"/>
      <c r="J606" s="5"/>
      <c r="K606" s="5"/>
      <c r="L606" s="218"/>
      <c r="M606" s="85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5"/>
      <c r="B607" s="5"/>
      <c r="C607" s="5"/>
      <c r="D607" s="5"/>
      <c r="E607" s="5"/>
      <c r="F607" s="85"/>
      <c r="G607" s="5"/>
      <c r="J607" s="5"/>
      <c r="K607" s="5"/>
      <c r="L607" s="218"/>
      <c r="M607" s="85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5"/>
      <c r="B608" s="5"/>
      <c r="C608" s="5"/>
      <c r="D608" s="5"/>
      <c r="E608" s="5"/>
      <c r="F608" s="85"/>
      <c r="G608" s="5"/>
      <c r="J608" s="5"/>
      <c r="K608" s="5"/>
      <c r="L608" s="218"/>
      <c r="M608" s="85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5"/>
      <c r="B609" s="5"/>
      <c r="C609" s="5"/>
      <c r="D609" s="5"/>
      <c r="E609" s="5"/>
      <c r="F609" s="85"/>
      <c r="G609" s="5"/>
      <c r="J609" s="5"/>
      <c r="K609" s="5"/>
      <c r="L609" s="218"/>
      <c r="M609" s="85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5"/>
      <c r="B610" s="5"/>
      <c r="C610" s="5"/>
      <c r="D610" s="5"/>
      <c r="E610" s="5"/>
      <c r="F610" s="85"/>
      <c r="G610" s="5"/>
      <c r="J610" s="5"/>
      <c r="K610" s="5"/>
      <c r="L610" s="218"/>
      <c r="M610" s="85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5"/>
      <c r="B611" s="5"/>
      <c r="C611" s="5"/>
      <c r="D611" s="5"/>
      <c r="E611" s="5"/>
      <c r="F611" s="85"/>
      <c r="G611" s="5"/>
      <c r="J611" s="5"/>
      <c r="K611" s="5"/>
      <c r="L611" s="218"/>
      <c r="M611" s="85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5"/>
      <c r="B612" s="5"/>
      <c r="C612" s="5"/>
      <c r="D612" s="5"/>
      <c r="E612" s="5"/>
      <c r="F612" s="85"/>
      <c r="G612" s="5"/>
      <c r="J612" s="5"/>
      <c r="K612" s="5"/>
      <c r="L612" s="218"/>
      <c r="M612" s="85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5"/>
      <c r="B613" s="5"/>
      <c r="C613" s="5"/>
      <c r="D613" s="5"/>
      <c r="E613" s="5"/>
      <c r="F613" s="85"/>
      <c r="G613" s="5"/>
      <c r="J613" s="5"/>
      <c r="K613" s="5"/>
      <c r="L613" s="218"/>
      <c r="M613" s="85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5"/>
      <c r="B614" s="5"/>
      <c r="C614" s="5"/>
      <c r="D614" s="5"/>
      <c r="E614" s="5"/>
      <c r="F614" s="85"/>
      <c r="G614" s="5"/>
      <c r="J614" s="5"/>
      <c r="K614" s="5"/>
      <c r="L614" s="218"/>
      <c r="M614" s="85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5"/>
      <c r="B615" s="5"/>
      <c r="C615" s="5"/>
      <c r="D615" s="5"/>
      <c r="E615" s="5"/>
      <c r="F615" s="85"/>
      <c r="G615" s="5"/>
      <c r="J615" s="5"/>
      <c r="K615" s="5"/>
      <c r="L615" s="218"/>
      <c r="M615" s="85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5"/>
      <c r="B616" s="5"/>
      <c r="C616" s="5"/>
      <c r="D616" s="5"/>
      <c r="E616" s="5"/>
      <c r="F616" s="85"/>
      <c r="G616" s="5"/>
      <c r="J616" s="5"/>
      <c r="K616" s="5"/>
      <c r="L616" s="218"/>
      <c r="M616" s="85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5"/>
      <c r="B617" s="5"/>
      <c r="C617" s="5"/>
      <c r="D617" s="5"/>
      <c r="E617" s="5"/>
      <c r="F617" s="85"/>
      <c r="G617" s="5"/>
      <c r="J617" s="5"/>
      <c r="K617" s="5"/>
      <c r="L617" s="218"/>
      <c r="M617" s="85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5"/>
      <c r="B618" s="5"/>
      <c r="C618" s="5"/>
      <c r="D618" s="5"/>
      <c r="E618" s="5"/>
      <c r="F618" s="85"/>
      <c r="G618" s="5"/>
      <c r="J618" s="5"/>
      <c r="K618" s="5"/>
      <c r="L618" s="218"/>
      <c r="M618" s="85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5"/>
      <c r="B619" s="5"/>
      <c r="C619" s="5"/>
      <c r="D619" s="5"/>
      <c r="E619" s="5"/>
      <c r="F619" s="85"/>
      <c r="G619" s="5"/>
      <c r="J619" s="5"/>
      <c r="K619" s="5"/>
      <c r="L619" s="218"/>
      <c r="M619" s="85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5"/>
      <c r="B620" s="5"/>
      <c r="C620" s="5"/>
      <c r="D620" s="5"/>
      <c r="E620" s="5"/>
      <c r="F620" s="85"/>
      <c r="G620" s="5"/>
      <c r="J620" s="5"/>
      <c r="K620" s="5"/>
      <c r="L620" s="218"/>
      <c r="M620" s="85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5"/>
      <c r="B621" s="5"/>
      <c r="C621" s="5"/>
      <c r="D621" s="5"/>
      <c r="E621" s="5"/>
      <c r="F621" s="85"/>
      <c r="G621" s="5"/>
      <c r="J621" s="5"/>
      <c r="K621" s="5"/>
      <c r="L621" s="218"/>
      <c r="M621" s="85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5"/>
      <c r="B622" s="5"/>
      <c r="C622" s="5"/>
      <c r="D622" s="5"/>
      <c r="E622" s="5"/>
      <c r="F622" s="85"/>
      <c r="G622" s="5"/>
      <c r="J622" s="5"/>
      <c r="K622" s="5"/>
      <c r="L622" s="218"/>
      <c r="M622" s="85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5"/>
      <c r="B623" s="5"/>
      <c r="C623" s="5"/>
      <c r="D623" s="5"/>
      <c r="E623" s="5"/>
      <c r="F623" s="85"/>
      <c r="G623" s="5"/>
      <c r="J623" s="5"/>
      <c r="K623" s="5"/>
      <c r="L623" s="218"/>
      <c r="M623" s="85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5"/>
      <c r="B624" s="5"/>
      <c r="C624" s="5"/>
      <c r="D624" s="5"/>
      <c r="E624" s="5"/>
      <c r="F624" s="85"/>
      <c r="G624" s="5"/>
      <c r="J624" s="5"/>
      <c r="K624" s="5"/>
      <c r="L624" s="218"/>
      <c r="M624" s="85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5"/>
      <c r="B625" s="5"/>
      <c r="C625" s="5"/>
      <c r="D625" s="5"/>
      <c r="E625" s="5"/>
      <c r="F625" s="85"/>
      <c r="G625" s="5"/>
      <c r="J625" s="5"/>
      <c r="K625" s="5"/>
      <c r="L625" s="218"/>
      <c r="M625" s="85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5"/>
      <c r="B626" s="5"/>
      <c r="C626" s="5"/>
      <c r="D626" s="5"/>
      <c r="E626" s="5"/>
      <c r="F626" s="85"/>
      <c r="G626" s="5"/>
      <c r="J626" s="5"/>
      <c r="K626" s="5"/>
      <c r="L626" s="218"/>
      <c r="M626" s="85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s="3" customFormat="1" x14ac:dyDescent="0.25">
      <c r="A627" s="5"/>
      <c r="B627" s="5"/>
      <c r="C627" s="5"/>
      <c r="D627" s="5"/>
      <c r="E627" s="5"/>
      <c r="F627" s="85"/>
      <c r="G627" s="5"/>
      <c r="J627" s="5"/>
      <c r="K627" s="5"/>
      <c r="L627" s="218"/>
      <c r="M627" s="85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s="3" customFormat="1" x14ac:dyDescent="0.25">
      <c r="A628" s="5"/>
      <c r="B628" s="5"/>
      <c r="C628" s="5"/>
      <c r="D628" s="5"/>
      <c r="E628" s="5"/>
      <c r="F628" s="85"/>
      <c r="G628" s="5"/>
      <c r="J628" s="5"/>
      <c r="K628" s="5"/>
      <c r="L628" s="218"/>
      <c r="M628" s="85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s="3" customFormat="1" x14ac:dyDescent="0.25">
      <c r="A629" s="5"/>
      <c r="B629" s="5"/>
      <c r="C629" s="5"/>
      <c r="D629" s="5"/>
      <c r="E629" s="5"/>
      <c r="F629" s="85"/>
      <c r="G629" s="5"/>
      <c r="J629" s="5"/>
      <c r="K629" s="5"/>
      <c r="L629" s="218"/>
      <c r="M629" s="85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s="3" customFormat="1" x14ac:dyDescent="0.25">
      <c r="A630" s="5"/>
      <c r="B630" s="5"/>
      <c r="C630" s="5"/>
      <c r="D630" s="5"/>
      <c r="E630" s="5"/>
      <c r="F630" s="85"/>
      <c r="G630" s="5"/>
      <c r="J630" s="5"/>
      <c r="K630" s="5"/>
      <c r="L630" s="218"/>
      <c r="M630" s="85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s="3" customFormat="1" x14ac:dyDescent="0.25">
      <c r="A631" s="5"/>
      <c r="B631" s="5"/>
      <c r="C631" s="5"/>
      <c r="D631" s="5"/>
      <c r="E631" s="5"/>
      <c r="F631" s="85"/>
      <c r="G631" s="5"/>
      <c r="J631" s="5"/>
      <c r="K631" s="5"/>
      <c r="L631" s="218"/>
      <c r="M631" s="85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s="3" customFormat="1" x14ac:dyDescent="0.25">
      <c r="A632" s="5"/>
      <c r="B632" s="5"/>
      <c r="C632" s="5"/>
      <c r="D632" s="5"/>
      <c r="E632" s="5"/>
      <c r="F632" s="85"/>
      <c r="G632" s="5"/>
      <c r="J632" s="5"/>
      <c r="K632" s="5"/>
      <c r="L632" s="218"/>
      <c r="M632" s="85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s="3" customFormat="1" x14ac:dyDescent="0.25">
      <c r="A633" s="5"/>
      <c r="B633" s="5"/>
      <c r="C633" s="5"/>
      <c r="D633" s="5"/>
      <c r="E633" s="5"/>
      <c r="F633" s="85"/>
      <c r="G633" s="5"/>
      <c r="J633" s="5"/>
      <c r="K633" s="5"/>
      <c r="L633" s="218"/>
      <c r="M633" s="85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s="3" customFormat="1" x14ac:dyDescent="0.25">
      <c r="A634" s="5"/>
      <c r="B634" s="5"/>
      <c r="C634" s="5"/>
      <c r="D634" s="5"/>
      <c r="E634" s="5"/>
      <c r="F634" s="85"/>
      <c r="G634" s="5"/>
      <c r="J634" s="5"/>
      <c r="K634" s="5"/>
      <c r="L634" s="218"/>
      <c r="M634" s="85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s="3" customFormat="1" x14ac:dyDescent="0.25">
      <c r="A635" s="5"/>
      <c r="B635" s="5"/>
      <c r="C635" s="5"/>
      <c r="D635" s="5"/>
      <c r="E635" s="5"/>
      <c r="F635" s="85"/>
      <c r="G635" s="5"/>
      <c r="J635" s="5"/>
      <c r="K635" s="5"/>
      <c r="L635" s="218"/>
      <c r="M635" s="85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s="3" customFormat="1" x14ac:dyDescent="0.25">
      <c r="A636" s="5"/>
      <c r="B636" s="5"/>
      <c r="C636" s="5"/>
      <c r="D636" s="5"/>
      <c r="E636" s="5"/>
      <c r="F636" s="85"/>
      <c r="G636" s="5"/>
      <c r="J636" s="5"/>
      <c r="K636" s="5"/>
      <c r="L636" s="218"/>
      <c r="M636" s="85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s="3" customFormat="1" x14ac:dyDescent="0.25">
      <c r="A637" s="5"/>
      <c r="B637" s="5"/>
      <c r="C637" s="5"/>
      <c r="D637" s="5"/>
      <c r="E637" s="5"/>
      <c r="F637" s="85"/>
      <c r="G637" s="5"/>
      <c r="J637" s="5"/>
      <c r="K637" s="5"/>
      <c r="L637" s="218"/>
      <c r="M637" s="85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s="3" customFormat="1" x14ac:dyDescent="0.25">
      <c r="A638" s="5"/>
      <c r="B638" s="5"/>
      <c r="C638" s="5"/>
      <c r="D638" s="5"/>
      <c r="E638" s="5"/>
      <c r="F638" s="50"/>
      <c r="G638" s="5"/>
      <c r="I638" s="5"/>
      <c r="J638" s="5"/>
      <c r="K638" s="50"/>
      <c r="L638" s="218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s="3" customFormat="1" x14ac:dyDescent="0.25">
      <c r="A639" s="5"/>
      <c r="B639" s="5"/>
      <c r="C639" s="5"/>
      <c r="D639" s="5"/>
      <c r="E639" s="5"/>
      <c r="F639" s="50"/>
      <c r="G639" s="5"/>
      <c r="I639" s="5"/>
      <c r="J639" s="5"/>
      <c r="K639" s="50"/>
      <c r="L639" s="218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s="3" customFormat="1" x14ac:dyDescent="0.25">
      <c r="A640" s="5"/>
      <c r="B640" s="5"/>
      <c r="C640" s="5"/>
      <c r="D640" s="5"/>
      <c r="E640" s="5"/>
      <c r="F640" s="50"/>
      <c r="G640" s="5"/>
      <c r="I640" s="5"/>
      <c r="J640" s="5"/>
      <c r="K640" s="50"/>
      <c r="L640" s="218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s="3" customFormat="1" x14ac:dyDescent="0.25">
      <c r="A641" s="5"/>
      <c r="B641" s="5"/>
      <c r="C641" s="5"/>
      <c r="D641" s="5"/>
      <c r="E641" s="5"/>
      <c r="F641" s="50"/>
      <c r="G641" s="5"/>
      <c r="I641" s="5"/>
      <c r="J641" s="5"/>
      <c r="K641" s="50"/>
      <c r="L641" s="218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s="3" customFormat="1" x14ac:dyDescent="0.25">
      <c r="A642" s="5"/>
      <c r="B642" s="5"/>
      <c r="C642" s="5"/>
      <c r="D642" s="5"/>
      <c r="E642" s="5"/>
      <c r="F642" s="50"/>
      <c r="G642" s="5"/>
      <c r="I642" s="5"/>
      <c r="J642" s="5"/>
      <c r="K642" s="50"/>
      <c r="L642" s="218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s="3" customFormat="1" x14ac:dyDescent="0.25">
      <c r="A643" s="5"/>
      <c r="B643" s="5"/>
      <c r="C643" s="5"/>
      <c r="D643" s="5"/>
      <c r="E643" s="5"/>
      <c r="F643" s="50"/>
      <c r="G643" s="5"/>
      <c r="I643" s="5"/>
      <c r="J643" s="5"/>
      <c r="K643" s="50"/>
      <c r="L643" s="218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s="3" customFormat="1" x14ac:dyDescent="0.25">
      <c r="A644" s="5"/>
      <c r="B644" s="5"/>
      <c r="C644" s="5"/>
      <c r="D644" s="5"/>
      <c r="E644" s="5"/>
      <c r="F644" s="50"/>
      <c r="G644" s="5"/>
      <c r="I644" s="5"/>
      <c r="J644" s="5"/>
      <c r="K644" s="50"/>
      <c r="L644" s="218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s="3" customFormat="1" x14ac:dyDescent="0.25">
      <c r="A645" s="5"/>
      <c r="B645" s="5"/>
      <c r="C645" s="5"/>
      <c r="D645" s="5"/>
      <c r="E645" s="5"/>
      <c r="F645" s="50"/>
      <c r="G645" s="5"/>
      <c r="I645" s="5"/>
      <c r="J645" s="5"/>
      <c r="K645" s="50"/>
      <c r="L645" s="218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s="3" customFormat="1" x14ac:dyDescent="0.25">
      <c r="A646" s="5"/>
      <c r="B646" s="5"/>
      <c r="C646" s="5"/>
      <c r="D646" s="5"/>
      <c r="E646" s="5"/>
      <c r="F646" s="50"/>
      <c r="G646" s="5"/>
      <c r="I646" s="5"/>
      <c r="J646" s="5"/>
      <c r="K646" s="50"/>
      <c r="L646" s="218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s="3" customFormat="1" x14ac:dyDescent="0.25">
      <c r="A647" s="5"/>
      <c r="B647" s="5"/>
      <c r="C647" s="5"/>
      <c r="D647" s="5"/>
      <c r="E647" s="5"/>
      <c r="F647" s="50"/>
      <c r="G647" s="5"/>
      <c r="I647" s="5"/>
      <c r="J647" s="5"/>
      <c r="K647" s="50"/>
      <c r="L647" s="218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s="3" customFormat="1" x14ac:dyDescent="0.25">
      <c r="A648" s="5"/>
      <c r="B648" s="5"/>
      <c r="C648" s="5"/>
      <c r="D648" s="5"/>
      <c r="E648" s="5"/>
      <c r="F648" s="50"/>
      <c r="G648" s="5"/>
      <c r="I648" s="5"/>
      <c r="J648" s="5"/>
      <c r="K648" s="50"/>
      <c r="L648" s="218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s="3" customFormat="1" x14ac:dyDescent="0.25">
      <c r="A649" s="5"/>
      <c r="B649" s="5"/>
      <c r="C649" s="5"/>
      <c r="D649" s="5"/>
      <c r="E649" s="5"/>
      <c r="F649" s="50"/>
      <c r="G649" s="5"/>
      <c r="I649" s="5"/>
      <c r="J649" s="5"/>
      <c r="K649" s="50"/>
      <c r="L649" s="218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s="3" customFormat="1" x14ac:dyDescent="0.25">
      <c r="A650" s="5"/>
      <c r="B650" s="5"/>
      <c r="C650" s="5"/>
      <c r="D650" s="5"/>
      <c r="E650" s="5"/>
      <c r="F650" s="50"/>
      <c r="G650" s="5"/>
      <c r="I650" s="5"/>
      <c r="J650" s="5"/>
      <c r="K650" s="50"/>
      <c r="L650" s="218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s="3" customFormat="1" x14ac:dyDescent="0.25">
      <c r="A651" s="5"/>
      <c r="B651" s="5"/>
      <c r="C651" s="5"/>
      <c r="D651" s="5"/>
      <c r="E651" s="5"/>
      <c r="F651" s="50"/>
      <c r="G651" s="5"/>
      <c r="I651" s="5"/>
      <c r="J651" s="5"/>
      <c r="K651" s="50"/>
      <c r="L651" s="218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s="3" customFormat="1" x14ac:dyDescent="0.25">
      <c r="A652" s="5"/>
      <c r="B652" s="5"/>
      <c r="C652" s="5"/>
      <c r="D652" s="5"/>
      <c r="E652" s="5"/>
      <c r="F652" s="50"/>
      <c r="G652" s="5"/>
      <c r="I652" s="5"/>
      <c r="J652" s="5"/>
      <c r="K652" s="50"/>
      <c r="L652" s="218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s="3" customFormat="1" x14ac:dyDescent="0.25">
      <c r="A653" s="5"/>
      <c r="B653" s="5"/>
      <c r="C653" s="5"/>
      <c r="D653" s="5"/>
      <c r="E653" s="5"/>
      <c r="F653" s="50"/>
      <c r="G653" s="5"/>
      <c r="I653" s="5"/>
      <c r="J653" s="5"/>
      <c r="K653" s="50"/>
      <c r="L653" s="218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s="3" customFormat="1" x14ac:dyDescent="0.25">
      <c r="A654" s="5"/>
      <c r="B654" s="5"/>
      <c r="C654" s="5"/>
      <c r="D654" s="5"/>
      <c r="E654" s="5"/>
      <c r="F654" s="50"/>
      <c r="G654" s="5"/>
      <c r="I654" s="5"/>
      <c r="J654" s="5"/>
      <c r="K654" s="50"/>
      <c r="L654" s="218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s="3" customFormat="1" x14ac:dyDescent="0.25">
      <c r="A655" s="5"/>
      <c r="B655" s="5"/>
      <c r="C655" s="5"/>
      <c r="D655" s="5"/>
      <c r="E655" s="5"/>
      <c r="F655" s="50"/>
      <c r="G655" s="5"/>
      <c r="I655" s="5"/>
      <c r="J655" s="5"/>
      <c r="K655" s="50"/>
      <c r="L655" s="218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s="3" customFormat="1" x14ac:dyDescent="0.25">
      <c r="A656" s="5"/>
      <c r="B656" s="5"/>
      <c r="C656" s="5"/>
      <c r="D656" s="5"/>
      <c r="E656" s="5"/>
      <c r="F656" s="50"/>
      <c r="G656" s="5"/>
      <c r="I656" s="5"/>
      <c r="J656" s="5"/>
      <c r="K656" s="50"/>
      <c r="L656" s="218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s="3" customFormat="1" x14ac:dyDescent="0.25">
      <c r="A657" s="5"/>
      <c r="B657" s="5"/>
      <c r="C657" s="5"/>
      <c r="D657" s="5"/>
      <c r="E657" s="5"/>
      <c r="F657" s="50"/>
      <c r="G657" s="5"/>
      <c r="I657" s="5"/>
      <c r="J657" s="5"/>
      <c r="K657" s="50"/>
      <c r="L657" s="218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s="3" customFormat="1" x14ac:dyDescent="0.25">
      <c r="A658" s="5"/>
      <c r="B658" s="5"/>
      <c r="C658" s="5"/>
      <c r="D658" s="5"/>
      <c r="E658" s="5"/>
      <c r="F658" s="50"/>
      <c r="G658" s="5"/>
      <c r="I658" s="5"/>
      <c r="J658" s="5"/>
      <c r="K658" s="50"/>
      <c r="L658" s="218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s="3" customFormat="1" x14ac:dyDescent="0.25">
      <c r="A659" s="5"/>
      <c r="B659" s="5"/>
      <c r="C659" s="5"/>
      <c r="D659" s="5"/>
      <c r="E659" s="5"/>
      <c r="F659" s="50"/>
      <c r="G659" s="5"/>
      <c r="I659" s="5"/>
      <c r="J659" s="5"/>
      <c r="K659" s="50"/>
      <c r="L659" s="218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s="3" customFormat="1" x14ac:dyDescent="0.25">
      <c r="A660" s="5"/>
      <c r="B660" s="5"/>
      <c r="C660" s="5"/>
      <c r="D660" s="5"/>
      <c r="E660" s="5"/>
      <c r="F660" s="50"/>
      <c r="G660" s="5"/>
      <c r="I660" s="5"/>
      <c r="J660" s="5"/>
      <c r="K660" s="50"/>
      <c r="L660" s="218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s="3" customFormat="1" x14ac:dyDescent="0.25">
      <c r="A661" s="5"/>
      <c r="B661" s="5"/>
      <c r="C661" s="5"/>
      <c r="D661" s="5"/>
      <c r="E661" s="5"/>
      <c r="F661" s="50"/>
      <c r="G661" s="5"/>
      <c r="I661" s="5"/>
      <c r="J661" s="5"/>
      <c r="K661" s="50"/>
      <c r="L661" s="218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s="3" customFormat="1" x14ac:dyDescent="0.25">
      <c r="A662" s="5"/>
      <c r="B662" s="5"/>
      <c r="C662" s="5"/>
      <c r="D662" s="5"/>
      <c r="E662" s="5"/>
      <c r="F662" s="50"/>
      <c r="G662" s="5"/>
      <c r="I662" s="5"/>
      <c r="J662" s="5"/>
      <c r="K662" s="50"/>
      <c r="L662" s="218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s="3" customFormat="1" x14ac:dyDescent="0.25">
      <c r="A663" s="5"/>
      <c r="B663" s="5"/>
      <c r="C663" s="5"/>
      <c r="D663" s="5"/>
      <c r="E663" s="5"/>
      <c r="F663" s="50"/>
      <c r="G663" s="5"/>
      <c r="I663" s="5"/>
      <c r="J663" s="5"/>
      <c r="K663" s="50"/>
      <c r="L663" s="218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s="3" customFormat="1" x14ac:dyDescent="0.25">
      <c r="A664" s="5"/>
      <c r="B664" s="5"/>
      <c r="C664" s="5"/>
      <c r="D664" s="5"/>
      <c r="E664" s="5"/>
      <c r="F664" s="50"/>
      <c r="G664" s="5"/>
      <c r="I664" s="5"/>
      <c r="J664" s="5"/>
      <c r="K664" s="50"/>
      <c r="L664" s="218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s="3" customFormat="1" x14ac:dyDescent="0.25">
      <c r="A665" s="5"/>
      <c r="B665" s="5"/>
      <c r="C665" s="5"/>
      <c r="D665" s="5"/>
      <c r="E665" s="5"/>
      <c r="F665" s="50"/>
      <c r="G665" s="5"/>
      <c r="I665" s="5"/>
      <c r="J665" s="5"/>
      <c r="K665" s="50"/>
      <c r="L665" s="218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s="3" customFormat="1" x14ac:dyDescent="0.25">
      <c r="A666" s="5"/>
      <c r="B666" s="5"/>
      <c r="C666" s="5"/>
      <c r="D666" s="5"/>
      <c r="E666" s="5"/>
      <c r="F666" s="50"/>
      <c r="G666" s="5"/>
      <c r="I666" s="5"/>
      <c r="J666" s="5"/>
      <c r="K666" s="50"/>
      <c r="L666" s="218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s="3" customFormat="1" x14ac:dyDescent="0.25">
      <c r="A667" s="5"/>
      <c r="B667" s="5"/>
      <c r="C667" s="5"/>
      <c r="D667" s="5"/>
      <c r="E667" s="5"/>
      <c r="F667" s="50"/>
      <c r="G667" s="5"/>
      <c r="I667" s="5"/>
      <c r="J667" s="5"/>
      <c r="K667" s="50"/>
      <c r="L667" s="218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s="3" customFormat="1" x14ac:dyDescent="0.25">
      <c r="A668" s="5"/>
      <c r="B668" s="5"/>
      <c r="C668" s="5"/>
      <c r="D668" s="5"/>
      <c r="E668" s="5"/>
      <c r="F668" s="50"/>
      <c r="G668" s="5"/>
      <c r="I668" s="5"/>
      <c r="J668" s="5"/>
      <c r="K668" s="50"/>
      <c r="L668" s="218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s="3" customFormat="1" x14ac:dyDescent="0.25">
      <c r="A669" s="5"/>
      <c r="B669" s="5"/>
      <c r="C669" s="5"/>
      <c r="D669" s="5"/>
      <c r="E669" s="5"/>
      <c r="F669" s="50"/>
      <c r="G669" s="5"/>
      <c r="I669" s="5"/>
      <c r="J669" s="5"/>
      <c r="K669" s="50"/>
      <c r="L669" s="218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s="3" customFormat="1" x14ac:dyDescent="0.25">
      <c r="A670" s="5"/>
      <c r="B670" s="5"/>
      <c r="C670" s="5"/>
      <c r="D670" s="5"/>
      <c r="E670" s="5"/>
      <c r="F670" s="50"/>
      <c r="G670" s="5"/>
      <c r="I670" s="5"/>
      <c r="J670" s="5"/>
      <c r="K670" s="50"/>
      <c r="L670" s="218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s="3" customFormat="1" x14ac:dyDescent="0.25">
      <c r="A671" s="5"/>
      <c r="B671" s="5"/>
      <c r="C671" s="5"/>
      <c r="D671" s="5"/>
      <c r="E671" s="5"/>
      <c r="F671" s="50"/>
      <c r="G671" s="5"/>
      <c r="I671" s="5"/>
      <c r="J671" s="5"/>
      <c r="K671" s="50"/>
      <c r="L671" s="218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s="3" customFormat="1" x14ac:dyDescent="0.25">
      <c r="A672" s="5"/>
      <c r="B672" s="5"/>
      <c r="C672" s="5"/>
      <c r="D672" s="5"/>
      <c r="E672" s="5"/>
      <c r="F672" s="50"/>
      <c r="G672" s="5"/>
      <c r="I672" s="5"/>
      <c r="J672" s="5"/>
      <c r="K672" s="50"/>
      <c r="L672" s="218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s="3" customFormat="1" x14ac:dyDescent="0.25">
      <c r="A673" s="5"/>
      <c r="B673" s="5"/>
      <c r="C673" s="5"/>
      <c r="D673" s="5"/>
      <c r="E673" s="5"/>
      <c r="F673" s="50"/>
      <c r="G673" s="5"/>
      <c r="I673" s="5"/>
      <c r="J673" s="5"/>
      <c r="K673" s="50"/>
      <c r="L673" s="218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s="3" customFormat="1" x14ac:dyDescent="0.25">
      <c r="A674" s="5"/>
      <c r="B674" s="5"/>
      <c r="C674" s="5"/>
      <c r="D674" s="5"/>
      <c r="E674" s="5"/>
      <c r="F674" s="50"/>
      <c r="G674" s="5"/>
      <c r="I674" s="5"/>
      <c r="J674" s="5"/>
      <c r="K674" s="50"/>
      <c r="L674" s="218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s="3" customFormat="1" x14ac:dyDescent="0.25">
      <c r="A675" s="5"/>
      <c r="B675" s="5"/>
      <c r="C675" s="5"/>
      <c r="D675" s="5"/>
      <c r="E675" s="5"/>
      <c r="F675" s="50"/>
      <c r="G675" s="5"/>
      <c r="I675" s="5"/>
      <c r="J675" s="5"/>
      <c r="K675" s="50"/>
      <c r="L675" s="218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s="3" customFormat="1" x14ac:dyDescent="0.25">
      <c r="A676" s="5"/>
      <c r="B676" s="5"/>
      <c r="C676" s="5"/>
      <c r="D676" s="5"/>
      <c r="E676" s="5"/>
      <c r="F676" s="50"/>
      <c r="G676" s="5"/>
      <c r="I676" s="5"/>
      <c r="J676" s="5"/>
      <c r="K676" s="50"/>
      <c r="L676" s="218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s="3" customFormat="1" x14ac:dyDescent="0.25">
      <c r="A677" s="5"/>
      <c r="B677" s="5"/>
      <c r="C677" s="5"/>
      <c r="D677" s="5"/>
      <c r="E677" s="5"/>
      <c r="F677" s="50"/>
      <c r="G677" s="5"/>
      <c r="I677" s="5"/>
      <c r="J677" s="5"/>
      <c r="K677" s="50"/>
      <c r="L677" s="218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s="3" customFormat="1" x14ac:dyDescent="0.25">
      <c r="A678" s="5"/>
      <c r="B678" s="5"/>
      <c r="C678" s="5"/>
      <c r="D678" s="5"/>
      <c r="E678" s="5"/>
      <c r="F678" s="50"/>
      <c r="G678" s="5"/>
      <c r="I678" s="5"/>
      <c r="J678" s="5"/>
      <c r="K678" s="50"/>
      <c r="L678" s="218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s="3" customFormat="1" x14ac:dyDescent="0.25">
      <c r="A679" s="5"/>
      <c r="B679" s="5"/>
      <c r="C679" s="5"/>
      <c r="D679" s="5"/>
      <c r="E679" s="5"/>
      <c r="F679" s="50"/>
      <c r="G679" s="5"/>
      <c r="I679" s="5"/>
      <c r="J679" s="5"/>
      <c r="K679" s="50"/>
      <c r="L679" s="218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s="3" customFormat="1" x14ac:dyDescent="0.25">
      <c r="A680" s="5"/>
      <c r="B680" s="5"/>
      <c r="C680" s="5"/>
      <c r="D680" s="5"/>
      <c r="E680" s="5"/>
      <c r="F680" s="50"/>
      <c r="G680" s="5"/>
      <c r="I680" s="5"/>
      <c r="J680" s="5"/>
      <c r="K680" s="50"/>
      <c r="L680" s="218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s="3" customFormat="1" x14ac:dyDescent="0.25">
      <c r="A681" s="5"/>
      <c r="B681" s="5"/>
      <c r="C681" s="5"/>
      <c r="D681" s="5"/>
      <c r="E681" s="5"/>
      <c r="F681" s="50"/>
      <c r="G681" s="5"/>
      <c r="I681" s="5"/>
      <c r="J681" s="5"/>
      <c r="K681" s="50"/>
      <c r="L681" s="218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s="3" customFormat="1" x14ac:dyDescent="0.25">
      <c r="A682" s="5"/>
      <c r="B682" s="5"/>
      <c r="C682" s="5"/>
      <c r="D682" s="5"/>
      <c r="E682" s="5"/>
      <c r="F682" s="50"/>
      <c r="G682" s="5"/>
      <c r="I682" s="5"/>
      <c r="J682" s="5"/>
      <c r="K682" s="50"/>
      <c r="L682" s="218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s="3" customFormat="1" x14ac:dyDescent="0.25">
      <c r="A683" s="5"/>
      <c r="B683" s="5"/>
      <c r="C683" s="5"/>
      <c r="D683" s="5"/>
      <c r="E683" s="5"/>
      <c r="F683" s="50"/>
      <c r="G683" s="5"/>
      <c r="I683" s="5"/>
      <c r="J683" s="5"/>
      <c r="K683" s="50"/>
      <c r="L683" s="218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s="3" customFormat="1" x14ac:dyDescent="0.25">
      <c r="A684" s="5"/>
      <c r="B684" s="5"/>
      <c r="C684" s="5"/>
      <c r="D684" s="5"/>
      <c r="E684" s="5"/>
      <c r="F684" s="50"/>
      <c r="G684" s="5"/>
      <c r="I684" s="5"/>
      <c r="J684" s="5"/>
      <c r="K684" s="50"/>
      <c r="L684" s="218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s="3" customFormat="1" x14ac:dyDescent="0.25">
      <c r="A685" s="5"/>
      <c r="B685" s="5"/>
      <c r="C685" s="5"/>
      <c r="D685" s="5"/>
      <c r="E685" s="5"/>
      <c r="F685" s="50"/>
      <c r="G685" s="5"/>
      <c r="I685" s="5"/>
      <c r="J685" s="5"/>
      <c r="K685" s="50"/>
      <c r="L685" s="218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s="3" customFormat="1" x14ac:dyDescent="0.25">
      <c r="A686" s="5"/>
      <c r="B686" s="5"/>
      <c r="C686" s="5"/>
      <c r="D686" s="5"/>
      <c r="E686" s="5"/>
      <c r="F686" s="50"/>
      <c r="G686" s="5"/>
      <c r="I686" s="5"/>
      <c r="J686" s="5"/>
      <c r="K686" s="50"/>
      <c r="L686" s="218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s="3" customFormat="1" x14ac:dyDescent="0.25">
      <c r="A687" s="5"/>
      <c r="B687" s="5"/>
      <c r="C687" s="5"/>
      <c r="D687" s="5"/>
      <c r="E687" s="5"/>
      <c r="F687" s="50"/>
      <c r="G687" s="5"/>
      <c r="I687" s="5"/>
      <c r="J687" s="5"/>
      <c r="K687" s="50"/>
      <c r="L687" s="218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s="3" customFormat="1" x14ac:dyDescent="0.25">
      <c r="A688" s="5"/>
      <c r="B688" s="5"/>
      <c r="C688" s="5"/>
      <c r="D688" s="5"/>
      <c r="E688" s="5"/>
      <c r="F688" s="50"/>
      <c r="G688" s="5"/>
      <c r="I688" s="5"/>
      <c r="J688" s="5"/>
      <c r="K688" s="50"/>
      <c r="L688" s="218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s="3" customFormat="1" x14ac:dyDescent="0.25">
      <c r="A689" s="5"/>
      <c r="B689" s="5"/>
      <c r="C689" s="5"/>
      <c r="D689" s="5"/>
      <c r="E689" s="5"/>
      <c r="F689" s="50"/>
      <c r="G689" s="5"/>
      <c r="I689" s="5"/>
      <c r="J689" s="5"/>
      <c r="K689" s="50"/>
      <c r="L689" s="218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s="3" customFormat="1" x14ac:dyDescent="0.25">
      <c r="A690" s="5"/>
      <c r="B690" s="5"/>
      <c r="C690" s="5"/>
      <c r="D690" s="5"/>
      <c r="E690" s="5"/>
      <c r="F690" s="50"/>
      <c r="G690" s="5"/>
      <c r="I690" s="5"/>
      <c r="J690" s="5"/>
      <c r="K690" s="50"/>
      <c r="L690" s="218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s="3" customFormat="1" x14ac:dyDescent="0.25">
      <c r="A691" s="5"/>
      <c r="B691" s="5"/>
      <c r="C691" s="5"/>
      <c r="D691" s="5"/>
      <c r="E691" s="5"/>
      <c r="F691" s="50"/>
      <c r="G691" s="5"/>
      <c r="I691" s="5"/>
      <c r="J691" s="5"/>
      <c r="K691" s="50"/>
      <c r="L691" s="218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s="3" customFormat="1" x14ac:dyDescent="0.25">
      <c r="A692" s="5"/>
      <c r="B692" s="5"/>
      <c r="C692" s="5"/>
      <c r="D692" s="5"/>
      <c r="E692" s="5"/>
      <c r="F692" s="50"/>
      <c r="G692" s="5"/>
      <c r="I692" s="5"/>
      <c r="J692" s="5"/>
      <c r="K692" s="50"/>
      <c r="L692" s="218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s="3" customFormat="1" x14ac:dyDescent="0.25">
      <c r="A693" s="5"/>
      <c r="B693" s="5"/>
      <c r="C693" s="5"/>
      <c r="D693" s="5"/>
      <c r="E693" s="5"/>
      <c r="F693" s="50"/>
      <c r="G693" s="5"/>
      <c r="I693" s="5"/>
      <c r="J693" s="5"/>
      <c r="K693" s="50"/>
      <c r="L693" s="218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s="3" customFormat="1" x14ac:dyDescent="0.25">
      <c r="A694" s="5"/>
      <c r="B694" s="5"/>
      <c r="C694" s="5"/>
      <c r="D694" s="5"/>
      <c r="E694" s="5"/>
      <c r="F694" s="50"/>
      <c r="G694" s="5"/>
      <c r="I694" s="5"/>
      <c r="J694" s="5"/>
      <c r="K694" s="50"/>
      <c r="L694" s="218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s="3" customFormat="1" x14ac:dyDescent="0.25">
      <c r="A695" s="5"/>
      <c r="B695" s="5"/>
      <c r="C695" s="5"/>
      <c r="D695" s="5"/>
      <c r="E695" s="5"/>
      <c r="F695" s="50"/>
      <c r="G695" s="5"/>
      <c r="I695" s="5"/>
      <c r="J695" s="5"/>
      <c r="K695" s="50"/>
      <c r="L695" s="218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s="3" customFormat="1" x14ac:dyDescent="0.25">
      <c r="A696" s="5"/>
      <c r="B696" s="5"/>
      <c r="C696" s="5"/>
      <c r="D696" s="5"/>
      <c r="E696" s="5"/>
      <c r="F696" s="50"/>
      <c r="G696" s="5"/>
      <c r="I696" s="5"/>
      <c r="J696" s="5"/>
      <c r="K696" s="50"/>
      <c r="L696" s="218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s="3" customFormat="1" x14ac:dyDescent="0.25">
      <c r="A697" s="5"/>
      <c r="B697" s="5"/>
      <c r="C697" s="5"/>
      <c r="D697" s="5"/>
      <c r="E697" s="5"/>
      <c r="F697" s="50"/>
      <c r="G697" s="5"/>
      <c r="I697" s="5"/>
      <c r="J697" s="5"/>
      <c r="K697" s="50"/>
      <c r="L697" s="218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s="3" customFormat="1" x14ac:dyDescent="0.25">
      <c r="A698" s="5"/>
      <c r="B698" s="5"/>
      <c r="C698" s="5"/>
      <c r="D698" s="5"/>
      <c r="E698" s="5"/>
      <c r="F698" s="50"/>
      <c r="G698" s="5"/>
      <c r="I698" s="5"/>
      <c r="J698" s="5"/>
      <c r="K698" s="50"/>
      <c r="L698" s="218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s="3" customFormat="1" x14ac:dyDescent="0.25">
      <c r="A699" s="5"/>
      <c r="B699" s="5"/>
      <c r="C699" s="5"/>
      <c r="D699" s="5"/>
      <c r="E699" s="5"/>
      <c r="F699" s="50"/>
      <c r="G699" s="5"/>
      <c r="I699" s="5"/>
      <c r="J699" s="5"/>
      <c r="K699" s="50"/>
      <c r="L699" s="218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s="3" customFormat="1" x14ac:dyDescent="0.25">
      <c r="A700" s="5"/>
      <c r="B700" s="5"/>
      <c r="C700" s="5"/>
      <c r="D700" s="5"/>
      <c r="E700" s="5"/>
      <c r="F700" s="50"/>
      <c r="G700" s="5"/>
      <c r="I700" s="5"/>
      <c r="J700" s="5"/>
      <c r="K700" s="50"/>
      <c r="L700" s="218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s="3" customFormat="1" x14ac:dyDescent="0.25">
      <c r="A701" s="5"/>
      <c r="B701" s="5"/>
      <c r="C701" s="5"/>
      <c r="D701" s="5"/>
      <c r="E701" s="5"/>
      <c r="F701" s="50"/>
      <c r="G701" s="5"/>
      <c r="I701" s="5"/>
      <c r="J701" s="5"/>
      <c r="K701" s="50"/>
      <c r="L701" s="218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s="3" customFormat="1" x14ac:dyDescent="0.25">
      <c r="A702" s="5"/>
      <c r="B702" s="5"/>
      <c r="C702" s="5"/>
      <c r="D702" s="5"/>
      <c r="E702" s="5"/>
      <c r="F702" s="50"/>
      <c r="G702" s="5"/>
      <c r="I702" s="5"/>
      <c r="J702" s="5"/>
      <c r="K702" s="50"/>
      <c r="L702" s="218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s="3" customFormat="1" x14ac:dyDescent="0.25">
      <c r="A703" s="5"/>
      <c r="B703" s="5"/>
      <c r="C703" s="5"/>
      <c r="D703" s="5"/>
      <c r="E703" s="5"/>
      <c r="F703" s="50"/>
      <c r="G703" s="5"/>
      <c r="I703" s="5"/>
      <c r="J703" s="5"/>
      <c r="K703" s="50"/>
      <c r="L703" s="218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s="3" customFormat="1" x14ac:dyDescent="0.25">
      <c r="A704" s="5"/>
      <c r="B704" s="5"/>
      <c r="C704" s="5"/>
      <c r="D704" s="5"/>
      <c r="E704" s="5"/>
      <c r="F704" s="50"/>
      <c r="G704" s="5"/>
      <c r="I704" s="5"/>
      <c r="J704" s="5"/>
      <c r="K704" s="50"/>
      <c r="L704" s="218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s="3" customFormat="1" x14ac:dyDescent="0.25">
      <c r="A705" s="5"/>
      <c r="B705" s="5"/>
      <c r="C705" s="5"/>
      <c r="D705" s="5"/>
      <c r="E705" s="5"/>
      <c r="F705" s="50"/>
      <c r="G705" s="5"/>
      <c r="I705" s="5"/>
      <c r="J705" s="5"/>
      <c r="K705" s="50"/>
      <c r="L705" s="218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s="3" customFormat="1" x14ac:dyDescent="0.25">
      <c r="A706" s="5"/>
      <c r="B706" s="5"/>
      <c r="C706" s="5"/>
      <c r="D706" s="5"/>
      <c r="E706" s="5"/>
      <c r="F706" s="50"/>
      <c r="G706" s="5"/>
      <c r="I706" s="5"/>
      <c r="J706" s="5"/>
      <c r="K706" s="50"/>
      <c r="L706" s="218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s="3" customFormat="1" x14ac:dyDescent="0.25">
      <c r="A707" s="5"/>
      <c r="B707" s="5"/>
      <c r="C707" s="5"/>
      <c r="D707" s="5"/>
      <c r="E707" s="5"/>
      <c r="F707" s="50"/>
      <c r="G707" s="5"/>
      <c r="I707" s="5"/>
      <c r="J707" s="5"/>
      <c r="K707" s="50"/>
      <c r="L707" s="218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s="3" customFormat="1" x14ac:dyDescent="0.25">
      <c r="A708" s="5"/>
      <c r="B708" s="5"/>
      <c r="C708" s="5"/>
      <c r="D708" s="5"/>
      <c r="E708" s="5"/>
      <c r="F708" s="50"/>
      <c r="G708" s="5"/>
      <c r="I708" s="5"/>
      <c r="J708" s="5"/>
      <c r="K708" s="50"/>
      <c r="L708" s="218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s="3" customFormat="1" x14ac:dyDescent="0.25">
      <c r="A709" s="5"/>
      <c r="B709" s="5"/>
      <c r="C709" s="5"/>
      <c r="D709" s="5"/>
      <c r="E709" s="5"/>
      <c r="F709" s="50"/>
      <c r="G709" s="5"/>
      <c r="I709" s="5"/>
      <c r="J709" s="5"/>
      <c r="K709" s="50"/>
      <c r="L709" s="218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s="3" customFormat="1" x14ac:dyDescent="0.25">
      <c r="A710" s="5"/>
      <c r="B710" s="5"/>
      <c r="C710" s="5"/>
      <c r="D710" s="5"/>
      <c r="E710" s="5"/>
      <c r="F710" s="50"/>
      <c r="G710" s="5"/>
      <c r="I710" s="5"/>
      <c r="J710" s="5"/>
      <c r="K710" s="50"/>
      <c r="L710" s="218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s="3" customFormat="1" x14ac:dyDescent="0.25">
      <c r="A711" s="5"/>
      <c r="B711" s="5"/>
      <c r="C711" s="5"/>
      <c r="D711" s="5"/>
      <c r="E711" s="5"/>
      <c r="F711" s="50"/>
      <c r="G711" s="5"/>
      <c r="I711" s="5"/>
      <c r="J711" s="5"/>
      <c r="K711" s="50"/>
      <c r="L711" s="218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s="3" customFormat="1" x14ac:dyDescent="0.25">
      <c r="A712" s="5"/>
      <c r="B712" s="5"/>
      <c r="C712" s="5"/>
      <c r="D712" s="5"/>
      <c r="E712" s="5"/>
      <c r="F712" s="50"/>
      <c r="G712" s="5"/>
      <c r="I712" s="5"/>
      <c r="J712" s="5"/>
      <c r="K712" s="50"/>
      <c r="L712" s="218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s="3" customFormat="1" x14ac:dyDescent="0.25">
      <c r="A713" s="5"/>
      <c r="B713" s="5"/>
      <c r="C713" s="5"/>
      <c r="D713" s="5"/>
      <c r="E713" s="5"/>
      <c r="F713" s="50"/>
      <c r="G713" s="5"/>
      <c r="I713" s="5"/>
      <c r="J713" s="5"/>
      <c r="K713" s="50"/>
      <c r="L713" s="218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s="3" customFormat="1" x14ac:dyDescent="0.25">
      <c r="A714" s="5"/>
      <c r="B714" s="5"/>
      <c r="C714" s="5"/>
      <c r="D714" s="5"/>
      <c r="E714" s="5"/>
      <c r="F714" s="50"/>
      <c r="G714" s="5"/>
      <c r="I714" s="5"/>
      <c r="J714" s="5"/>
      <c r="K714" s="50"/>
      <c r="L714" s="218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s="3" customFormat="1" x14ac:dyDescent="0.25">
      <c r="A715" s="5"/>
      <c r="B715" s="5"/>
      <c r="C715" s="5"/>
      <c r="D715" s="5"/>
      <c r="E715" s="5"/>
      <c r="F715" s="50"/>
      <c r="G715" s="5"/>
      <c r="I715" s="5"/>
      <c r="J715" s="5"/>
      <c r="K715" s="50"/>
      <c r="L715" s="218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s="3" customFormat="1" x14ac:dyDescent="0.25">
      <c r="A716" s="5"/>
      <c r="B716" s="5"/>
      <c r="C716" s="5"/>
      <c r="D716" s="5"/>
      <c r="E716" s="5"/>
      <c r="F716" s="50"/>
      <c r="G716" s="5"/>
      <c r="I716" s="5"/>
      <c r="J716" s="5"/>
      <c r="K716" s="50"/>
      <c r="L716" s="218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s="3" customFormat="1" x14ac:dyDescent="0.25">
      <c r="A717" s="5"/>
      <c r="B717" s="5"/>
      <c r="C717" s="5"/>
      <c r="D717" s="5"/>
      <c r="E717" s="5"/>
      <c r="F717" s="50"/>
      <c r="G717" s="5"/>
      <c r="I717" s="5"/>
      <c r="J717" s="5"/>
      <c r="K717" s="50"/>
      <c r="L717" s="218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s="3" customFormat="1" x14ac:dyDescent="0.25">
      <c r="A718" s="5"/>
      <c r="B718" s="5"/>
      <c r="C718" s="5"/>
      <c r="D718" s="5"/>
      <c r="E718" s="5"/>
      <c r="F718" s="50"/>
      <c r="G718" s="5"/>
      <c r="I718" s="5"/>
      <c r="J718" s="5"/>
      <c r="K718" s="50"/>
      <c r="L718" s="218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s="3" customFormat="1" x14ac:dyDescent="0.25">
      <c r="A719" s="5"/>
      <c r="B719" s="5"/>
      <c r="C719" s="5"/>
      <c r="D719" s="5"/>
      <c r="E719" s="5"/>
      <c r="F719" s="50"/>
      <c r="G719" s="5"/>
      <c r="I719" s="5"/>
      <c r="J719" s="5"/>
      <c r="K719" s="50"/>
      <c r="L719" s="218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s="3" customFormat="1" x14ac:dyDescent="0.25">
      <c r="A720" s="5"/>
      <c r="B720" s="5"/>
      <c r="C720" s="5"/>
      <c r="D720" s="5"/>
      <c r="E720" s="5"/>
      <c r="F720" s="50"/>
      <c r="G720" s="5"/>
      <c r="I720" s="5"/>
      <c r="J720" s="5"/>
      <c r="K720" s="50"/>
      <c r="L720" s="218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s="3" customFormat="1" x14ac:dyDescent="0.25">
      <c r="A721" s="5"/>
      <c r="B721" s="5"/>
      <c r="C721" s="5"/>
      <c r="D721" s="5"/>
      <c r="E721" s="5"/>
      <c r="F721" s="50"/>
      <c r="G721" s="5"/>
      <c r="I721" s="5"/>
      <c r="J721" s="5"/>
      <c r="K721" s="50"/>
      <c r="L721" s="218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s="3" customFormat="1" x14ac:dyDescent="0.25">
      <c r="A722" s="5"/>
      <c r="B722" s="5"/>
      <c r="C722" s="5"/>
      <c r="D722" s="5"/>
      <c r="E722" s="5"/>
      <c r="F722" s="50"/>
      <c r="G722" s="5"/>
      <c r="I722" s="5"/>
      <c r="J722" s="5"/>
      <c r="K722" s="50"/>
      <c r="L722" s="218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s="3" customFormat="1" x14ac:dyDescent="0.25">
      <c r="A723" s="5"/>
      <c r="B723" s="5"/>
      <c r="C723" s="5"/>
      <c r="D723" s="5"/>
      <c r="E723" s="5"/>
      <c r="F723" s="50"/>
      <c r="G723" s="5"/>
      <c r="I723" s="5"/>
      <c r="J723" s="5"/>
      <c r="K723" s="50"/>
      <c r="L723" s="218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s="3" customFormat="1" x14ac:dyDescent="0.25">
      <c r="A724" s="5"/>
      <c r="B724" s="5"/>
      <c r="C724" s="5"/>
      <c r="D724" s="5"/>
      <c r="E724" s="5"/>
      <c r="F724" s="50"/>
      <c r="G724" s="5"/>
      <c r="I724" s="5"/>
      <c r="J724" s="5"/>
      <c r="K724" s="50"/>
      <c r="L724" s="218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s="3" customFormat="1" x14ac:dyDescent="0.25">
      <c r="A725" s="5"/>
      <c r="B725" s="5"/>
      <c r="C725" s="5"/>
      <c r="D725" s="5"/>
      <c r="E725" s="5"/>
      <c r="F725" s="50"/>
      <c r="G725" s="5"/>
      <c r="I725" s="5"/>
      <c r="J725" s="5"/>
      <c r="K725" s="50"/>
      <c r="L725" s="218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s="3" customFormat="1" x14ac:dyDescent="0.25">
      <c r="A726" s="5"/>
      <c r="B726" s="5"/>
      <c r="C726" s="5"/>
      <c r="D726" s="5"/>
      <c r="E726" s="5"/>
      <c r="F726" s="50"/>
      <c r="G726" s="5"/>
      <c r="I726" s="5"/>
      <c r="J726" s="5"/>
      <c r="K726" s="50"/>
      <c r="L726" s="218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s="3" customFormat="1" x14ac:dyDescent="0.25">
      <c r="A727" s="5"/>
      <c r="B727" s="5"/>
      <c r="C727" s="5"/>
      <c r="D727" s="5"/>
      <c r="E727" s="5"/>
      <c r="F727" s="50"/>
      <c r="G727" s="5"/>
      <c r="I727" s="5"/>
      <c r="J727" s="5"/>
      <c r="K727" s="50"/>
      <c r="L727" s="218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s="3" customFormat="1" x14ac:dyDescent="0.25">
      <c r="A728" s="5"/>
      <c r="B728" s="5"/>
      <c r="C728" s="5"/>
      <c r="D728" s="5"/>
      <c r="E728" s="5"/>
      <c r="F728" s="50"/>
      <c r="G728" s="5"/>
      <c r="I728" s="5"/>
      <c r="J728" s="5"/>
      <c r="K728" s="50"/>
      <c r="L728" s="218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s="3" customFormat="1" x14ac:dyDescent="0.25">
      <c r="A729" s="5"/>
      <c r="B729" s="5"/>
      <c r="C729" s="5"/>
      <c r="D729" s="5"/>
      <c r="E729" s="5"/>
      <c r="F729" s="50"/>
      <c r="G729" s="5"/>
      <c r="I729" s="5"/>
      <c r="J729" s="5"/>
      <c r="K729" s="50"/>
      <c r="L729" s="218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s="3" customFormat="1" x14ac:dyDescent="0.25">
      <c r="A730" s="5"/>
      <c r="B730" s="5"/>
      <c r="C730" s="5"/>
      <c r="D730" s="5"/>
      <c r="E730" s="5"/>
      <c r="F730" s="50"/>
      <c r="G730" s="5"/>
      <c r="I730" s="5"/>
      <c r="J730" s="5"/>
      <c r="K730" s="50"/>
      <c r="L730" s="218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s="3" customFormat="1" x14ac:dyDescent="0.25">
      <c r="A731" s="5"/>
      <c r="B731" s="5"/>
      <c r="C731" s="5"/>
      <c r="D731" s="5"/>
      <c r="E731" s="5"/>
      <c r="F731" s="50"/>
      <c r="G731" s="5"/>
      <c r="I731" s="5"/>
      <c r="J731" s="5"/>
      <c r="K731" s="50"/>
      <c r="L731" s="218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s="3" customFormat="1" x14ac:dyDescent="0.25">
      <c r="A732" s="5"/>
      <c r="B732" s="5"/>
      <c r="C732" s="5"/>
      <c r="D732" s="5"/>
      <c r="E732" s="5"/>
      <c r="F732" s="50"/>
      <c r="G732" s="5"/>
      <c r="I732" s="5"/>
      <c r="J732" s="5"/>
      <c r="K732" s="50"/>
      <c r="L732" s="218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s="3" customFormat="1" x14ac:dyDescent="0.25">
      <c r="A733" s="5"/>
      <c r="B733" s="5"/>
      <c r="C733" s="5"/>
      <c r="D733" s="5"/>
      <c r="E733" s="5"/>
      <c r="F733" s="50"/>
      <c r="G733" s="5"/>
      <c r="I733" s="5"/>
      <c r="J733" s="5"/>
      <c r="K733" s="50"/>
      <c r="L733" s="218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s="3" customFormat="1" x14ac:dyDescent="0.25">
      <c r="A734" s="5"/>
      <c r="B734" s="5"/>
      <c r="C734" s="5"/>
      <c r="D734" s="5"/>
      <c r="E734" s="5"/>
      <c r="F734" s="50"/>
      <c r="G734" s="5"/>
      <c r="I734" s="5"/>
      <c r="J734" s="5"/>
      <c r="K734" s="50"/>
      <c r="L734" s="218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s="3" customFormat="1" x14ac:dyDescent="0.25">
      <c r="A735" s="5"/>
      <c r="B735" s="5"/>
      <c r="C735" s="5"/>
      <c r="D735" s="5"/>
      <c r="E735" s="5"/>
      <c r="F735" s="50"/>
      <c r="G735" s="5"/>
      <c r="I735" s="5"/>
      <c r="J735" s="5"/>
      <c r="K735" s="50"/>
      <c r="L735" s="218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s="3" customFormat="1" x14ac:dyDescent="0.25">
      <c r="A736" s="5"/>
      <c r="B736" s="5"/>
      <c r="C736" s="5"/>
      <c r="D736" s="5"/>
      <c r="E736" s="5"/>
      <c r="F736" s="50"/>
      <c r="G736" s="5"/>
      <c r="I736" s="5"/>
      <c r="J736" s="5"/>
      <c r="K736" s="50"/>
      <c r="L736" s="218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s="3" customFormat="1" x14ac:dyDescent="0.25">
      <c r="A737" s="5"/>
      <c r="B737" s="5"/>
      <c r="C737" s="5"/>
      <c r="D737" s="5"/>
      <c r="E737" s="5"/>
      <c r="F737" s="50"/>
      <c r="G737" s="5"/>
      <c r="I737" s="5"/>
      <c r="J737" s="5"/>
      <c r="K737" s="50"/>
      <c r="L737" s="218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s="3" customFormat="1" x14ac:dyDescent="0.25">
      <c r="A738" s="5"/>
      <c r="B738" s="5"/>
      <c r="C738" s="5"/>
      <c r="D738" s="5"/>
      <c r="E738" s="5"/>
      <c r="F738" s="50"/>
      <c r="G738" s="5"/>
      <c r="I738" s="5"/>
      <c r="J738" s="5"/>
      <c r="K738" s="50"/>
      <c r="L738" s="218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s="3" customFormat="1" x14ac:dyDescent="0.25">
      <c r="A739" s="5"/>
      <c r="B739" s="5"/>
      <c r="C739" s="5"/>
      <c r="D739" s="5"/>
      <c r="E739" s="5"/>
      <c r="F739" s="50"/>
      <c r="G739" s="5"/>
      <c r="I739" s="5"/>
      <c r="J739" s="5"/>
      <c r="K739" s="50"/>
      <c r="L739" s="218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s="3" customFormat="1" x14ac:dyDescent="0.25">
      <c r="A740" s="5"/>
      <c r="B740" s="5"/>
      <c r="C740" s="5"/>
      <c r="D740" s="5"/>
      <c r="E740" s="5"/>
      <c r="F740" s="50"/>
      <c r="G740" s="5"/>
      <c r="I740" s="5"/>
      <c r="J740" s="5"/>
      <c r="K740" s="50"/>
      <c r="L740" s="218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s="3" customFormat="1" x14ac:dyDescent="0.25">
      <c r="A741" s="5"/>
      <c r="B741" s="5"/>
      <c r="C741" s="5"/>
      <c r="D741" s="5"/>
      <c r="E741" s="5"/>
      <c r="F741" s="50"/>
      <c r="G741" s="5"/>
      <c r="I741" s="5"/>
      <c r="J741" s="5"/>
      <c r="K741" s="50"/>
      <c r="L741" s="218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s="3" customFormat="1" x14ac:dyDescent="0.25">
      <c r="A742" s="5"/>
      <c r="B742" s="5"/>
      <c r="C742" s="5"/>
      <c r="D742" s="5"/>
      <c r="E742" s="5"/>
      <c r="F742" s="50"/>
      <c r="G742" s="5"/>
      <c r="I742" s="5"/>
      <c r="J742" s="5"/>
      <c r="K742" s="50"/>
      <c r="L742" s="218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s="3" customFormat="1" x14ac:dyDescent="0.25">
      <c r="A743" s="5"/>
      <c r="B743" s="5"/>
      <c r="C743" s="5"/>
      <c r="D743" s="5"/>
      <c r="E743" s="5"/>
      <c r="F743" s="50"/>
      <c r="G743" s="5"/>
      <c r="I743" s="5"/>
      <c r="J743" s="5"/>
      <c r="K743" s="50"/>
      <c r="L743" s="218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s="3" customFormat="1" x14ac:dyDescent="0.25">
      <c r="A744" s="5"/>
      <c r="B744" s="5"/>
      <c r="C744" s="5"/>
      <c r="D744" s="5"/>
      <c r="E744" s="5"/>
      <c r="F744" s="50"/>
      <c r="G744" s="5"/>
      <c r="I744" s="5"/>
      <c r="J744" s="5"/>
      <c r="K744" s="50"/>
      <c r="L744" s="218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s="3" customFormat="1" x14ac:dyDescent="0.25">
      <c r="A745" s="5"/>
      <c r="B745" s="5"/>
      <c r="C745" s="5"/>
      <c r="D745" s="5"/>
      <c r="E745" s="5"/>
      <c r="F745" s="50"/>
      <c r="G745" s="5"/>
      <c r="I745" s="5"/>
      <c r="J745" s="5"/>
      <c r="K745" s="50"/>
      <c r="L745" s="218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s="3" customFormat="1" x14ac:dyDescent="0.25">
      <c r="A746" s="5"/>
      <c r="B746" s="5"/>
      <c r="C746" s="5"/>
      <c r="D746" s="5"/>
      <c r="E746" s="5"/>
      <c r="F746" s="50"/>
      <c r="G746" s="5"/>
      <c r="I746" s="5"/>
      <c r="J746" s="5"/>
      <c r="K746" s="50"/>
      <c r="L746" s="218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s="3" customFormat="1" x14ac:dyDescent="0.25">
      <c r="A747" s="5"/>
      <c r="B747" s="5"/>
      <c r="C747" s="5"/>
      <c r="D747" s="5"/>
      <c r="E747" s="5"/>
      <c r="F747" s="50"/>
      <c r="G747" s="5"/>
      <c r="I747" s="5"/>
      <c r="J747" s="5"/>
      <c r="K747" s="50"/>
      <c r="L747" s="218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s="3" customFormat="1" x14ac:dyDescent="0.25">
      <c r="A748" s="5"/>
      <c r="B748" s="5"/>
      <c r="C748" s="5"/>
      <c r="D748" s="5"/>
      <c r="E748" s="5"/>
      <c r="F748" s="50"/>
      <c r="G748" s="5"/>
      <c r="I748" s="5"/>
      <c r="J748" s="5"/>
      <c r="K748" s="50"/>
      <c r="L748" s="218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s="3" customFormat="1" x14ac:dyDescent="0.25">
      <c r="A749" s="5"/>
      <c r="B749" s="5"/>
      <c r="C749" s="5"/>
      <c r="D749" s="5"/>
      <c r="E749" s="5"/>
      <c r="F749" s="50"/>
      <c r="G749" s="5"/>
      <c r="I749" s="5"/>
      <c r="J749" s="5"/>
      <c r="K749" s="50"/>
      <c r="L749" s="218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s="3" customFormat="1" x14ac:dyDescent="0.25">
      <c r="A750" s="5"/>
      <c r="B750" s="5"/>
      <c r="C750" s="5"/>
      <c r="D750" s="5"/>
      <c r="E750" s="5"/>
      <c r="F750" s="50"/>
      <c r="G750" s="5"/>
      <c r="I750" s="5"/>
      <c r="J750" s="5"/>
      <c r="K750" s="50"/>
      <c r="L750" s="218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s="3" customFormat="1" x14ac:dyDescent="0.25">
      <c r="A751" s="5"/>
      <c r="B751" s="5"/>
      <c r="C751" s="5"/>
      <c r="D751" s="5"/>
      <c r="E751" s="5"/>
      <c r="F751" s="50"/>
      <c r="G751" s="5"/>
      <c r="I751" s="5"/>
      <c r="J751" s="5"/>
      <c r="K751" s="50"/>
      <c r="L751" s="218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s="3" customFormat="1" x14ac:dyDescent="0.25">
      <c r="A752" s="5"/>
      <c r="B752" s="5"/>
      <c r="C752" s="5"/>
      <c r="D752" s="5"/>
      <c r="E752" s="5"/>
      <c r="F752" s="50"/>
      <c r="G752" s="5"/>
      <c r="I752" s="5"/>
      <c r="J752" s="5"/>
      <c r="K752" s="50"/>
      <c r="L752" s="218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s="3" customFormat="1" x14ac:dyDescent="0.25">
      <c r="A753" s="5"/>
      <c r="B753" s="5"/>
      <c r="C753" s="5"/>
      <c r="D753" s="5"/>
      <c r="E753" s="5"/>
      <c r="F753" s="50"/>
      <c r="G753" s="5"/>
      <c r="I753" s="5"/>
      <c r="J753" s="5"/>
      <c r="K753" s="50"/>
      <c r="L753" s="218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s="3" customFormat="1" x14ac:dyDescent="0.25">
      <c r="A754" s="5"/>
      <c r="B754" s="5"/>
      <c r="C754" s="5"/>
      <c r="D754" s="5"/>
      <c r="E754" s="5"/>
      <c r="F754" s="50"/>
      <c r="G754" s="5"/>
      <c r="I754" s="5"/>
      <c r="J754" s="5"/>
      <c r="K754" s="50"/>
      <c r="L754" s="218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s="3" customFormat="1" x14ac:dyDescent="0.25">
      <c r="A755" s="5"/>
      <c r="B755" s="5"/>
      <c r="C755" s="5"/>
      <c r="D755" s="5"/>
      <c r="E755" s="5"/>
      <c r="F755" s="50"/>
      <c r="G755" s="5"/>
      <c r="I755" s="5"/>
      <c r="J755" s="5"/>
      <c r="K755" s="50"/>
      <c r="L755" s="218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s="3" customFormat="1" x14ac:dyDescent="0.25">
      <c r="A756" s="5"/>
      <c r="B756" s="5"/>
      <c r="C756" s="5"/>
      <c r="D756" s="5"/>
      <c r="E756" s="5"/>
      <c r="F756" s="50"/>
      <c r="G756" s="5"/>
      <c r="I756" s="5"/>
      <c r="J756" s="5"/>
      <c r="K756" s="50"/>
      <c r="L756" s="218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s="3" customFormat="1" x14ac:dyDescent="0.25">
      <c r="A757" s="5"/>
      <c r="B757" s="5"/>
      <c r="C757" s="5"/>
      <c r="D757" s="5"/>
      <c r="E757" s="5"/>
      <c r="F757" s="50"/>
      <c r="G757" s="5"/>
      <c r="I757" s="5"/>
      <c r="J757" s="5"/>
      <c r="K757" s="50"/>
      <c r="L757" s="218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s="3" customFormat="1" x14ac:dyDescent="0.25">
      <c r="A758" s="5"/>
      <c r="B758" s="5"/>
      <c r="C758" s="5"/>
      <c r="D758" s="5"/>
      <c r="E758" s="5"/>
      <c r="F758" s="50"/>
      <c r="G758" s="5"/>
      <c r="I758" s="5"/>
      <c r="J758" s="5"/>
      <c r="K758" s="50"/>
      <c r="L758" s="218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s="3" customFormat="1" x14ac:dyDescent="0.25">
      <c r="A759" s="5"/>
      <c r="B759" s="5"/>
      <c r="C759" s="5"/>
      <c r="D759" s="5"/>
      <c r="E759" s="5"/>
      <c r="F759" s="50"/>
      <c r="G759" s="5"/>
      <c r="I759" s="5"/>
      <c r="J759" s="5"/>
      <c r="K759" s="50"/>
      <c r="L759" s="218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s="3" customFormat="1" x14ac:dyDescent="0.25">
      <c r="A760" s="5"/>
      <c r="B760" s="5"/>
      <c r="C760" s="5"/>
      <c r="D760" s="5"/>
      <c r="E760" s="5"/>
      <c r="F760" s="50"/>
      <c r="G760" s="5"/>
      <c r="I760" s="5"/>
      <c r="J760" s="5"/>
      <c r="K760" s="50"/>
      <c r="L760" s="218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s="3" customFormat="1" x14ac:dyDescent="0.25">
      <c r="A761" s="5"/>
      <c r="B761" s="5"/>
      <c r="C761" s="5"/>
      <c r="D761" s="5"/>
      <c r="E761" s="5"/>
      <c r="F761" s="50"/>
      <c r="G761" s="5"/>
      <c r="I761" s="5"/>
      <c r="J761" s="5"/>
      <c r="K761" s="50"/>
      <c r="L761" s="218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s="3" customFormat="1" x14ac:dyDescent="0.25">
      <c r="A762" s="5"/>
      <c r="B762" s="5"/>
      <c r="C762" s="5"/>
      <c r="D762" s="5"/>
      <c r="E762" s="5"/>
      <c r="F762" s="50"/>
      <c r="G762" s="5"/>
      <c r="I762" s="5"/>
      <c r="J762" s="5"/>
      <c r="K762" s="50"/>
      <c r="L762" s="218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s="3" customFormat="1" x14ac:dyDescent="0.25">
      <c r="A763" s="5"/>
      <c r="B763" s="5"/>
      <c r="C763" s="5"/>
      <c r="D763" s="5"/>
      <c r="E763" s="5"/>
      <c r="F763" s="50"/>
      <c r="G763" s="5"/>
      <c r="I763" s="5"/>
      <c r="J763" s="5"/>
      <c r="K763" s="50"/>
      <c r="L763" s="218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s="3" customFormat="1" x14ac:dyDescent="0.25">
      <c r="A764" s="5"/>
      <c r="B764" s="5"/>
      <c r="C764" s="5"/>
      <c r="D764" s="5"/>
      <c r="E764" s="5"/>
      <c r="F764" s="50"/>
      <c r="G764" s="5"/>
      <c r="I764" s="5"/>
      <c r="J764" s="5"/>
      <c r="K764" s="50"/>
      <c r="L764" s="218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s="3" customFormat="1" x14ac:dyDescent="0.25">
      <c r="A765" s="5"/>
      <c r="B765" s="5"/>
      <c r="C765" s="5"/>
      <c r="D765" s="5"/>
      <c r="E765" s="5"/>
      <c r="F765" s="50"/>
      <c r="G765" s="5"/>
      <c r="I765" s="5"/>
      <c r="J765" s="5"/>
      <c r="K765" s="50"/>
      <c r="L765" s="218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s="3" customFormat="1" x14ac:dyDescent="0.25">
      <c r="A766" s="5"/>
      <c r="B766" s="5"/>
      <c r="C766" s="5"/>
      <c r="D766" s="5"/>
      <c r="E766" s="5"/>
      <c r="F766" s="50"/>
      <c r="G766" s="5"/>
      <c r="I766" s="5"/>
      <c r="J766" s="5"/>
      <c r="K766" s="50"/>
      <c r="L766" s="218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s="3" customFormat="1" x14ac:dyDescent="0.25">
      <c r="A767" s="5"/>
      <c r="B767" s="5"/>
      <c r="C767" s="5"/>
      <c r="D767" s="5"/>
      <c r="E767" s="5"/>
      <c r="F767" s="50"/>
      <c r="G767" s="5"/>
      <c r="I767" s="5"/>
      <c r="J767" s="5"/>
      <c r="K767" s="50"/>
      <c r="L767" s="218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s="3" customFormat="1" x14ac:dyDescent="0.25">
      <c r="A768" s="5"/>
      <c r="B768" s="5"/>
      <c r="C768" s="5"/>
      <c r="D768" s="5"/>
      <c r="E768" s="5"/>
      <c r="F768" s="50"/>
      <c r="G768" s="5"/>
      <c r="I768" s="5"/>
      <c r="J768" s="5"/>
      <c r="K768" s="50"/>
      <c r="L768" s="218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s="3" customFormat="1" x14ac:dyDescent="0.25">
      <c r="A769" s="5"/>
      <c r="B769" s="5"/>
      <c r="C769" s="5"/>
      <c r="D769" s="5"/>
      <c r="E769" s="5"/>
      <c r="F769" s="50"/>
      <c r="G769" s="5"/>
      <c r="I769" s="5"/>
      <c r="J769" s="5"/>
      <c r="K769" s="50"/>
      <c r="L769" s="218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s="3" customFormat="1" x14ac:dyDescent="0.25">
      <c r="A770" s="5"/>
      <c r="B770" s="5"/>
      <c r="C770" s="5"/>
      <c r="D770" s="5"/>
      <c r="E770" s="5"/>
      <c r="F770" s="50"/>
      <c r="G770" s="5"/>
      <c r="I770" s="5"/>
      <c r="J770" s="5"/>
      <c r="K770" s="50"/>
      <c r="L770" s="218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s="3" customFormat="1" x14ac:dyDescent="0.25">
      <c r="A771" s="5"/>
      <c r="B771" s="5"/>
      <c r="C771" s="5"/>
      <c r="D771" s="5"/>
      <c r="E771" s="5"/>
      <c r="F771" s="50"/>
      <c r="G771" s="5"/>
      <c r="I771" s="5"/>
      <c r="J771" s="5"/>
      <c r="K771" s="50"/>
      <c r="L771" s="218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s="3" customFormat="1" x14ac:dyDescent="0.25">
      <c r="A772" s="5"/>
      <c r="B772" s="5"/>
      <c r="C772" s="5"/>
      <c r="D772" s="5"/>
      <c r="E772" s="5"/>
      <c r="F772" s="50"/>
      <c r="G772" s="5"/>
      <c r="I772" s="5"/>
      <c r="J772" s="5"/>
      <c r="K772" s="50"/>
      <c r="L772" s="218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s="3" customFormat="1" x14ac:dyDescent="0.25">
      <c r="A773" s="5"/>
      <c r="B773" s="5"/>
      <c r="C773" s="5"/>
      <c r="D773" s="5"/>
      <c r="E773" s="5"/>
      <c r="F773" s="50"/>
      <c r="G773" s="5"/>
      <c r="I773" s="5"/>
      <c r="J773" s="5"/>
      <c r="K773" s="50"/>
      <c r="L773" s="218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s="3" customFormat="1" x14ac:dyDescent="0.25">
      <c r="A774" s="5"/>
      <c r="B774" s="5"/>
      <c r="C774" s="5"/>
      <c r="D774" s="5"/>
      <c r="E774" s="5"/>
      <c r="F774" s="50"/>
      <c r="G774" s="5"/>
      <c r="I774" s="5"/>
      <c r="J774" s="5"/>
      <c r="K774" s="50"/>
      <c r="L774" s="218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s="3" customFormat="1" x14ac:dyDescent="0.25">
      <c r="A775" s="5"/>
      <c r="B775" s="5"/>
      <c r="C775" s="5"/>
      <c r="D775" s="5"/>
      <c r="E775" s="5"/>
      <c r="F775" s="50"/>
      <c r="G775" s="5"/>
      <c r="I775" s="5"/>
      <c r="J775" s="5"/>
      <c r="K775" s="50"/>
      <c r="L775" s="218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s="3" customFormat="1" x14ac:dyDescent="0.25">
      <c r="A776" s="5"/>
      <c r="B776" s="5"/>
      <c r="C776" s="5"/>
      <c r="D776" s="5"/>
      <c r="E776" s="5"/>
      <c r="F776" s="50"/>
      <c r="G776" s="5"/>
      <c r="I776" s="5"/>
      <c r="J776" s="5"/>
      <c r="K776" s="50"/>
      <c r="L776" s="218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s="3" customFormat="1" x14ac:dyDescent="0.25">
      <c r="A777" s="5"/>
      <c r="B777" s="5"/>
      <c r="C777" s="5"/>
      <c r="D777" s="5"/>
      <c r="E777" s="5"/>
      <c r="F777" s="50"/>
      <c r="G777" s="5"/>
      <c r="I777" s="5"/>
      <c r="J777" s="5"/>
      <c r="K777" s="50"/>
      <c r="L777" s="218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s="3" customFormat="1" x14ac:dyDescent="0.25">
      <c r="A778" s="5"/>
      <c r="B778" s="5"/>
      <c r="C778" s="5"/>
      <c r="D778" s="5"/>
      <c r="E778" s="5"/>
      <c r="F778" s="50"/>
      <c r="G778" s="5"/>
      <c r="I778" s="5"/>
      <c r="J778" s="5"/>
      <c r="K778" s="50"/>
      <c r="L778" s="218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s="3" customFormat="1" x14ac:dyDescent="0.25">
      <c r="A779" s="5"/>
      <c r="B779" s="5"/>
      <c r="C779" s="5"/>
      <c r="D779" s="5"/>
      <c r="E779" s="5"/>
      <c r="F779" s="50"/>
      <c r="G779" s="5"/>
      <c r="I779" s="5"/>
      <c r="J779" s="5"/>
      <c r="K779" s="50"/>
      <c r="L779" s="218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s="3" customFormat="1" x14ac:dyDescent="0.25">
      <c r="A780" s="5"/>
      <c r="B780" s="5"/>
      <c r="C780" s="5"/>
      <c r="D780" s="5"/>
      <c r="E780" s="5"/>
      <c r="F780" s="50"/>
      <c r="G780" s="5"/>
      <c r="I780" s="5"/>
      <c r="J780" s="5"/>
      <c r="K780" s="50"/>
      <c r="L780" s="218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s="3" customFormat="1" x14ac:dyDescent="0.25">
      <c r="A781" s="5"/>
      <c r="B781" s="5"/>
      <c r="C781" s="5"/>
      <c r="D781" s="5"/>
      <c r="E781" s="5"/>
      <c r="F781" s="50"/>
      <c r="G781" s="5"/>
      <c r="I781" s="5"/>
      <c r="J781" s="5"/>
      <c r="K781" s="50"/>
      <c r="L781" s="218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s="3" customFormat="1" x14ac:dyDescent="0.25">
      <c r="A782" s="5"/>
      <c r="B782" s="5"/>
      <c r="C782" s="5"/>
      <c r="D782" s="5"/>
      <c r="E782" s="5"/>
      <c r="F782" s="50"/>
      <c r="G782" s="5"/>
      <c r="I782" s="5"/>
      <c r="J782" s="5"/>
      <c r="K782" s="50"/>
      <c r="L782" s="218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s="3" customFormat="1" x14ac:dyDescent="0.25">
      <c r="A783" s="5"/>
      <c r="B783" s="5"/>
      <c r="C783" s="5"/>
      <c r="D783" s="5"/>
      <c r="E783" s="5"/>
      <c r="F783" s="50"/>
      <c r="G783" s="5"/>
      <c r="I783" s="5"/>
      <c r="J783" s="5"/>
      <c r="K783" s="50"/>
      <c r="L783" s="218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s="3" customFormat="1" x14ac:dyDescent="0.25">
      <c r="A784" s="5"/>
      <c r="B784" s="5"/>
      <c r="C784" s="5"/>
      <c r="D784" s="5"/>
      <c r="E784" s="5"/>
      <c r="F784" s="50"/>
      <c r="G784" s="5"/>
      <c r="I784" s="5"/>
      <c r="J784" s="5"/>
      <c r="K784" s="50"/>
      <c r="L784" s="218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s="3" customFormat="1" x14ac:dyDescent="0.25">
      <c r="A785" s="5"/>
      <c r="B785" s="5"/>
      <c r="C785" s="5"/>
      <c r="D785" s="5"/>
      <c r="E785" s="5"/>
      <c r="F785" s="50"/>
      <c r="G785" s="5"/>
      <c r="I785" s="5"/>
      <c r="J785" s="5"/>
      <c r="K785" s="50"/>
      <c r="L785" s="218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s="3" customFormat="1" x14ac:dyDescent="0.25">
      <c r="A786" s="5"/>
      <c r="B786" s="5"/>
      <c r="C786" s="5"/>
      <c r="D786" s="5"/>
      <c r="E786" s="5"/>
      <c r="F786" s="50"/>
      <c r="G786" s="5"/>
      <c r="I786" s="5"/>
      <c r="J786" s="5"/>
      <c r="K786" s="50"/>
      <c r="L786" s="218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s="3" customFormat="1" x14ac:dyDescent="0.25">
      <c r="A787" s="5"/>
      <c r="B787" s="5"/>
      <c r="C787" s="5"/>
      <c r="D787" s="5"/>
      <c r="E787" s="5"/>
      <c r="F787" s="50"/>
      <c r="G787" s="5"/>
      <c r="I787" s="5"/>
      <c r="J787" s="5"/>
      <c r="K787" s="50"/>
      <c r="L787" s="218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s="3" customFormat="1" x14ac:dyDescent="0.25">
      <c r="A788" s="5"/>
      <c r="B788" s="5"/>
      <c r="C788" s="5"/>
      <c r="D788" s="5"/>
      <c r="E788" s="5"/>
      <c r="F788" s="50"/>
      <c r="G788" s="5"/>
      <c r="I788" s="5"/>
      <c r="J788" s="5"/>
      <c r="K788" s="50"/>
      <c r="L788" s="218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s="3" customFormat="1" x14ac:dyDescent="0.25">
      <c r="A789" s="5"/>
      <c r="B789" s="5"/>
      <c r="C789" s="5"/>
      <c r="D789" s="5"/>
      <c r="E789" s="5"/>
      <c r="F789" s="50"/>
      <c r="G789" s="5"/>
      <c r="I789" s="5"/>
      <c r="J789" s="5"/>
      <c r="K789" s="50"/>
      <c r="L789" s="218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s="3" customFormat="1" x14ac:dyDescent="0.25">
      <c r="A790" s="5"/>
      <c r="B790" s="5"/>
      <c r="C790" s="5"/>
      <c r="D790" s="5"/>
      <c r="E790" s="5"/>
      <c r="F790" s="50"/>
      <c r="G790" s="5"/>
      <c r="I790" s="5"/>
      <c r="J790" s="5"/>
      <c r="K790" s="50"/>
      <c r="L790" s="218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s="3" customFormat="1" x14ac:dyDescent="0.25">
      <c r="A791" s="5"/>
      <c r="B791" s="5"/>
      <c r="C791" s="5"/>
      <c r="D791" s="5"/>
      <c r="E791" s="5"/>
      <c r="F791" s="50"/>
      <c r="G791" s="5"/>
      <c r="I791" s="5"/>
      <c r="J791" s="5"/>
      <c r="K791" s="50"/>
      <c r="L791" s="218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s="3" customFormat="1" x14ac:dyDescent="0.25">
      <c r="A792" s="5"/>
      <c r="B792" s="5"/>
      <c r="C792" s="5"/>
      <c r="D792" s="5"/>
      <c r="E792" s="5"/>
      <c r="F792" s="50"/>
      <c r="G792" s="5"/>
      <c r="I792" s="5"/>
      <c r="J792" s="5"/>
      <c r="K792" s="50"/>
      <c r="L792" s="218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s="3" customFormat="1" x14ac:dyDescent="0.25">
      <c r="A793" s="5"/>
      <c r="B793" s="5"/>
      <c r="C793" s="5"/>
      <c r="D793" s="5"/>
      <c r="E793" s="5"/>
      <c r="F793" s="50"/>
      <c r="G793" s="5"/>
      <c r="I793" s="5"/>
      <c r="J793" s="5"/>
      <c r="K793" s="50"/>
      <c r="L793" s="218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s="3" customFormat="1" x14ac:dyDescent="0.25">
      <c r="A794" s="5"/>
      <c r="B794" s="5"/>
      <c r="C794" s="5"/>
      <c r="D794" s="5"/>
      <c r="E794" s="5"/>
      <c r="F794" s="50"/>
      <c r="G794" s="5"/>
      <c r="I794" s="5"/>
      <c r="J794" s="5"/>
      <c r="K794" s="50"/>
      <c r="L794" s="218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s="3" customFormat="1" x14ac:dyDescent="0.25">
      <c r="A795" s="5"/>
      <c r="B795" s="5"/>
      <c r="C795" s="5"/>
      <c r="D795" s="5"/>
      <c r="E795" s="5"/>
      <c r="F795" s="50"/>
      <c r="G795" s="5"/>
      <c r="I795" s="5"/>
      <c r="J795" s="5"/>
      <c r="K795" s="50"/>
      <c r="L795" s="218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s="3" customFormat="1" x14ac:dyDescent="0.25">
      <c r="A796" s="5"/>
      <c r="B796" s="5"/>
      <c r="C796" s="5"/>
      <c r="D796" s="5"/>
      <c r="E796" s="5"/>
      <c r="F796" s="50"/>
      <c r="G796" s="5"/>
      <c r="I796" s="5"/>
      <c r="J796" s="5"/>
      <c r="K796" s="50"/>
      <c r="L796" s="218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s="3" customFormat="1" x14ac:dyDescent="0.25">
      <c r="A797" s="5"/>
      <c r="B797" s="5"/>
      <c r="C797" s="5"/>
      <c r="D797" s="5"/>
      <c r="E797" s="5"/>
      <c r="F797" s="50"/>
      <c r="G797" s="5"/>
      <c r="I797" s="5"/>
      <c r="J797" s="5"/>
      <c r="K797" s="50"/>
      <c r="L797" s="218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s="3" customFormat="1" x14ac:dyDescent="0.25">
      <c r="A798" s="5"/>
      <c r="B798" s="5"/>
      <c r="C798" s="5"/>
      <c r="D798" s="5"/>
      <c r="E798" s="5"/>
      <c r="F798" s="50"/>
      <c r="G798" s="5"/>
      <c r="I798" s="5"/>
      <c r="J798" s="5"/>
      <c r="K798" s="50"/>
      <c r="L798" s="218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s="3" customFormat="1" x14ac:dyDescent="0.25">
      <c r="A799" s="5"/>
      <c r="B799" s="5"/>
      <c r="C799" s="5"/>
      <c r="D799" s="5"/>
      <c r="E799" s="5"/>
      <c r="F799" s="50"/>
      <c r="G799" s="5"/>
      <c r="I799" s="5"/>
      <c r="J799" s="5"/>
      <c r="K799" s="50"/>
      <c r="L799" s="218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s="3" customFormat="1" x14ac:dyDescent="0.25">
      <c r="A800" s="5"/>
      <c r="B800" s="5"/>
      <c r="C800" s="5"/>
      <c r="D800" s="5"/>
      <c r="E800" s="5"/>
      <c r="F800" s="50"/>
      <c r="G800" s="5"/>
      <c r="I800" s="5"/>
      <c r="J800" s="5"/>
      <c r="K800" s="50"/>
      <c r="L800" s="218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s="3" customFormat="1" x14ac:dyDescent="0.25">
      <c r="A801" s="5"/>
      <c r="B801" s="5"/>
      <c r="C801" s="5"/>
      <c r="D801" s="5"/>
      <c r="E801" s="5"/>
      <c r="F801" s="50"/>
      <c r="G801" s="5"/>
      <c r="I801" s="5"/>
      <c r="J801" s="5"/>
      <c r="K801" s="50"/>
      <c r="L801" s="218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s="3" customFormat="1" x14ac:dyDescent="0.25">
      <c r="A802" s="5"/>
      <c r="B802" s="5"/>
      <c r="C802" s="5"/>
      <c r="D802" s="5"/>
      <c r="E802" s="5"/>
      <c r="F802" s="50"/>
      <c r="G802" s="5"/>
      <c r="I802" s="5"/>
      <c r="J802" s="5"/>
      <c r="K802" s="50"/>
      <c r="L802" s="218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s="3" customFormat="1" x14ac:dyDescent="0.25">
      <c r="A803" s="5"/>
      <c r="B803" s="5"/>
      <c r="C803" s="5"/>
      <c r="D803" s="5"/>
      <c r="E803" s="5"/>
      <c r="F803" s="50"/>
      <c r="G803" s="5"/>
      <c r="I803" s="5"/>
      <c r="J803" s="5"/>
      <c r="K803" s="50"/>
      <c r="L803" s="218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s="3" customFormat="1" x14ac:dyDescent="0.25">
      <c r="A804" s="5"/>
      <c r="B804" s="5"/>
      <c r="C804" s="5"/>
      <c r="D804" s="5"/>
      <c r="E804" s="5"/>
      <c r="F804" s="50"/>
      <c r="G804" s="5"/>
      <c r="I804" s="5"/>
      <c r="J804" s="5"/>
      <c r="K804" s="50"/>
      <c r="L804" s="218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s="3" customFormat="1" x14ac:dyDescent="0.25">
      <c r="A805" s="5"/>
      <c r="B805" s="5"/>
      <c r="C805" s="5"/>
      <c r="D805" s="5"/>
      <c r="E805" s="5"/>
      <c r="F805" s="50"/>
      <c r="G805" s="5"/>
      <c r="I805" s="5"/>
      <c r="J805" s="5"/>
      <c r="K805" s="50"/>
      <c r="L805" s="218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s="3" customFormat="1" x14ac:dyDescent="0.25">
      <c r="A806" s="5"/>
      <c r="B806" s="5"/>
      <c r="C806" s="5"/>
      <c r="D806" s="5"/>
      <c r="E806" s="5"/>
      <c r="F806" s="50"/>
      <c r="G806" s="5"/>
      <c r="I806" s="5"/>
      <c r="J806" s="5"/>
      <c r="K806" s="50"/>
      <c r="L806" s="218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s="3" customFormat="1" x14ac:dyDescent="0.25">
      <c r="A807" s="5"/>
      <c r="B807" s="5"/>
      <c r="C807" s="5"/>
      <c r="D807" s="5"/>
      <c r="E807" s="5"/>
      <c r="F807" s="50"/>
      <c r="G807" s="5"/>
      <c r="I807" s="5"/>
      <c r="J807" s="5"/>
      <c r="K807" s="50"/>
      <c r="L807" s="218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s="3" customFormat="1" x14ac:dyDescent="0.25">
      <c r="A808" s="5"/>
      <c r="B808" s="5"/>
      <c r="C808" s="5"/>
      <c r="D808" s="5"/>
      <c r="E808" s="5"/>
      <c r="F808" s="50"/>
      <c r="G808" s="5"/>
      <c r="I808" s="5"/>
      <c r="J808" s="5"/>
      <c r="K808" s="50"/>
      <c r="L808" s="218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s="3" customFormat="1" x14ac:dyDescent="0.25">
      <c r="A809" s="5"/>
      <c r="B809" s="5"/>
      <c r="C809" s="5"/>
      <c r="D809" s="5"/>
      <c r="E809" s="5"/>
      <c r="F809" s="50"/>
      <c r="G809" s="5"/>
      <c r="I809" s="5"/>
      <c r="J809" s="5"/>
      <c r="K809" s="50"/>
      <c r="L809" s="218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s="3" customFormat="1" x14ac:dyDescent="0.25">
      <c r="A810" s="5"/>
      <c r="B810" s="5"/>
      <c r="C810" s="5"/>
      <c r="D810" s="5"/>
      <c r="E810" s="5"/>
      <c r="F810" s="50"/>
      <c r="G810" s="5"/>
      <c r="I810" s="5"/>
      <c r="J810" s="5"/>
      <c r="K810" s="50"/>
      <c r="L810" s="218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s="3" customFormat="1" x14ac:dyDescent="0.25">
      <c r="A811" s="5"/>
      <c r="B811" s="5"/>
      <c r="C811" s="5"/>
      <c r="D811" s="5"/>
      <c r="E811" s="5"/>
      <c r="F811" s="50"/>
      <c r="G811" s="5"/>
      <c r="I811" s="5"/>
      <c r="J811" s="5"/>
      <c r="K811" s="50"/>
      <c r="L811" s="218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s="3" customFormat="1" x14ac:dyDescent="0.25">
      <c r="A812" s="5"/>
      <c r="B812" s="5"/>
      <c r="C812" s="5"/>
      <c r="D812" s="5"/>
      <c r="E812" s="5"/>
      <c r="F812" s="50"/>
      <c r="G812" s="5"/>
      <c r="I812" s="5"/>
      <c r="J812" s="5"/>
      <c r="K812" s="50"/>
      <c r="L812" s="218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s="3" customFormat="1" x14ac:dyDescent="0.25">
      <c r="A813" s="5"/>
      <c r="B813" s="5"/>
      <c r="C813" s="5"/>
      <c r="D813" s="5"/>
      <c r="E813" s="5"/>
      <c r="F813" s="50"/>
      <c r="G813" s="5"/>
      <c r="I813" s="5"/>
      <c r="J813" s="5"/>
      <c r="K813" s="50"/>
      <c r="L813" s="218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s="3" customFormat="1" x14ac:dyDescent="0.25">
      <c r="A814" s="5"/>
      <c r="B814" s="5"/>
      <c r="C814" s="5"/>
      <c r="D814" s="5"/>
      <c r="E814" s="5"/>
      <c r="F814" s="50"/>
      <c r="G814" s="5"/>
      <c r="I814" s="5"/>
      <c r="J814" s="5"/>
      <c r="K814" s="50"/>
      <c r="L814" s="218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s="3" customFormat="1" x14ac:dyDescent="0.25">
      <c r="A815" s="5"/>
      <c r="B815" s="5"/>
      <c r="C815" s="5"/>
      <c r="D815" s="5"/>
      <c r="E815" s="5"/>
      <c r="F815" s="50"/>
      <c r="G815" s="5"/>
      <c r="I815" s="5"/>
      <c r="J815" s="5"/>
      <c r="K815" s="50"/>
      <c r="L815" s="218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s="3" customFormat="1" x14ac:dyDescent="0.25">
      <c r="A816" s="5"/>
      <c r="B816" s="5"/>
      <c r="C816" s="5"/>
      <c r="D816" s="5"/>
      <c r="E816" s="5"/>
      <c r="F816" s="50"/>
      <c r="G816" s="5"/>
      <c r="I816" s="5"/>
      <c r="J816" s="5"/>
      <c r="K816" s="50"/>
      <c r="L816" s="218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s="3" customFormat="1" x14ac:dyDescent="0.25">
      <c r="A817" s="5"/>
      <c r="B817" s="5"/>
      <c r="C817" s="5"/>
      <c r="D817" s="5"/>
      <c r="E817" s="5"/>
      <c r="F817" s="50"/>
      <c r="G817" s="5"/>
      <c r="I817" s="5"/>
      <c r="J817" s="5"/>
      <c r="K817" s="50"/>
      <c r="L817" s="218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s="3" customFormat="1" x14ac:dyDescent="0.25">
      <c r="A818" s="5"/>
      <c r="B818" s="5"/>
      <c r="C818" s="5"/>
      <c r="D818" s="5"/>
      <c r="E818" s="5"/>
      <c r="F818" s="50"/>
      <c r="G818" s="5"/>
      <c r="I818" s="5"/>
      <c r="J818" s="5"/>
      <c r="K818" s="50"/>
      <c r="L818" s="218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s="3" customFormat="1" x14ac:dyDescent="0.25">
      <c r="A819" s="5"/>
      <c r="B819" s="5"/>
      <c r="C819" s="5"/>
      <c r="D819" s="5"/>
      <c r="E819" s="5"/>
      <c r="F819" s="50"/>
      <c r="G819" s="5"/>
      <c r="I819" s="5"/>
      <c r="J819" s="5"/>
      <c r="K819" s="50"/>
      <c r="L819" s="218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s="3" customFormat="1" x14ac:dyDescent="0.25">
      <c r="A820" s="5"/>
      <c r="B820" s="5"/>
      <c r="C820" s="5"/>
      <c r="D820" s="5"/>
      <c r="E820" s="5"/>
      <c r="F820" s="50"/>
      <c r="G820" s="5"/>
      <c r="I820" s="5"/>
      <c r="J820" s="5"/>
      <c r="K820" s="50"/>
      <c r="L820" s="218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s="3" customFormat="1" x14ac:dyDescent="0.25">
      <c r="A821" s="5"/>
      <c r="B821" s="5"/>
      <c r="C821" s="5"/>
      <c r="D821" s="5"/>
      <c r="E821" s="5"/>
      <c r="F821" s="50"/>
      <c r="G821" s="5"/>
      <c r="I821" s="5"/>
      <c r="J821" s="5"/>
      <c r="K821" s="50"/>
      <c r="L821" s="218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s="3" customFormat="1" x14ac:dyDescent="0.25">
      <c r="A822" s="5"/>
      <c r="B822" s="5"/>
      <c r="C822" s="5"/>
      <c r="D822" s="5"/>
      <c r="E822" s="5"/>
      <c r="F822" s="50"/>
      <c r="G822" s="5"/>
      <c r="I822" s="5"/>
      <c r="J822" s="5"/>
      <c r="K822" s="50"/>
      <c r="L822" s="218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s="3" customFormat="1" x14ac:dyDescent="0.25">
      <c r="A823" s="5"/>
      <c r="B823" s="5"/>
      <c r="C823" s="5"/>
      <c r="D823" s="5"/>
      <c r="E823" s="5"/>
      <c r="F823" s="50"/>
      <c r="G823" s="5"/>
      <c r="I823" s="5"/>
      <c r="J823" s="5"/>
      <c r="K823" s="50"/>
      <c r="L823" s="218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s="3" customFormat="1" x14ac:dyDescent="0.25">
      <c r="A824" s="5"/>
      <c r="B824" s="5"/>
      <c r="C824" s="5"/>
      <c r="D824" s="5"/>
      <c r="E824" s="5"/>
      <c r="F824" s="50"/>
      <c r="G824" s="5"/>
      <c r="I824" s="5"/>
      <c r="J824" s="5"/>
      <c r="K824" s="50"/>
      <c r="L824" s="218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s="3" customFormat="1" x14ac:dyDescent="0.25">
      <c r="A825" s="5"/>
      <c r="B825" s="5"/>
      <c r="C825" s="5"/>
      <c r="D825" s="5"/>
      <c r="E825" s="5"/>
      <c r="F825" s="50"/>
      <c r="G825" s="5"/>
      <c r="I825" s="5"/>
      <c r="J825" s="5"/>
      <c r="K825" s="50"/>
      <c r="L825" s="218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s="3" customFormat="1" x14ac:dyDescent="0.25">
      <c r="A826" s="5"/>
      <c r="B826" s="5"/>
      <c r="C826" s="5"/>
      <c r="D826" s="5"/>
      <c r="E826" s="5"/>
      <c r="F826" s="50"/>
      <c r="G826" s="5"/>
      <c r="I826" s="5"/>
      <c r="J826" s="5"/>
      <c r="K826" s="50"/>
      <c r="L826" s="218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s="3" customFormat="1" x14ac:dyDescent="0.25">
      <c r="A827" s="5"/>
      <c r="B827" s="5"/>
      <c r="C827" s="5"/>
      <c r="D827" s="5"/>
      <c r="E827" s="5"/>
      <c r="F827" s="50"/>
      <c r="G827" s="5"/>
      <c r="I827" s="5"/>
      <c r="J827" s="5"/>
      <c r="K827" s="50"/>
      <c r="L827" s="218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s="3" customFormat="1" x14ac:dyDescent="0.25">
      <c r="A828" s="5"/>
      <c r="B828" s="5"/>
      <c r="C828" s="5"/>
      <c r="D828" s="5"/>
      <c r="E828" s="5"/>
      <c r="F828" s="50"/>
      <c r="G828" s="5"/>
      <c r="I828" s="5"/>
      <c r="J828" s="5"/>
      <c r="K828" s="50"/>
      <c r="L828" s="218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s="3" customFormat="1" x14ac:dyDescent="0.25">
      <c r="A829" s="5"/>
      <c r="B829" s="5"/>
      <c r="C829" s="5"/>
      <c r="D829" s="5"/>
      <c r="E829" s="5"/>
      <c r="F829" s="50"/>
      <c r="G829" s="5"/>
      <c r="I829" s="5"/>
      <c r="J829" s="5"/>
      <c r="K829" s="50"/>
      <c r="L829" s="218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s="3" customFormat="1" x14ac:dyDescent="0.25">
      <c r="A830" s="5"/>
      <c r="B830" s="5"/>
      <c r="C830" s="5"/>
      <c r="D830" s="5"/>
      <c r="E830" s="5"/>
      <c r="F830" s="50"/>
      <c r="G830" s="5"/>
      <c r="I830" s="5"/>
      <c r="J830" s="5"/>
      <c r="K830" s="50"/>
      <c r="L830" s="218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s="3" customFormat="1" x14ac:dyDescent="0.25">
      <c r="A831" s="5"/>
      <c r="B831" s="5"/>
      <c r="C831" s="5"/>
      <c r="D831" s="5"/>
      <c r="E831" s="5"/>
      <c r="F831" s="50"/>
      <c r="G831" s="5"/>
      <c r="I831" s="5"/>
      <c r="J831" s="5"/>
      <c r="K831" s="50"/>
      <c r="L831" s="218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s="3" customFormat="1" x14ac:dyDescent="0.25">
      <c r="A832" s="5"/>
      <c r="B832" s="5"/>
      <c r="C832" s="5"/>
      <c r="D832" s="5"/>
      <c r="E832" s="5"/>
      <c r="F832" s="50"/>
      <c r="G832" s="5"/>
      <c r="I832" s="5"/>
      <c r="J832" s="5"/>
      <c r="K832" s="50"/>
      <c r="L832" s="218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s="3" customFormat="1" x14ac:dyDescent="0.25">
      <c r="A833" s="5"/>
      <c r="B833" s="5"/>
      <c r="C833" s="5"/>
      <c r="D833" s="5"/>
      <c r="E833" s="5"/>
      <c r="F833" s="50"/>
      <c r="G833" s="5"/>
      <c r="I833" s="5"/>
      <c r="J833" s="5"/>
      <c r="K833" s="50"/>
      <c r="L833" s="218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s="3" customFormat="1" x14ac:dyDescent="0.25">
      <c r="A834" s="5"/>
      <c r="B834" s="5"/>
      <c r="C834" s="5"/>
      <c r="D834" s="5"/>
      <c r="E834" s="5"/>
      <c r="F834" s="50"/>
      <c r="G834" s="5"/>
      <c r="I834" s="5"/>
      <c r="J834" s="5"/>
      <c r="K834" s="50"/>
      <c r="L834" s="218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s="3" customFormat="1" x14ac:dyDescent="0.25">
      <c r="A835" s="5"/>
      <c r="B835" s="5"/>
      <c r="C835" s="5"/>
      <c r="D835" s="5"/>
      <c r="E835" s="5"/>
      <c r="F835" s="50"/>
      <c r="G835" s="5"/>
      <c r="I835" s="5"/>
      <c r="J835" s="5"/>
      <c r="K835" s="50"/>
      <c r="L835" s="218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s="3" customFormat="1" x14ac:dyDescent="0.25">
      <c r="A836" s="5"/>
      <c r="B836" s="5"/>
      <c r="C836" s="5"/>
      <c r="D836" s="5"/>
      <c r="E836" s="5"/>
      <c r="F836" s="50"/>
      <c r="G836" s="5"/>
      <c r="I836" s="5"/>
      <c r="J836" s="5"/>
      <c r="K836" s="50"/>
      <c r="L836" s="218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s="3" customFormat="1" x14ac:dyDescent="0.25">
      <c r="A837" s="5"/>
      <c r="B837" s="5"/>
      <c r="C837" s="5"/>
      <c r="D837" s="5"/>
      <c r="E837" s="5"/>
      <c r="F837" s="50"/>
      <c r="G837" s="5"/>
      <c r="I837" s="5"/>
      <c r="J837" s="5"/>
      <c r="K837" s="50"/>
      <c r="L837" s="218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s="3" customFormat="1" x14ac:dyDescent="0.25">
      <c r="A838" s="5"/>
      <c r="B838" s="5"/>
      <c r="C838" s="5"/>
      <c r="D838" s="5"/>
      <c r="E838" s="5"/>
      <c r="F838" s="50"/>
      <c r="G838" s="5"/>
      <c r="I838" s="5"/>
      <c r="J838" s="5"/>
      <c r="K838" s="50"/>
      <c r="L838" s="218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s="3" customFormat="1" x14ac:dyDescent="0.25">
      <c r="A839" s="5"/>
      <c r="B839" s="5"/>
      <c r="C839" s="5"/>
      <c r="D839" s="5"/>
      <c r="E839" s="5"/>
      <c r="F839" s="50"/>
      <c r="G839" s="5"/>
      <c r="I839" s="5"/>
      <c r="J839" s="5"/>
      <c r="K839" s="50"/>
      <c r="L839" s="218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s="3" customFormat="1" x14ac:dyDescent="0.25">
      <c r="A840" s="5"/>
      <c r="B840" s="5"/>
      <c r="C840" s="5"/>
      <c r="D840" s="5"/>
      <c r="E840" s="5"/>
      <c r="F840" s="50"/>
      <c r="G840" s="5"/>
      <c r="I840" s="5"/>
      <c r="J840" s="5"/>
      <c r="K840" s="50"/>
      <c r="L840" s="218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s="3" customFormat="1" x14ac:dyDescent="0.25">
      <c r="A841" s="5"/>
      <c r="B841" s="5"/>
      <c r="C841" s="5"/>
      <c r="D841" s="5"/>
      <c r="E841" s="5"/>
      <c r="F841" s="50"/>
      <c r="G841" s="5"/>
      <c r="I841" s="5"/>
      <c r="J841" s="5"/>
      <c r="K841" s="50"/>
      <c r="L841" s="218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s="3" customFormat="1" x14ac:dyDescent="0.25">
      <c r="A842" s="5"/>
      <c r="B842" s="5"/>
      <c r="C842" s="5"/>
      <c r="D842" s="5"/>
      <c r="E842" s="5"/>
      <c r="F842" s="50"/>
      <c r="G842" s="5"/>
      <c r="I842" s="5"/>
      <c r="J842" s="5"/>
      <c r="K842" s="50"/>
      <c r="L842" s="218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s="3" customFormat="1" x14ac:dyDescent="0.25">
      <c r="A843" s="5"/>
      <c r="B843" s="5"/>
      <c r="C843" s="5"/>
      <c r="D843" s="5"/>
      <c r="E843" s="5"/>
      <c r="F843" s="50"/>
      <c r="G843" s="5"/>
      <c r="I843" s="5"/>
      <c r="J843" s="5"/>
      <c r="K843" s="50"/>
      <c r="L843" s="218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s="3" customFormat="1" x14ac:dyDescent="0.25">
      <c r="A844" s="5"/>
      <c r="B844" s="5"/>
      <c r="C844" s="5"/>
      <c r="D844" s="5"/>
      <c r="E844" s="5"/>
      <c r="F844" s="50"/>
      <c r="G844" s="5"/>
      <c r="I844" s="5"/>
      <c r="J844" s="5"/>
      <c r="K844" s="50"/>
      <c r="L844" s="218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s="3" customFormat="1" x14ac:dyDescent="0.25">
      <c r="A845" s="5"/>
      <c r="B845" s="5"/>
      <c r="C845" s="5"/>
      <c r="D845" s="5"/>
      <c r="E845" s="5"/>
      <c r="F845" s="50"/>
      <c r="G845" s="5"/>
      <c r="I845" s="5"/>
      <c r="J845" s="5"/>
      <c r="K845" s="50"/>
      <c r="L845" s="218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s="3" customFormat="1" x14ac:dyDescent="0.25">
      <c r="A846" s="5"/>
      <c r="B846" s="5"/>
      <c r="C846" s="5"/>
      <c r="D846" s="5"/>
      <c r="E846" s="5"/>
      <c r="F846" s="50"/>
      <c r="G846" s="5"/>
      <c r="I846" s="5"/>
      <c r="J846" s="5"/>
      <c r="K846" s="50"/>
      <c r="L846" s="218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s="3" customFormat="1" x14ac:dyDescent="0.25">
      <c r="A847" s="5"/>
      <c r="B847" s="5"/>
      <c r="C847" s="5"/>
      <c r="D847" s="5"/>
      <c r="E847" s="5"/>
      <c r="F847" s="50"/>
      <c r="G847" s="5"/>
      <c r="I847" s="5"/>
      <c r="J847" s="5"/>
      <c r="K847" s="50"/>
      <c r="L847" s="218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s="3" customFormat="1" x14ac:dyDescent="0.25">
      <c r="A848" s="5"/>
      <c r="B848" s="5"/>
      <c r="C848" s="5"/>
      <c r="D848" s="5"/>
      <c r="E848" s="5"/>
      <c r="F848" s="50"/>
      <c r="G848" s="5"/>
      <c r="I848" s="5"/>
      <c r="J848" s="5"/>
      <c r="K848" s="50"/>
      <c r="L848" s="218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s="3" customFormat="1" x14ac:dyDescent="0.25">
      <c r="A849" s="5"/>
      <c r="B849" s="5"/>
      <c r="C849" s="5"/>
      <c r="D849" s="5"/>
      <c r="E849" s="5"/>
      <c r="F849" s="50"/>
      <c r="G849" s="5"/>
      <c r="I849" s="5"/>
      <c r="J849" s="5"/>
      <c r="K849" s="50"/>
      <c r="L849" s="218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s="3" customFormat="1" x14ac:dyDescent="0.25">
      <c r="A850" s="5"/>
      <c r="B850" s="5"/>
      <c r="C850" s="5"/>
      <c r="D850" s="5"/>
      <c r="E850" s="5"/>
      <c r="F850" s="50"/>
      <c r="G850" s="5"/>
      <c r="I850" s="5"/>
      <c r="J850" s="5"/>
      <c r="K850" s="50"/>
      <c r="L850" s="218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s="3" customFormat="1" x14ac:dyDescent="0.25">
      <c r="A851" s="5"/>
      <c r="B851" s="5"/>
      <c r="C851" s="5"/>
      <c r="D851" s="5"/>
      <c r="E851" s="5"/>
      <c r="F851" s="50"/>
      <c r="G851" s="5"/>
      <c r="I851" s="5"/>
      <c r="J851" s="5"/>
      <c r="K851" s="50"/>
      <c r="L851" s="218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s="3" customFormat="1" x14ac:dyDescent="0.25">
      <c r="A852" s="5"/>
      <c r="B852" s="5"/>
      <c r="C852" s="5"/>
      <c r="D852" s="5"/>
      <c r="E852" s="5"/>
      <c r="F852" s="50"/>
      <c r="G852" s="5"/>
      <c r="I852" s="5"/>
      <c r="J852" s="5"/>
      <c r="K852" s="50"/>
      <c r="L852" s="218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s="3" customFormat="1" x14ac:dyDescent="0.25">
      <c r="A853" s="5"/>
      <c r="B853" s="5"/>
      <c r="C853" s="5"/>
      <c r="D853" s="5"/>
      <c r="E853" s="5"/>
      <c r="F853" s="50"/>
      <c r="G853" s="5"/>
      <c r="I853" s="5"/>
      <c r="J853" s="5"/>
      <c r="K853" s="50"/>
      <c r="L853" s="218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s="3" customFormat="1" x14ac:dyDescent="0.25">
      <c r="A854" s="5"/>
      <c r="B854" s="5"/>
      <c r="C854" s="5"/>
      <c r="D854" s="5"/>
      <c r="E854" s="5"/>
      <c r="F854" s="50"/>
      <c r="G854" s="5"/>
      <c r="I854" s="5"/>
      <c r="J854" s="5"/>
      <c r="K854" s="50"/>
      <c r="L854" s="218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1:44" s="3" customFormat="1" x14ac:dyDescent="0.25">
      <c r="A855" s="5"/>
      <c r="B855" s="5"/>
      <c r="C855" s="5"/>
      <c r="D855" s="5"/>
      <c r="E855" s="5"/>
      <c r="F855" s="50"/>
      <c r="G855" s="5"/>
      <c r="I855" s="5"/>
      <c r="J855" s="5"/>
      <c r="K855" s="50"/>
      <c r="L855" s="218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1:44" s="3" customFormat="1" x14ac:dyDescent="0.25">
      <c r="A856" s="5"/>
      <c r="B856" s="5"/>
      <c r="C856" s="5"/>
      <c r="D856" s="5"/>
      <c r="E856" s="5"/>
      <c r="F856" s="50"/>
      <c r="G856" s="5"/>
      <c r="I856" s="5"/>
      <c r="J856" s="5"/>
      <c r="K856" s="50"/>
      <c r="L856" s="218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1:44" s="3" customFormat="1" x14ac:dyDescent="0.25">
      <c r="A857" s="5"/>
      <c r="B857" s="5"/>
      <c r="C857" s="5"/>
      <c r="D857" s="5"/>
      <c r="E857" s="5"/>
      <c r="F857" s="50"/>
      <c r="G857" s="5"/>
      <c r="I857" s="5"/>
      <c r="J857" s="5"/>
      <c r="K857" s="50"/>
      <c r="L857" s="218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1:44" s="3" customFormat="1" x14ac:dyDescent="0.25">
      <c r="A858" s="5"/>
      <c r="B858" s="5"/>
      <c r="C858" s="5"/>
      <c r="D858" s="5"/>
      <c r="E858" s="5"/>
      <c r="F858" s="50"/>
      <c r="G858" s="5"/>
      <c r="I858" s="5"/>
      <c r="J858" s="5"/>
      <c r="K858" s="50"/>
      <c r="L858" s="218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1:44" s="3" customFormat="1" x14ac:dyDescent="0.25">
      <c r="A859" s="5"/>
      <c r="B859" s="5"/>
      <c r="C859" s="5"/>
      <c r="D859" s="5"/>
      <c r="E859" s="5"/>
      <c r="F859" s="50"/>
      <c r="G859" s="5"/>
      <c r="I859" s="5"/>
      <c r="J859" s="5"/>
      <c r="K859" s="50"/>
      <c r="L859" s="218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1:44" s="3" customFormat="1" x14ac:dyDescent="0.25">
      <c r="A860" s="5"/>
      <c r="B860" s="5"/>
      <c r="C860" s="5"/>
      <c r="D860" s="5"/>
      <c r="E860" s="5"/>
      <c r="F860" s="50"/>
      <c r="G860" s="5"/>
      <c r="I860" s="5"/>
      <c r="J860" s="5"/>
      <c r="K860" s="50"/>
      <c r="L860" s="218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1:44" s="3" customFormat="1" x14ac:dyDescent="0.25">
      <c r="A861" s="5"/>
      <c r="B861" s="5"/>
      <c r="C861" s="5"/>
      <c r="D861" s="5"/>
      <c r="E861" s="5"/>
      <c r="F861" s="50"/>
      <c r="G861" s="5"/>
      <c r="I861" s="5"/>
      <c r="J861" s="5"/>
      <c r="K861" s="50"/>
      <c r="L861" s="218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1:44" s="3" customFormat="1" x14ac:dyDescent="0.25">
      <c r="A862" s="5"/>
      <c r="B862" s="5"/>
      <c r="C862" s="5"/>
      <c r="D862" s="5"/>
      <c r="E862" s="5"/>
      <c r="F862" s="50"/>
      <c r="G862" s="5"/>
      <c r="I862" s="5"/>
      <c r="J862" s="5"/>
      <c r="K862" s="50"/>
      <c r="L862" s="218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1:44" s="3" customFormat="1" x14ac:dyDescent="0.25">
      <c r="A863" s="5"/>
      <c r="B863" s="5"/>
      <c r="C863" s="5"/>
      <c r="D863" s="5"/>
      <c r="E863" s="5"/>
      <c r="F863" s="50"/>
      <c r="G863" s="5"/>
      <c r="I863" s="5"/>
      <c r="J863" s="5"/>
      <c r="K863" s="50"/>
      <c r="L863" s="218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1:44" s="3" customFormat="1" x14ac:dyDescent="0.25">
      <c r="A864" s="5"/>
      <c r="B864" s="5"/>
      <c r="C864" s="5"/>
      <c r="D864" s="5"/>
      <c r="E864" s="5"/>
      <c r="F864" s="50"/>
      <c r="G864" s="5"/>
      <c r="I864" s="5"/>
      <c r="J864" s="5"/>
      <c r="K864" s="50"/>
      <c r="L864" s="218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1:44" s="3" customFormat="1" x14ac:dyDescent="0.25">
      <c r="A865" s="5"/>
      <c r="B865" s="5"/>
      <c r="C865" s="5"/>
      <c r="D865" s="5"/>
      <c r="E865" s="5"/>
      <c r="F865" s="50"/>
      <c r="G865" s="5"/>
      <c r="I865" s="5"/>
      <c r="J865" s="5"/>
      <c r="K865" s="50"/>
      <c r="L865" s="218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1:44" s="3" customFormat="1" x14ac:dyDescent="0.25">
      <c r="A866" s="5"/>
      <c r="B866" s="5"/>
      <c r="C866" s="5"/>
      <c r="D866" s="5"/>
      <c r="E866" s="5"/>
      <c r="F866" s="50"/>
      <c r="G866" s="5"/>
      <c r="I866" s="5"/>
      <c r="J866" s="5"/>
      <c r="K866" s="50"/>
      <c r="L866" s="218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1:44" s="3" customFormat="1" x14ac:dyDescent="0.25">
      <c r="A867" s="5"/>
      <c r="B867" s="5"/>
      <c r="C867" s="5"/>
      <c r="D867" s="5"/>
      <c r="E867" s="5"/>
      <c r="F867" s="50"/>
      <c r="G867" s="5"/>
      <c r="I867" s="5"/>
      <c r="J867" s="5"/>
      <c r="K867" s="50"/>
      <c r="L867" s="218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1:44" s="3" customFormat="1" x14ac:dyDescent="0.25">
      <c r="A868" s="5"/>
      <c r="B868" s="5"/>
      <c r="C868" s="5"/>
      <c r="D868" s="5"/>
      <c r="E868" s="5"/>
      <c r="F868" s="50"/>
      <c r="G868" s="5"/>
      <c r="I868" s="5"/>
      <c r="J868" s="5"/>
      <c r="K868" s="50"/>
      <c r="L868" s="218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1:44" s="3" customFormat="1" x14ac:dyDescent="0.25">
      <c r="A869" s="5"/>
      <c r="B869" s="5"/>
      <c r="C869" s="5"/>
      <c r="D869" s="5"/>
      <c r="E869" s="5"/>
      <c r="F869" s="50"/>
      <c r="G869" s="5"/>
      <c r="I869" s="5"/>
      <c r="J869" s="5"/>
      <c r="K869" s="50"/>
      <c r="L869" s="218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1:44" s="3" customFormat="1" x14ac:dyDescent="0.25">
      <c r="A870" s="5"/>
      <c r="B870" s="5"/>
      <c r="C870" s="5"/>
      <c r="D870" s="5"/>
      <c r="E870" s="5"/>
      <c r="F870" s="50"/>
      <c r="G870" s="5"/>
      <c r="I870" s="5"/>
      <c r="J870" s="5"/>
      <c r="K870" s="50"/>
      <c r="L870" s="218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1:44" s="3" customFormat="1" x14ac:dyDescent="0.25">
      <c r="A871" s="5"/>
      <c r="B871" s="5"/>
      <c r="C871" s="5"/>
      <c r="D871" s="5"/>
      <c r="E871" s="5"/>
      <c r="F871" s="50"/>
      <c r="G871" s="5"/>
      <c r="I871" s="5"/>
      <c r="J871" s="5"/>
      <c r="K871" s="50"/>
      <c r="L871" s="218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1:44" s="3" customFormat="1" x14ac:dyDescent="0.25">
      <c r="A872" s="5"/>
      <c r="B872" s="5"/>
      <c r="C872" s="5"/>
      <c r="D872" s="5"/>
      <c r="E872" s="5"/>
      <c r="F872" s="50"/>
      <c r="G872" s="5"/>
      <c r="I872" s="5"/>
      <c r="J872" s="5"/>
      <c r="K872" s="50"/>
      <c r="L872" s="218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1:44" s="3" customFormat="1" x14ac:dyDescent="0.25">
      <c r="A873" s="5"/>
      <c r="B873" s="5"/>
      <c r="C873" s="5"/>
      <c r="D873" s="5"/>
      <c r="E873" s="5"/>
      <c r="F873" s="50"/>
      <c r="G873" s="5"/>
      <c r="I873" s="5"/>
      <c r="J873" s="5"/>
      <c r="K873" s="50"/>
      <c r="L873" s="218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1:44" s="3" customFormat="1" x14ac:dyDescent="0.25">
      <c r="A874" s="5"/>
      <c r="B874" s="5"/>
      <c r="C874" s="5"/>
      <c r="D874" s="5"/>
      <c r="E874" s="5"/>
      <c r="F874" s="50"/>
      <c r="G874" s="5"/>
      <c r="I874" s="5"/>
      <c r="J874" s="5"/>
      <c r="K874" s="50"/>
      <c r="L874" s="218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1:44" s="3" customFormat="1" x14ac:dyDescent="0.25">
      <c r="A875" s="5"/>
      <c r="B875" s="5"/>
      <c r="C875" s="5"/>
      <c r="D875" s="5"/>
      <c r="E875" s="5"/>
      <c r="F875" s="50"/>
      <c r="G875" s="5"/>
      <c r="I875" s="5"/>
      <c r="J875" s="5"/>
      <c r="K875" s="50"/>
      <c r="L875" s="218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1:44" s="3" customFormat="1" x14ac:dyDescent="0.25">
      <c r="A876" s="5"/>
      <c r="B876" s="5"/>
      <c r="C876" s="5"/>
      <c r="D876" s="5"/>
      <c r="E876" s="5"/>
      <c r="F876" s="50"/>
      <c r="G876" s="5"/>
      <c r="I876" s="5"/>
      <c r="J876" s="5"/>
      <c r="K876" s="50"/>
      <c r="L876" s="218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1:44" s="3" customFormat="1" x14ac:dyDescent="0.25">
      <c r="A877" s="5"/>
      <c r="B877" s="5"/>
      <c r="C877" s="5"/>
      <c r="D877" s="5"/>
      <c r="E877" s="5"/>
      <c r="F877" s="50"/>
      <c r="G877" s="5"/>
      <c r="I877" s="5"/>
      <c r="J877" s="5"/>
      <c r="K877" s="50"/>
      <c r="L877" s="218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1:44" s="3" customFormat="1" x14ac:dyDescent="0.25">
      <c r="A878" s="5"/>
      <c r="B878" s="5"/>
      <c r="C878" s="5"/>
      <c r="D878" s="5"/>
      <c r="E878" s="5"/>
      <c r="F878" s="50"/>
      <c r="G878" s="5"/>
      <c r="I878" s="5"/>
      <c r="J878" s="5"/>
      <c r="K878" s="50"/>
      <c r="L878" s="218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1:44" s="3" customFormat="1" x14ac:dyDescent="0.25">
      <c r="A879" s="5"/>
      <c r="B879" s="5"/>
      <c r="C879" s="5"/>
      <c r="D879" s="5"/>
      <c r="E879" s="5"/>
      <c r="F879" s="50"/>
      <c r="G879" s="5"/>
      <c r="I879" s="5"/>
      <c r="J879" s="5"/>
      <c r="K879" s="50"/>
      <c r="L879" s="218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1:44" s="3" customFormat="1" x14ac:dyDescent="0.25">
      <c r="A880" s="5"/>
      <c r="B880" s="5"/>
      <c r="C880" s="5"/>
      <c r="D880" s="5"/>
      <c r="E880" s="5"/>
      <c r="F880" s="50"/>
      <c r="G880" s="5"/>
      <c r="I880" s="5"/>
      <c r="J880" s="5"/>
      <c r="K880" s="50"/>
      <c r="L880" s="218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1:44" s="3" customFormat="1" x14ac:dyDescent="0.25">
      <c r="A881" s="5"/>
      <c r="B881" s="5"/>
      <c r="C881" s="5"/>
      <c r="D881" s="5"/>
      <c r="E881" s="5"/>
      <c r="F881" s="50"/>
      <c r="G881" s="5"/>
      <c r="I881" s="5"/>
      <c r="J881" s="5"/>
      <c r="K881" s="50"/>
      <c r="L881" s="218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1:44" s="3" customFormat="1" x14ac:dyDescent="0.25">
      <c r="A882" s="5"/>
      <c r="B882" s="5"/>
      <c r="C882" s="5"/>
      <c r="D882" s="5"/>
      <c r="E882" s="5"/>
      <c r="F882" s="50"/>
      <c r="G882" s="5"/>
      <c r="I882" s="5"/>
      <c r="J882" s="5"/>
      <c r="K882" s="50"/>
      <c r="L882" s="218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1:44" s="3" customFormat="1" x14ac:dyDescent="0.25">
      <c r="A883" s="5"/>
      <c r="B883" s="5"/>
      <c r="C883" s="5"/>
      <c r="D883" s="5"/>
      <c r="E883" s="5"/>
      <c r="F883" s="50"/>
      <c r="G883" s="5"/>
      <c r="I883" s="5"/>
      <c r="J883" s="5"/>
      <c r="K883" s="50"/>
      <c r="L883" s="218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1:44" s="3" customFormat="1" x14ac:dyDescent="0.25">
      <c r="A884" s="5"/>
      <c r="B884" s="5"/>
      <c r="C884" s="5"/>
      <c r="D884" s="5"/>
      <c r="E884" s="5"/>
      <c r="F884" s="50"/>
      <c r="G884" s="5"/>
      <c r="I884" s="5"/>
      <c r="J884" s="5"/>
      <c r="K884" s="50"/>
      <c r="L884" s="218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1:44" s="3" customFormat="1" x14ac:dyDescent="0.25">
      <c r="A885" s="5"/>
      <c r="B885" s="5"/>
      <c r="C885" s="5"/>
      <c r="D885" s="5"/>
      <c r="E885" s="5"/>
      <c r="F885" s="50"/>
      <c r="G885" s="5"/>
      <c r="I885" s="5"/>
      <c r="J885" s="5"/>
      <c r="K885" s="50"/>
      <c r="L885" s="218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1:44" s="3" customFormat="1" x14ac:dyDescent="0.25">
      <c r="A886" s="5"/>
      <c r="B886" s="5"/>
      <c r="C886" s="5"/>
      <c r="D886" s="5"/>
      <c r="E886" s="5"/>
      <c r="F886" s="50"/>
      <c r="G886" s="5"/>
      <c r="I886" s="5"/>
      <c r="J886" s="5"/>
      <c r="K886" s="50"/>
      <c r="L886" s="218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1:44" s="3" customFormat="1" x14ac:dyDescent="0.25">
      <c r="A887" s="5"/>
      <c r="B887" s="5"/>
      <c r="C887" s="5"/>
      <c r="D887" s="5"/>
      <c r="E887" s="5"/>
      <c r="F887" s="50"/>
      <c r="G887" s="5"/>
      <c r="I887" s="5"/>
      <c r="J887" s="5"/>
      <c r="K887" s="50"/>
      <c r="L887" s="218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1:44" s="3" customFormat="1" x14ac:dyDescent="0.25">
      <c r="A888" s="5"/>
      <c r="B888" s="5"/>
      <c r="C888" s="5"/>
      <c r="D888" s="5"/>
      <c r="E888" s="5"/>
      <c r="F888" s="50"/>
      <c r="G888" s="5"/>
      <c r="I888" s="5"/>
      <c r="J888" s="5"/>
      <c r="K888" s="50"/>
      <c r="L888" s="218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1:44" s="3" customFormat="1" x14ac:dyDescent="0.25">
      <c r="A889" s="5"/>
      <c r="B889" s="5"/>
      <c r="C889" s="5"/>
      <c r="D889" s="5"/>
      <c r="E889" s="5"/>
      <c r="F889" s="50"/>
      <c r="G889" s="5"/>
      <c r="I889" s="5"/>
      <c r="J889" s="5"/>
      <c r="K889" s="50"/>
      <c r="L889" s="218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1:44" s="3" customFormat="1" x14ac:dyDescent="0.25">
      <c r="A890" s="5"/>
      <c r="B890" s="5"/>
      <c r="C890" s="5"/>
      <c r="D890" s="5"/>
      <c r="E890" s="5"/>
      <c r="F890" s="50"/>
      <c r="G890" s="5"/>
      <c r="I890" s="5"/>
      <c r="J890" s="5"/>
      <c r="K890" s="50"/>
      <c r="L890" s="218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1:44" s="3" customFormat="1" x14ac:dyDescent="0.25">
      <c r="A891" s="5"/>
      <c r="B891" s="5"/>
      <c r="C891" s="5"/>
      <c r="D891" s="5"/>
      <c r="E891" s="5"/>
      <c r="F891" s="50"/>
      <c r="G891" s="5"/>
      <c r="I891" s="5"/>
      <c r="J891" s="5"/>
      <c r="K891" s="50"/>
      <c r="L891" s="218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1:44" s="3" customFormat="1" x14ac:dyDescent="0.25">
      <c r="A892" s="5"/>
      <c r="B892" s="5"/>
      <c r="C892" s="5"/>
      <c r="D892" s="5"/>
      <c r="E892" s="5"/>
      <c r="F892" s="50"/>
      <c r="G892" s="5"/>
      <c r="I892" s="5"/>
      <c r="J892" s="5"/>
      <c r="K892" s="50"/>
      <c r="L892" s="218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1:44" s="3" customFormat="1" x14ac:dyDescent="0.25">
      <c r="A893" s="5"/>
      <c r="B893" s="5"/>
      <c r="C893" s="5"/>
      <c r="D893" s="5"/>
      <c r="E893" s="5"/>
      <c r="F893" s="50"/>
      <c r="G893" s="5"/>
      <c r="I893" s="5"/>
      <c r="J893" s="5"/>
      <c r="K893" s="50"/>
      <c r="L893" s="218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1:44" s="3" customFormat="1" x14ac:dyDescent="0.25">
      <c r="A894" s="5"/>
      <c r="B894" s="5"/>
      <c r="C894" s="5"/>
      <c r="D894" s="5"/>
      <c r="E894" s="5"/>
      <c r="F894" s="50"/>
      <c r="G894" s="5"/>
      <c r="I894" s="5"/>
      <c r="J894" s="5"/>
      <c r="K894" s="50"/>
      <c r="L894" s="218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1:44" s="3" customFormat="1" x14ac:dyDescent="0.25">
      <c r="A895" s="5"/>
      <c r="B895" s="5"/>
      <c r="C895" s="5"/>
      <c r="D895" s="5"/>
      <c r="E895" s="5"/>
      <c r="F895" s="50"/>
      <c r="G895" s="5"/>
      <c r="I895" s="5"/>
      <c r="J895" s="5"/>
      <c r="K895" s="50"/>
      <c r="L895" s="218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1:44" s="3" customFormat="1" x14ac:dyDescent="0.25">
      <c r="A896" s="5"/>
      <c r="B896" s="5"/>
      <c r="C896" s="5"/>
      <c r="D896" s="5"/>
      <c r="E896" s="5"/>
      <c r="F896" s="50"/>
      <c r="G896" s="5"/>
      <c r="I896" s="5"/>
      <c r="J896" s="5"/>
      <c r="K896" s="50"/>
      <c r="L896" s="218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1:44" s="3" customFormat="1" x14ac:dyDescent="0.25">
      <c r="A897" s="5"/>
      <c r="B897" s="5"/>
      <c r="C897" s="5"/>
      <c r="D897" s="5"/>
      <c r="E897" s="5"/>
      <c r="F897" s="50"/>
      <c r="G897" s="5"/>
      <c r="I897" s="5"/>
      <c r="J897" s="5"/>
      <c r="K897" s="50"/>
      <c r="L897" s="218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1:44" s="3" customFormat="1" x14ac:dyDescent="0.25">
      <c r="A898" s="5"/>
      <c r="B898" s="5"/>
      <c r="C898" s="5"/>
      <c r="D898" s="5"/>
      <c r="E898" s="5"/>
      <c r="F898" s="50"/>
      <c r="G898" s="5"/>
      <c r="I898" s="5"/>
      <c r="J898" s="5"/>
      <c r="K898" s="50"/>
      <c r="L898" s="218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1:44" s="3" customFormat="1" x14ac:dyDescent="0.25">
      <c r="A899" s="5"/>
      <c r="B899" s="5"/>
      <c r="C899" s="5"/>
      <c r="D899" s="5"/>
      <c r="E899" s="5"/>
      <c r="F899" s="50"/>
      <c r="G899" s="5"/>
      <c r="I899" s="5"/>
      <c r="J899" s="5"/>
      <c r="K899" s="50"/>
      <c r="L899" s="218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1:44" s="3" customFormat="1" x14ac:dyDescent="0.25">
      <c r="A900" s="5"/>
      <c r="B900" s="5"/>
      <c r="C900" s="5"/>
      <c r="D900" s="5"/>
      <c r="E900" s="5"/>
      <c r="F900" s="50"/>
      <c r="G900" s="5"/>
      <c r="I900" s="5"/>
      <c r="J900" s="5"/>
      <c r="K900" s="50"/>
      <c r="L900" s="218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1:44" s="3" customFormat="1" x14ac:dyDescent="0.25">
      <c r="A901" s="5"/>
      <c r="B901" s="5"/>
      <c r="C901" s="5"/>
      <c r="D901" s="5"/>
      <c r="E901" s="5"/>
      <c r="F901" s="50"/>
      <c r="G901" s="5"/>
      <c r="I901" s="5"/>
      <c r="J901" s="5"/>
      <c r="K901" s="50"/>
      <c r="L901" s="218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1:44" s="3" customFormat="1" x14ac:dyDescent="0.25">
      <c r="A902" s="5"/>
      <c r="B902" s="5"/>
      <c r="C902" s="5"/>
      <c r="D902" s="5"/>
      <c r="E902" s="5"/>
      <c r="F902" s="50"/>
      <c r="G902" s="5"/>
      <c r="I902" s="5"/>
      <c r="J902" s="5"/>
      <c r="K902" s="50"/>
      <c r="L902" s="218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1:44" s="3" customFormat="1" x14ac:dyDescent="0.25">
      <c r="A903" s="5"/>
      <c r="B903" s="5"/>
      <c r="C903" s="5"/>
      <c r="D903" s="5"/>
      <c r="E903" s="5"/>
      <c r="F903" s="50"/>
      <c r="G903" s="5"/>
      <c r="I903" s="5"/>
      <c r="J903" s="5"/>
      <c r="K903" s="50"/>
      <c r="L903" s="218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1:44" s="3" customFormat="1" x14ac:dyDescent="0.25">
      <c r="A904" s="5"/>
      <c r="B904" s="5"/>
      <c r="C904" s="5"/>
      <c r="D904" s="5"/>
      <c r="E904" s="5"/>
      <c r="F904" s="50"/>
      <c r="G904" s="5"/>
      <c r="I904" s="5"/>
      <c r="J904" s="5"/>
      <c r="K904" s="50"/>
      <c r="L904" s="218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1:44" s="3" customFormat="1" x14ac:dyDescent="0.25">
      <c r="A905" s="5"/>
      <c r="B905" s="5"/>
      <c r="C905" s="5"/>
      <c r="D905" s="5"/>
      <c r="E905" s="5"/>
      <c r="F905" s="50"/>
      <c r="G905" s="5"/>
      <c r="I905" s="5"/>
      <c r="J905" s="5"/>
      <c r="K905" s="50"/>
      <c r="L905" s="218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1:44" s="3" customFormat="1" x14ac:dyDescent="0.25">
      <c r="A906" s="5"/>
      <c r="B906" s="5"/>
      <c r="C906" s="5"/>
      <c r="D906" s="5"/>
      <c r="E906" s="5"/>
      <c r="F906" s="50"/>
      <c r="G906" s="5"/>
      <c r="I906" s="5"/>
      <c r="J906" s="5"/>
      <c r="K906" s="50"/>
      <c r="L906" s="218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1:44" s="3" customFormat="1" x14ac:dyDescent="0.25">
      <c r="A907" s="5"/>
      <c r="B907" s="5"/>
      <c r="C907" s="5"/>
      <c r="D907" s="5"/>
      <c r="E907" s="5"/>
      <c r="F907" s="50"/>
      <c r="G907" s="5"/>
      <c r="I907" s="5"/>
      <c r="J907" s="5"/>
      <c r="K907" s="50"/>
      <c r="L907" s="218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1:44" s="3" customFormat="1" x14ac:dyDescent="0.25">
      <c r="A908" s="5"/>
      <c r="B908" s="5"/>
      <c r="C908" s="5"/>
      <c r="D908" s="5"/>
      <c r="E908" s="5"/>
      <c r="F908" s="50"/>
      <c r="G908" s="5"/>
      <c r="I908" s="5"/>
      <c r="J908" s="5"/>
      <c r="K908" s="50"/>
      <c r="L908" s="218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1:44" s="3" customFormat="1" x14ac:dyDescent="0.25">
      <c r="A909" s="5"/>
      <c r="B909" s="5"/>
      <c r="C909" s="5"/>
      <c r="D909" s="5"/>
      <c r="E909" s="5"/>
      <c r="F909" s="50"/>
      <c r="G909" s="5"/>
      <c r="I909" s="5"/>
      <c r="J909" s="5"/>
      <c r="K909" s="50"/>
      <c r="L909" s="218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1:44" s="3" customFormat="1" x14ac:dyDescent="0.25">
      <c r="A910" s="5"/>
      <c r="B910" s="5"/>
      <c r="C910" s="5"/>
      <c r="D910" s="5"/>
      <c r="E910" s="5"/>
      <c r="F910" s="50"/>
      <c r="G910" s="5"/>
      <c r="I910" s="5"/>
      <c r="J910" s="5"/>
      <c r="K910" s="50"/>
      <c r="L910" s="218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1:44" s="3" customFormat="1" x14ac:dyDescent="0.25">
      <c r="A911" s="5"/>
      <c r="B911" s="5"/>
      <c r="C911" s="5"/>
      <c r="D911" s="5"/>
      <c r="E911" s="5"/>
      <c r="F911" s="50"/>
      <c r="G911" s="5"/>
      <c r="I911" s="5"/>
      <c r="J911" s="5"/>
      <c r="K911" s="50"/>
      <c r="L911" s="218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1:44" s="3" customFormat="1" x14ac:dyDescent="0.25">
      <c r="A912" s="5"/>
      <c r="B912" s="5"/>
      <c r="C912" s="5"/>
      <c r="D912" s="5"/>
      <c r="E912" s="5"/>
      <c r="F912" s="50"/>
      <c r="G912" s="5"/>
      <c r="I912" s="5"/>
      <c r="J912" s="5"/>
      <c r="K912" s="50"/>
      <c r="L912" s="218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1:44" s="3" customFormat="1" x14ac:dyDescent="0.25">
      <c r="A913" s="5"/>
      <c r="B913" s="5"/>
      <c r="C913" s="5"/>
      <c r="D913" s="5"/>
      <c r="E913" s="5"/>
      <c r="F913" s="50"/>
      <c r="G913" s="5"/>
      <c r="I913" s="5"/>
      <c r="J913" s="5"/>
      <c r="K913" s="50"/>
      <c r="L913" s="218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1:44" s="3" customFormat="1" x14ac:dyDescent="0.25">
      <c r="A914" s="5"/>
      <c r="B914" s="5"/>
      <c r="C914" s="5"/>
      <c r="D914" s="5"/>
      <c r="E914" s="5"/>
      <c r="F914" s="50"/>
      <c r="G914" s="5"/>
      <c r="I914" s="5"/>
      <c r="J914" s="5"/>
      <c r="K914" s="50"/>
      <c r="L914" s="218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1:44" s="3" customFormat="1" x14ac:dyDescent="0.25">
      <c r="A915" s="5"/>
      <c r="B915" s="5"/>
      <c r="C915" s="5"/>
      <c r="D915" s="5"/>
      <c r="E915" s="5"/>
      <c r="F915" s="50"/>
      <c r="G915" s="5"/>
      <c r="I915" s="5"/>
      <c r="J915" s="5"/>
      <c r="K915" s="50"/>
      <c r="L915" s="218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1:44" s="3" customFormat="1" x14ac:dyDescent="0.25">
      <c r="A916" s="5"/>
      <c r="B916" s="5"/>
      <c r="C916" s="5"/>
      <c r="D916" s="5"/>
      <c r="E916" s="5"/>
      <c r="F916" s="50"/>
      <c r="G916" s="5"/>
      <c r="I916" s="5"/>
      <c r="J916" s="5"/>
      <c r="K916" s="50"/>
      <c r="L916" s="218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1:44" s="3" customFormat="1" x14ac:dyDescent="0.25">
      <c r="A917" s="5"/>
      <c r="B917" s="5"/>
      <c r="C917" s="5"/>
      <c r="D917" s="5"/>
      <c r="E917" s="5"/>
      <c r="F917" s="50"/>
      <c r="G917" s="5"/>
      <c r="I917" s="5"/>
      <c r="J917" s="5"/>
      <c r="K917" s="50"/>
      <c r="L917" s="218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1:44" s="3" customFormat="1" x14ac:dyDescent="0.25">
      <c r="A918" s="5"/>
      <c r="B918" s="5"/>
      <c r="C918" s="5"/>
      <c r="D918" s="5"/>
      <c r="E918" s="5"/>
      <c r="F918" s="50"/>
      <c r="G918" s="5"/>
      <c r="I918" s="5"/>
      <c r="J918" s="5"/>
      <c r="K918" s="50"/>
      <c r="L918" s="218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1:44" s="3" customFormat="1" x14ac:dyDescent="0.25">
      <c r="A919" s="5"/>
      <c r="B919" s="5"/>
      <c r="C919" s="5"/>
      <c r="D919" s="5"/>
      <c r="E919" s="5"/>
      <c r="F919" s="50"/>
      <c r="G919" s="5"/>
      <c r="I919" s="5"/>
      <c r="J919" s="5"/>
      <c r="K919" s="50"/>
      <c r="L919" s="218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1:44" s="3" customFormat="1" x14ac:dyDescent="0.25">
      <c r="A920" s="5"/>
      <c r="B920" s="5"/>
      <c r="C920" s="5"/>
      <c r="D920" s="5"/>
      <c r="E920" s="5"/>
      <c r="F920" s="50"/>
      <c r="G920" s="5"/>
      <c r="I920" s="5"/>
      <c r="J920" s="5"/>
      <c r="K920" s="50"/>
      <c r="L920" s="218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1:44" s="3" customFormat="1" x14ac:dyDescent="0.25">
      <c r="A921" s="5"/>
      <c r="B921" s="5"/>
      <c r="C921" s="5"/>
      <c r="D921" s="5"/>
      <c r="E921" s="5"/>
      <c r="F921" s="50"/>
      <c r="G921" s="5"/>
      <c r="I921" s="5"/>
      <c r="J921" s="5"/>
      <c r="K921" s="50"/>
      <c r="L921" s="218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1:44" s="3" customFormat="1" x14ac:dyDescent="0.25">
      <c r="A922" s="5"/>
      <c r="B922" s="5"/>
      <c r="C922" s="5"/>
      <c r="D922" s="5"/>
      <c r="E922" s="5"/>
      <c r="F922" s="50"/>
      <c r="G922" s="5"/>
      <c r="I922" s="5"/>
      <c r="J922" s="5"/>
      <c r="K922" s="50"/>
      <c r="L922" s="218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1:44" s="3" customFormat="1" x14ac:dyDescent="0.25">
      <c r="A923" s="5"/>
      <c r="B923" s="5"/>
      <c r="C923" s="5"/>
      <c r="D923" s="5"/>
      <c r="E923" s="5"/>
      <c r="F923" s="50"/>
      <c r="G923" s="5"/>
      <c r="I923" s="5"/>
      <c r="J923" s="5"/>
      <c r="K923" s="50"/>
      <c r="L923" s="218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1:44" s="3" customFormat="1" x14ac:dyDescent="0.25">
      <c r="A924" s="5"/>
      <c r="B924" s="5"/>
      <c r="C924" s="5"/>
      <c r="D924" s="5"/>
      <c r="E924" s="5"/>
      <c r="F924" s="50"/>
      <c r="G924" s="5"/>
      <c r="I924" s="5"/>
      <c r="J924" s="5"/>
      <c r="K924" s="50"/>
      <c r="L924" s="218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1:44" s="3" customFormat="1" x14ac:dyDescent="0.25">
      <c r="A925" s="5"/>
      <c r="B925" s="5"/>
      <c r="C925" s="5"/>
      <c r="D925" s="5"/>
      <c r="E925" s="5"/>
      <c r="F925" s="50"/>
      <c r="G925" s="5"/>
      <c r="I925" s="5"/>
      <c r="J925" s="5"/>
      <c r="K925" s="50"/>
      <c r="L925" s="218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1:44" s="3" customFormat="1" x14ac:dyDescent="0.25">
      <c r="A926" s="5"/>
      <c r="B926" s="5"/>
      <c r="C926" s="5"/>
      <c r="D926" s="5"/>
      <c r="E926" s="5"/>
      <c r="F926" s="50"/>
      <c r="G926" s="5"/>
      <c r="I926" s="5"/>
      <c r="J926" s="5"/>
      <c r="K926" s="50"/>
      <c r="L926" s="218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1:44" s="3" customFormat="1" x14ac:dyDescent="0.25">
      <c r="A927" s="5"/>
      <c r="B927" s="5"/>
      <c r="C927" s="5"/>
      <c r="D927" s="5"/>
      <c r="E927" s="5"/>
      <c r="F927" s="50"/>
      <c r="G927" s="5"/>
      <c r="I927" s="5"/>
      <c r="J927" s="5"/>
      <c r="K927" s="50"/>
      <c r="L927" s="218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1:44" s="3" customFormat="1" x14ac:dyDescent="0.25">
      <c r="A928" s="5"/>
      <c r="B928" s="5"/>
      <c r="C928" s="5"/>
      <c r="D928" s="5"/>
      <c r="E928" s="5"/>
      <c r="F928" s="50"/>
      <c r="G928" s="5"/>
      <c r="I928" s="5"/>
      <c r="J928" s="5"/>
      <c r="K928" s="50"/>
      <c r="L928" s="218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1:44" s="3" customFormat="1" x14ac:dyDescent="0.25">
      <c r="A929" s="5"/>
      <c r="B929" s="5"/>
      <c r="C929" s="5"/>
      <c r="D929" s="5"/>
      <c r="E929" s="5"/>
      <c r="F929" s="50"/>
      <c r="G929" s="5"/>
      <c r="I929" s="5"/>
      <c r="J929" s="5"/>
      <c r="K929" s="50"/>
      <c r="L929" s="218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1:44" s="3" customFormat="1" x14ac:dyDescent="0.25">
      <c r="A930" s="5"/>
      <c r="B930" s="5"/>
      <c r="C930" s="5"/>
      <c r="D930" s="5"/>
      <c r="E930" s="5"/>
      <c r="F930" s="50"/>
      <c r="G930" s="5"/>
      <c r="I930" s="5"/>
      <c r="J930" s="5"/>
      <c r="K930" s="50"/>
      <c r="L930" s="218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1:44" s="3" customFormat="1" x14ac:dyDescent="0.25">
      <c r="A931" s="5"/>
      <c r="B931" s="5"/>
      <c r="C931" s="5"/>
      <c r="D931" s="5"/>
      <c r="E931" s="5"/>
      <c r="F931" s="50"/>
      <c r="G931" s="5"/>
      <c r="I931" s="5"/>
      <c r="J931" s="5"/>
      <c r="K931" s="50"/>
      <c r="L931" s="218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1:44" s="3" customFormat="1" x14ac:dyDescent="0.25">
      <c r="A932" s="5"/>
      <c r="B932" s="5"/>
      <c r="C932" s="5"/>
      <c r="D932" s="5"/>
      <c r="E932" s="5"/>
      <c r="F932" s="50"/>
      <c r="G932" s="5"/>
      <c r="I932" s="5"/>
      <c r="J932" s="5"/>
      <c r="K932" s="50"/>
      <c r="L932" s="218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1:44" s="3" customFormat="1" x14ac:dyDescent="0.25">
      <c r="A933" s="5"/>
      <c r="B933" s="5"/>
      <c r="C933" s="5"/>
      <c r="D933" s="5"/>
      <c r="E933" s="5"/>
      <c r="F933" s="50"/>
      <c r="G933" s="5"/>
      <c r="I933" s="5"/>
      <c r="J933" s="5"/>
      <c r="K933" s="50"/>
      <c r="L933" s="218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1:44" s="3" customFormat="1" x14ac:dyDescent="0.25">
      <c r="A934" s="5"/>
      <c r="B934" s="5"/>
      <c r="C934" s="5"/>
      <c r="D934" s="5"/>
      <c r="E934" s="5"/>
      <c r="F934" s="50"/>
      <c r="G934" s="5"/>
      <c r="I934" s="5"/>
      <c r="J934" s="5"/>
      <c r="K934" s="50"/>
      <c r="L934" s="218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1:44" s="3" customFormat="1" x14ac:dyDescent="0.25">
      <c r="A935" s="5"/>
      <c r="B935" s="5"/>
      <c r="C935" s="5"/>
      <c r="D935" s="5"/>
      <c r="E935" s="5"/>
      <c r="F935" s="50"/>
      <c r="G935" s="5"/>
      <c r="I935" s="5"/>
      <c r="J935" s="5"/>
      <c r="K935" s="50"/>
      <c r="L935" s="218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1:44" s="3" customFormat="1" x14ac:dyDescent="0.25">
      <c r="A936" s="5"/>
      <c r="B936" s="5"/>
      <c r="C936" s="5"/>
      <c r="D936" s="5"/>
      <c r="E936" s="5"/>
      <c r="F936" s="50"/>
      <c r="G936" s="5"/>
      <c r="I936" s="5"/>
      <c r="J936" s="5"/>
      <c r="K936" s="50"/>
      <c r="L936" s="218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1:44" s="3" customFormat="1" x14ac:dyDescent="0.25">
      <c r="A937" s="5"/>
      <c r="B937" s="5"/>
      <c r="C937" s="5"/>
      <c r="D937" s="5"/>
      <c r="E937" s="5"/>
      <c r="F937" s="50"/>
      <c r="G937" s="5"/>
      <c r="I937" s="5"/>
      <c r="J937" s="5"/>
      <c r="K937" s="50"/>
      <c r="L937" s="218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1:44" s="3" customFormat="1" x14ac:dyDescent="0.25">
      <c r="A938" s="5"/>
      <c r="B938" s="5"/>
      <c r="C938" s="5"/>
      <c r="D938" s="5"/>
      <c r="E938" s="5"/>
      <c r="F938" s="50"/>
      <c r="G938" s="5"/>
      <c r="I938" s="5"/>
      <c r="J938" s="5"/>
      <c r="K938" s="50"/>
      <c r="L938" s="218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1:44" s="3" customFormat="1" x14ac:dyDescent="0.25">
      <c r="A939" s="5"/>
      <c r="B939" s="5"/>
      <c r="C939" s="5"/>
      <c r="D939" s="5"/>
      <c r="E939" s="5"/>
      <c r="F939" s="50"/>
      <c r="G939" s="5"/>
      <c r="I939" s="5"/>
      <c r="J939" s="5"/>
      <c r="K939" s="50"/>
      <c r="L939" s="218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1:44" s="3" customFormat="1" x14ac:dyDescent="0.25">
      <c r="A940" s="5"/>
      <c r="B940" s="5"/>
      <c r="C940" s="5"/>
      <c r="D940" s="5"/>
      <c r="E940" s="5"/>
      <c r="F940" s="50"/>
      <c r="G940" s="5"/>
      <c r="I940" s="5"/>
      <c r="J940" s="5"/>
      <c r="K940" s="50"/>
      <c r="L940" s="218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1:44" s="3" customFormat="1" x14ac:dyDescent="0.25">
      <c r="A941" s="5"/>
      <c r="B941" s="5"/>
      <c r="C941" s="5"/>
      <c r="D941" s="5"/>
      <c r="E941" s="5"/>
      <c r="F941" s="50"/>
      <c r="G941" s="5"/>
      <c r="I941" s="5"/>
      <c r="J941" s="5"/>
      <c r="K941" s="50"/>
      <c r="L941" s="218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1:44" s="3" customFormat="1" x14ac:dyDescent="0.25">
      <c r="A942" s="5"/>
      <c r="B942" s="5"/>
      <c r="C942" s="5"/>
      <c r="D942" s="5"/>
      <c r="E942" s="5"/>
      <c r="F942" s="50"/>
      <c r="G942" s="5"/>
      <c r="I942" s="5"/>
      <c r="J942" s="5"/>
      <c r="K942" s="50"/>
      <c r="L942" s="218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1:44" s="3" customFormat="1" x14ac:dyDescent="0.25">
      <c r="A943" s="5"/>
      <c r="B943" s="5"/>
      <c r="C943" s="5"/>
      <c r="D943" s="5"/>
      <c r="E943" s="5"/>
      <c r="F943" s="50"/>
      <c r="G943" s="5"/>
      <c r="I943" s="5"/>
      <c r="J943" s="5"/>
      <c r="K943" s="50"/>
      <c r="L943" s="218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1:44" s="3" customFormat="1" x14ac:dyDescent="0.25">
      <c r="A944" s="5"/>
      <c r="B944" s="5"/>
      <c r="C944" s="5"/>
      <c r="D944" s="5"/>
      <c r="E944" s="5"/>
      <c r="F944" s="50"/>
      <c r="G944" s="5"/>
      <c r="I944" s="5"/>
      <c r="J944" s="5"/>
      <c r="K944" s="50"/>
      <c r="L944" s="218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1:44" s="3" customFormat="1" x14ac:dyDescent="0.25">
      <c r="A945" s="5"/>
      <c r="B945" s="5"/>
      <c r="C945" s="5"/>
      <c r="D945" s="5"/>
      <c r="E945" s="5"/>
      <c r="F945" s="50"/>
      <c r="G945" s="5"/>
      <c r="I945" s="5"/>
      <c r="J945" s="5"/>
      <c r="K945" s="50"/>
      <c r="L945" s="218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1:44" s="3" customFormat="1" x14ac:dyDescent="0.25">
      <c r="A946" s="5"/>
      <c r="B946" s="5"/>
      <c r="C946" s="5"/>
      <c r="D946" s="5"/>
      <c r="E946" s="5"/>
      <c r="F946" s="50"/>
      <c r="G946" s="5"/>
      <c r="I946" s="5"/>
      <c r="J946" s="5"/>
      <c r="K946" s="50"/>
      <c r="L946" s="218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1:44" s="3" customFormat="1" x14ac:dyDescent="0.25">
      <c r="A947" s="5"/>
      <c r="B947" s="5"/>
      <c r="C947" s="5"/>
      <c r="D947" s="5"/>
      <c r="E947" s="5"/>
      <c r="F947" s="50"/>
      <c r="G947" s="5"/>
      <c r="I947" s="5"/>
      <c r="J947" s="5"/>
      <c r="K947" s="50"/>
      <c r="L947" s="218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1:44" s="3" customFormat="1" x14ac:dyDescent="0.25">
      <c r="A948" s="5"/>
      <c r="B948" s="5"/>
      <c r="C948" s="5"/>
      <c r="D948" s="5"/>
      <c r="E948" s="5"/>
      <c r="F948" s="50"/>
      <c r="G948" s="5"/>
      <c r="I948" s="5"/>
      <c r="J948" s="5"/>
      <c r="K948" s="50"/>
      <c r="L948" s="218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1:44" s="3" customFormat="1" x14ac:dyDescent="0.25">
      <c r="A949" s="5"/>
      <c r="B949" s="5"/>
      <c r="C949" s="5"/>
      <c r="D949" s="5"/>
      <c r="E949" s="5"/>
      <c r="F949" s="50"/>
      <c r="G949" s="5"/>
      <c r="I949" s="5"/>
      <c r="J949" s="5"/>
      <c r="K949" s="50"/>
      <c r="L949" s="218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1:44" s="3" customFormat="1" x14ac:dyDescent="0.25">
      <c r="A950" s="5"/>
      <c r="B950" s="5"/>
      <c r="C950" s="5"/>
      <c r="D950" s="5"/>
      <c r="E950" s="5"/>
      <c r="F950" s="50"/>
      <c r="G950" s="5"/>
      <c r="I950" s="5"/>
      <c r="J950" s="5"/>
      <c r="K950" s="50"/>
      <c r="L950" s="218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1:44" s="3" customFormat="1" x14ac:dyDescent="0.25">
      <c r="A951" s="5"/>
      <c r="B951" s="5"/>
      <c r="C951" s="5"/>
      <c r="D951" s="5"/>
      <c r="E951" s="5"/>
      <c r="F951" s="50"/>
      <c r="G951" s="5"/>
      <c r="I951" s="5"/>
      <c r="J951" s="5"/>
      <c r="K951" s="50"/>
      <c r="L951" s="218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1:44" s="3" customFormat="1" x14ac:dyDescent="0.25">
      <c r="A952" s="5"/>
      <c r="B952" s="5"/>
      <c r="C952" s="5"/>
      <c r="D952" s="5"/>
      <c r="E952" s="5"/>
      <c r="F952" s="50"/>
      <c r="G952" s="5"/>
      <c r="I952" s="5"/>
      <c r="J952" s="5"/>
      <c r="K952" s="50"/>
      <c r="L952" s="218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1:44" s="3" customFormat="1" x14ac:dyDescent="0.25">
      <c r="A953" s="5"/>
      <c r="B953" s="5"/>
      <c r="C953" s="5"/>
      <c r="D953" s="5"/>
      <c r="E953" s="5"/>
      <c r="F953" s="50"/>
      <c r="G953" s="5"/>
      <c r="I953" s="5"/>
      <c r="J953" s="5"/>
      <c r="K953" s="50"/>
      <c r="L953" s="218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1:44" s="3" customFormat="1" x14ac:dyDescent="0.25">
      <c r="A954" s="5"/>
      <c r="B954" s="5"/>
      <c r="C954" s="5"/>
      <c r="D954" s="5"/>
      <c r="E954" s="5"/>
      <c r="F954" s="50"/>
      <c r="G954" s="5"/>
      <c r="I954" s="5"/>
      <c r="J954" s="5"/>
      <c r="K954" s="50"/>
      <c r="L954" s="218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1:44" s="3" customFormat="1" x14ac:dyDescent="0.25">
      <c r="A955" s="5"/>
      <c r="B955" s="5"/>
      <c r="C955" s="5"/>
      <c r="D955" s="5"/>
      <c r="E955" s="5"/>
      <c r="F955" s="50"/>
      <c r="G955" s="5"/>
      <c r="I955" s="5"/>
      <c r="J955" s="5"/>
      <c r="K955" s="50"/>
      <c r="L955" s="218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1:44" s="3" customFormat="1" x14ac:dyDescent="0.25">
      <c r="A956" s="5"/>
      <c r="B956" s="5"/>
      <c r="C956" s="5"/>
      <c r="D956" s="5"/>
      <c r="E956" s="5"/>
      <c r="F956" s="50"/>
      <c r="G956" s="5"/>
      <c r="I956" s="5"/>
      <c r="J956" s="5"/>
      <c r="K956" s="50"/>
      <c r="L956" s="218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1:44" s="3" customFormat="1" x14ac:dyDescent="0.25">
      <c r="A957" s="5"/>
      <c r="B957" s="5"/>
      <c r="C957" s="5"/>
      <c r="D957" s="5"/>
      <c r="E957" s="5"/>
      <c r="F957" s="50"/>
      <c r="G957" s="5"/>
      <c r="I957" s="5"/>
      <c r="J957" s="5"/>
      <c r="K957" s="50"/>
      <c r="L957" s="218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1:44" s="3" customFormat="1" x14ac:dyDescent="0.25">
      <c r="A958" s="5"/>
      <c r="B958" s="5"/>
      <c r="C958" s="5"/>
      <c r="D958" s="5"/>
      <c r="E958" s="5"/>
      <c r="F958" s="50"/>
      <c r="G958" s="5"/>
      <c r="I958" s="5"/>
      <c r="J958" s="5"/>
      <c r="K958" s="50"/>
      <c r="L958" s="218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1:44" s="3" customFormat="1" x14ac:dyDescent="0.25">
      <c r="A959" s="5"/>
      <c r="B959" s="5"/>
      <c r="C959" s="5"/>
      <c r="D959" s="5"/>
      <c r="E959" s="5"/>
      <c r="F959" s="50"/>
      <c r="G959" s="5"/>
      <c r="I959" s="5"/>
      <c r="J959" s="5"/>
      <c r="K959" s="50"/>
      <c r="L959" s="218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1:44" s="3" customFormat="1" x14ac:dyDescent="0.25">
      <c r="A960" s="5"/>
      <c r="B960" s="5"/>
      <c r="C960" s="5"/>
      <c r="D960" s="5"/>
      <c r="E960" s="5"/>
      <c r="F960" s="50"/>
      <c r="G960" s="5"/>
      <c r="I960" s="5"/>
      <c r="J960" s="5"/>
      <c r="K960" s="50"/>
      <c r="L960" s="218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1:44" s="3" customFormat="1" x14ac:dyDescent="0.25">
      <c r="A961" s="5"/>
      <c r="B961" s="5"/>
      <c r="C961" s="5"/>
      <c r="D961" s="5"/>
      <c r="E961" s="5"/>
      <c r="F961" s="50"/>
      <c r="G961" s="5"/>
      <c r="I961" s="5"/>
      <c r="J961" s="5"/>
      <c r="K961" s="50"/>
      <c r="L961" s="218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1:44" s="3" customFormat="1" x14ac:dyDescent="0.25">
      <c r="A962" s="5"/>
      <c r="B962" s="5"/>
      <c r="C962" s="5"/>
      <c r="D962" s="5"/>
      <c r="E962" s="5"/>
      <c r="F962" s="50"/>
      <c r="G962" s="5"/>
      <c r="I962" s="5"/>
      <c r="J962" s="5"/>
      <c r="K962" s="50"/>
      <c r="L962" s="218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1:44" s="3" customFormat="1" x14ac:dyDescent="0.25">
      <c r="A963" s="5"/>
      <c r="B963" s="5"/>
      <c r="C963" s="5"/>
      <c r="D963" s="5"/>
      <c r="E963" s="5"/>
      <c r="F963" s="50"/>
      <c r="G963" s="5"/>
      <c r="I963" s="5"/>
      <c r="J963" s="5"/>
      <c r="K963" s="50"/>
      <c r="L963" s="218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1:44" s="3" customFormat="1" x14ac:dyDescent="0.25">
      <c r="A964" s="5"/>
      <c r="B964" s="5"/>
      <c r="C964" s="5"/>
      <c r="D964" s="5"/>
      <c r="E964" s="5"/>
      <c r="F964" s="50"/>
      <c r="G964" s="5"/>
      <c r="I964" s="5"/>
      <c r="J964" s="5"/>
      <c r="K964" s="50"/>
      <c r="L964" s="218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1:44" s="3" customFormat="1" x14ac:dyDescent="0.25">
      <c r="A965" s="5"/>
      <c r="B965" s="5"/>
      <c r="C965" s="5"/>
      <c r="D965" s="5"/>
      <c r="E965" s="5"/>
      <c r="F965" s="50"/>
      <c r="G965" s="5"/>
      <c r="I965" s="5"/>
      <c r="J965" s="5"/>
      <c r="K965" s="50"/>
      <c r="L965" s="218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1:44" s="3" customFormat="1" x14ac:dyDescent="0.25">
      <c r="A966" s="5"/>
      <c r="B966" s="5"/>
      <c r="C966" s="5"/>
      <c r="D966" s="5"/>
      <c r="E966" s="5"/>
      <c r="F966" s="50"/>
      <c r="G966" s="5"/>
      <c r="I966" s="5"/>
      <c r="J966" s="5"/>
      <c r="K966" s="50"/>
      <c r="L966" s="218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1:44" s="3" customFormat="1" x14ac:dyDescent="0.25">
      <c r="A967" s="5"/>
      <c r="B967" s="5"/>
      <c r="C967" s="5"/>
      <c r="D967" s="5"/>
      <c r="E967" s="5"/>
      <c r="F967" s="50"/>
      <c r="G967" s="5"/>
      <c r="I967" s="5"/>
      <c r="J967" s="5"/>
      <c r="K967" s="50"/>
      <c r="L967" s="218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1:44" s="3" customFormat="1" x14ac:dyDescent="0.25">
      <c r="A968" s="5"/>
      <c r="B968" s="5"/>
      <c r="C968" s="5"/>
      <c r="D968" s="5"/>
      <c r="E968" s="5"/>
      <c r="F968" s="50"/>
      <c r="G968" s="5"/>
      <c r="I968" s="5"/>
      <c r="J968" s="5"/>
      <c r="K968" s="50"/>
      <c r="L968" s="218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1:44" s="3" customFormat="1" x14ac:dyDescent="0.25">
      <c r="A969" s="5"/>
      <c r="B969" s="5"/>
      <c r="C969" s="5"/>
      <c r="D969" s="5"/>
      <c r="E969" s="5"/>
      <c r="F969" s="50"/>
      <c r="G969" s="5"/>
      <c r="I969" s="5"/>
      <c r="J969" s="5"/>
      <c r="K969" s="50"/>
      <c r="L969" s="218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1:44" s="3" customFormat="1" x14ac:dyDescent="0.25">
      <c r="A970" s="5"/>
      <c r="B970" s="5"/>
      <c r="C970" s="5"/>
      <c r="D970" s="5"/>
      <c r="E970" s="5"/>
      <c r="F970" s="50"/>
      <c r="G970" s="5"/>
      <c r="I970" s="5"/>
      <c r="J970" s="5"/>
      <c r="K970" s="50"/>
      <c r="L970" s="218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1:44" s="3" customFormat="1" x14ac:dyDescent="0.25">
      <c r="A971" s="5"/>
      <c r="B971" s="5"/>
      <c r="C971" s="5"/>
      <c r="D971" s="5"/>
      <c r="E971" s="5"/>
      <c r="F971" s="50"/>
      <c r="G971" s="5"/>
      <c r="I971" s="5"/>
      <c r="J971" s="5"/>
      <c r="K971" s="50"/>
      <c r="L971" s="218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1:44" s="3" customFormat="1" x14ac:dyDescent="0.25">
      <c r="A972" s="5"/>
      <c r="B972" s="5"/>
      <c r="C972" s="5"/>
      <c r="D972" s="5"/>
      <c r="E972" s="5"/>
      <c r="F972" s="50"/>
      <c r="G972" s="5"/>
      <c r="I972" s="5"/>
      <c r="J972" s="5"/>
      <c r="K972" s="50"/>
      <c r="L972" s="218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1:44" s="3" customFormat="1" x14ac:dyDescent="0.25">
      <c r="A973" s="5"/>
      <c r="B973" s="5"/>
      <c r="C973" s="5"/>
      <c r="D973" s="5"/>
      <c r="E973" s="5"/>
      <c r="F973" s="50"/>
      <c r="G973" s="5"/>
      <c r="I973" s="5"/>
      <c r="J973" s="5"/>
      <c r="K973" s="50"/>
      <c r="L973" s="218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1:44" s="3" customFormat="1" x14ac:dyDescent="0.25">
      <c r="A974" s="5"/>
      <c r="B974" s="5"/>
      <c r="C974" s="5"/>
      <c r="D974" s="5"/>
      <c r="E974" s="5"/>
      <c r="F974" s="50"/>
      <c r="G974" s="5"/>
      <c r="I974" s="5"/>
      <c r="J974" s="5"/>
      <c r="K974" s="50"/>
      <c r="L974" s="218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1:44" s="3" customFormat="1" x14ac:dyDescent="0.25">
      <c r="A975" s="5"/>
      <c r="B975" s="5"/>
      <c r="C975" s="5"/>
      <c r="D975" s="5"/>
      <c r="E975" s="5"/>
      <c r="F975" s="50"/>
      <c r="G975" s="5"/>
      <c r="I975" s="5"/>
      <c r="J975" s="5"/>
      <c r="K975" s="50"/>
      <c r="L975" s="218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1:44" s="3" customFormat="1" x14ac:dyDescent="0.25">
      <c r="A976" s="5"/>
      <c r="B976" s="5"/>
      <c r="C976" s="5"/>
      <c r="D976" s="5"/>
      <c r="E976" s="5"/>
      <c r="F976" s="50"/>
      <c r="G976" s="5"/>
      <c r="I976" s="5"/>
      <c r="J976" s="5"/>
      <c r="K976" s="50"/>
      <c r="L976" s="218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1:44" s="3" customFormat="1" x14ac:dyDescent="0.25">
      <c r="A977" s="5"/>
      <c r="B977" s="5"/>
      <c r="C977" s="5"/>
      <c r="D977" s="5"/>
      <c r="E977" s="5"/>
      <c r="F977" s="50"/>
      <c r="G977" s="5"/>
      <c r="I977" s="5"/>
      <c r="J977" s="5"/>
      <c r="K977" s="50"/>
      <c r="L977" s="218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1:44" s="3" customFormat="1" x14ac:dyDescent="0.25">
      <c r="A978" s="5"/>
      <c r="B978" s="5"/>
      <c r="C978" s="5"/>
      <c r="D978" s="5"/>
      <c r="E978" s="5"/>
      <c r="F978" s="50"/>
      <c r="G978" s="5"/>
      <c r="I978" s="5"/>
      <c r="J978" s="5"/>
      <c r="K978" s="50"/>
      <c r="L978" s="218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1:44" s="3" customFormat="1" x14ac:dyDescent="0.25">
      <c r="A979" s="5"/>
      <c r="B979" s="5"/>
      <c r="C979" s="5"/>
      <c r="D979" s="5"/>
      <c r="E979" s="5"/>
      <c r="F979" s="50"/>
      <c r="G979" s="5"/>
      <c r="I979" s="5"/>
      <c r="J979" s="5"/>
      <c r="K979" s="50"/>
      <c r="L979" s="218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1:44" s="3" customFormat="1" x14ac:dyDescent="0.25">
      <c r="A980" s="5"/>
      <c r="B980" s="5"/>
      <c r="C980" s="5"/>
      <c r="D980" s="5"/>
      <c r="E980" s="5"/>
      <c r="F980" s="50"/>
      <c r="G980" s="5"/>
      <c r="I980" s="5"/>
      <c r="J980" s="5"/>
      <c r="K980" s="50"/>
      <c r="L980" s="218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1:44" s="3" customFormat="1" x14ac:dyDescent="0.25">
      <c r="A981" s="5"/>
      <c r="B981" s="5"/>
      <c r="C981" s="5"/>
      <c r="D981" s="5"/>
      <c r="E981" s="5"/>
      <c r="F981" s="50"/>
      <c r="G981" s="5"/>
      <c r="I981" s="5"/>
      <c r="J981" s="5"/>
      <c r="K981" s="50"/>
      <c r="L981" s="218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1:44" s="3" customFormat="1" x14ac:dyDescent="0.25">
      <c r="A982" s="5"/>
      <c r="B982" s="5"/>
      <c r="C982" s="5"/>
      <c r="D982" s="5"/>
      <c r="E982" s="5"/>
      <c r="F982" s="50"/>
      <c r="G982" s="5"/>
      <c r="I982" s="5"/>
      <c r="J982" s="5"/>
      <c r="K982" s="50"/>
      <c r="L982" s="218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1:44" s="3" customFormat="1" x14ac:dyDescent="0.25">
      <c r="A983" s="5"/>
      <c r="B983" s="5"/>
      <c r="C983" s="5"/>
      <c r="D983" s="5"/>
      <c r="E983" s="5"/>
      <c r="F983" s="50"/>
      <c r="G983" s="5"/>
      <c r="I983" s="5"/>
      <c r="J983" s="5"/>
      <c r="K983" s="50"/>
      <c r="L983" s="218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1:44" s="3" customFormat="1" x14ac:dyDescent="0.25">
      <c r="A984" s="5"/>
      <c r="B984" s="5"/>
      <c r="C984" s="5"/>
      <c r="D984" s="5"/>
      <c r="E984" s="5"/>
      <c r="F984" s="50"/>
      <c r="G984" s="5"/>
      <c r="I984" s="5"/>
      <c r="J984" s="5"/>
      <c r="K984" s="50"/>
      <c r="L984" s="218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1:44" s="3" customFormat="1" x14ac:dyDescent="0.25">
      <c r="A985" s="5"/>
      <c r="B985" s="5"/>
      <c r="C985" s="5"/>
      <c r="D985" s="5"/>
      <c r="E985" s="5"/>
      <c r="F985" s="50"/>
      <c r="G985" s="5"/>
      <c r="I985" s="5"/>
      <c r="J985" s="5"/>
      <c r="K985" s="50"/>
      <c r="L985" s="218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</row>
    <row r="986" spans="1:44" s="3" customFormat="1" x14ac:dyDescent="0.25">
      <c r="A986" s="5"/>
      <c r="B986" s="5"/>
      <c r="C986" s="5"/>
      <c r="D986" s="5"/>
      <c r="E986" s="5"/>
      <c r="F986" s="50"/>
      <c r="G986" s="5"/>
      <c r="I986" s="5"/>
      <c r="J986" s="5"/>
      <c r="K986" s="50"/>
      <c r="L986" s="218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</row>
    <row r="987" spans="1:44" s="3" customFormat="1" x14ac:dyDescent="0.25">
      <c r="A987" s="5"/>
      <c r="B987" s="5"/>
      <c r="C987" s="5"/>
      <c r="D987" s="5"/>
      <c r="E987" s="5"/>
      <c r="F987" s="50"/>
      <c r="G987" s="5"/>
      <c r="I987" s="5"/>
      <c r="J987" s="5"/>
      <c r="K987" s="50"/>
      <c r="L987" s="218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</row>
    <row r="988" spans="1:44" s="3" customFormat="1" x14ac:dyDescent="0.25">
      <c r="A988" s="5"/>
      <c r="B988" s="5"/>
      <c r="C988" s="5"/>
      <c r="D988" s="5"/>
      <c r="E988" s="5"/>
      <c r="F988" s="50"/>
      <c r="G988" s="5"/>
      <c r="I988" s="5"/>
      <c r="J988" s="5"/>
      <c r="K988" s="50"/>
      <c r="L988" s="218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</row>
    <row r="989" spans="1:44" s="3" customFormat="1" x14ac:dyDescent="0.25">
      <c r="A989" s="5"/>
      <c r="B989" s="5"/>
      <c r="C989" s="5"/>
      <c r="D989" s="5"/>
      <c r="E989" s="5"/>
      <c r="F989" s="50"/>
      <c r="G989" s="5"/>
      <c r="I989" s="5"/>
      <c r="J989" s="5"/>
      <c r="K989" s="50"/>
      <c r="L989" s="218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</row>
    <row r="990" spans="1:44" s="3" customFormat="1" x14ac:dyDescent="0.25">
      <c r="A990" s="5"/>
      <c r="B990" s="5"/>
      <c r="C990" s="5"/>
      <c r="D990" s="5"/>
      <c r="E990" s="5"/>
      <c r="F990" s="50"/>
      <c r="G990" s="5"/>
      <c r="I990" s="5"/>
      <c r="J990" s="5"/>
      <c r="K990" s="50"/>
      <c r="L990" s="218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</row>
    <row r="991" spans="1:44" s="3" customFormat="1" x14ac:dyDescent="0.25">
      <c r="A991" s="5"/>
      <c r="B991" s="5"/>
      <c r="C991" s="5"/>
      <c r="D991" s="5"/>
      <c r="E991" s="5"/>
      <c r="F991" s="50"/>
      <c r="G991" s="5"/>
      <c r="I991" s="5"/>
      <c r="J991" s="5"/>
      <c r="K991" s="50"/>
      <c r="L991" s="218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</row>
    <row r="992" spans="1:44" s="3" customFormat="1" x14ac:dyDescent="0.25">
      <c r="A992" s="5"/>
      <c r="B992" s="5"/>
      <c r="C992" s="5"/>
      <c r="D992" s="5"/>
      <c r="E992" s="5"/>
      <c r="F992" s="50"/>
      <c r="G992" s="5"/>
      <c r="I992" s="5"/>
      <c r="J992" s="5"/>
      <c r="K992" s="50"/>
      <c r="L992" s="218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</row>
    <row r="993" spans="1:44" s="3" customFormat="1" x14ac:dyDescent="0.25">
      <c r="A993" s="5"/>
      <c r="B993" s="5"/>
      <c r="C993" s="5"/>
      <c r="D993" s="5"/>
      <c r="E993" s="5"/>
      <c r="F993" s="50"/>
      <c r="G993" s="5"/>
      <c r="I993" s="5"/>
      <c r="J993" s="5"/>
      <c r="K993" s="50"/>
      <c r="L993" s="218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</row>
    <row r="994" spans="1:44" s="3" customFormat="1" x14ac:dyDescent="0.25">
      <c r="A994" s="5"/>
      <c r="B994" s="5"/>
      <c r="C994" s="5"/>
      <c r="D994" s="5"/>
      <c r="E994" s="5"/>
      <c r="F994" s="50"/>
      <c r="G994" s="5"/>
      <c r="I994" s="5"/>
      <c r="J994" s="5"/>
      <c r="K994" s="50"/>
      <c r="L994" s="218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</row>
    <row r="995" spans="1:44" s="3" customFormat="1" x14ac:dyDescent="0.25">
      <c r="A995" s="5"/>
      <c r="B995" s="5"/>
      <c r="C995" s="5"/>
      <c r="D995" s="5"/>
      <c r="E995" s="5"/>
      <c r="F995" s="50"/>
      <c r="G995" s="5"/>
      <c r="I995" s="5"/>
      <c r="J995" s="5"/>
      <c r="K995" s="50"/>
      <c r="L995" s="218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</row>
    <row r="996" spans="1:44" s="3" customFormat="1" x14ac:dyDescent="0.25">
      <c r="A996" s="5"/>
      <c r="B996" s="5"/>
      <c r="C996" s="5"/>
      <c r="D996" s="5"/>
      <c r="E996" s="5"/>
      <c r="F996" s="50"/>
      <c r="G996" s="5"/>
      <c r="I996" s="5"/>
      <c r="J996" s="5"/>
      <c r="K996" s="50"/>
      <c r="L996" s="218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</row>
    <row r="997" spans="1:44" s="3" customFormat="1" x14ac:dyDescent="0.25">
      <c r="A997" s="5"/>
      <c r="B997" s="5"/>
      <c r="C997" s="5"/>
      <c r="D997" s="5"/>
      <c r="E997" s="5"/>
      <c r="F997" s="50"/>
      <c r="G997" s="5"/>
      <c r="I997" s="5"/>
      <c r="J997" s="5"/>
      <c r="K997" s="50"/>
      <c r="L997" s="218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</row>
    <row r="998" spans="1:44" s="3" customFormat="1" x14ac:dyDescent="0.25">
      <c r="A998" s="5"/>
      <c r="B998" s="5"/>
      <c r="C998" s="5"/>
      <c r="D998" s="5"/>
      <c r="E998" s="5"/>
      <c r="F998" s="50"/>
      <c r="G998" s="5"/>
      <c r="I998" s="5"/>
      <c r="J998" s="5"/>
      <c r="K998" s="50"/>
      <c r="L998" s="218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</row>
    <row r="999" spans="1:44" s="3" customFormat="1" x14ac:dyDescent="0.25">
      <c r="A999" s="5"/>
      <c r="B999" s="5"/>
      <c r="C999" s="5"/>
      <c r="D999" s="5"/>
      <c r="E999" s="5"/>
      <c r="F999" s="50"/>
      <c r="G999" s="5"/>
      <c r="I999" s="5"/>
      <c r="J999" s="5"/>
      <c r="K999" s="50"/>
      <c r="L999" s="218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</row>
    <row r="1000" spans="1:44" s="3" customFormat="1" x14ac:dyDescent="0.25">
      <c r="A1000" s="5"/>
      <c r="B1000" s="5"/>
      <c r="C1000" s="5"/>
      <c r="D1000" s="5"/>
      <c r="E1000" s="5"/>
      <c r="F1000" s="50"/>
      <c r="G1000" s="5"/>
      <c r="I1000" s="5"/>
      <c r="J1000" s="5"/>
      <c r="K1000" s="50"/>
      <c r="L1000" s="218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</row>
    <row r="1001" spans="1:44" s="3" customFormat="1" x14ac:dyDescent="0.25">
      <c r="A1001" s="5"/>
      <c r="B1001" s="5"/>
      <c r="C1001" s="5"/>
      <c r="D1001" s="5"/>
      <c r="E1001" s="5"/>
      <c r="F1001" s="50"/>
      <c r="G1001" s="5"/>
      <c r="I1001" s="5"/>
      <c r="J1001" s="5"/>
      <c r="K1001" s="50"/>
      <c r="L1001" s="218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</row>
    <row r="1002" spans="1:44" s="3" customFormat="1" x14ac:dyDescent="0.25">
      <c r="A1002" s="5"/>
      <c r="B1002" s="5"/>
      <c r="C1002" s="5"/>
      <c r="D1002" s="5"/>
      <c r="E1002" s="5"/>
      <c r="F1002" s="50"/>
      <c r="G1002" s="5"/>
      <c r="I1002" s="5"/>
      <c r="J1002" s="5"/>
      <c r="K1002" s="50"/>
      <c r="L1002" s="218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</row>
    <row r="1003" spans="1:44" s="3" customFormat="1" x14ac:dyDescent="0.25">
      <c r="A1003" s="5"/>
      <c r="B1003" s="5"/>
      <c r="C1003" s="5"/>
      <c r="D1003" s="5"/>
      <c r="E1003" s="5"/>
      <c r="F1003" s="50"/>
      <c r="G1003" s="5"/>
      <c r="I1003" s="5"/>
      <c r="J1003" s="5"/>
      <c r="K1003" s="50"/>
      <c r="L1003" s="218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</row>
    <row r="1004" spans="1:44" s="3" customFormat="1" x14ac:dyDescent="0.25">
      <c r="A1004" s="5"/>
      <c r="B1004" s="5"/>
      <c r="C1004" s="5"/>
      <c r="D1004" s="5"/>
      <c r="E1004" s="5"/>
      <c r="F1004" s="50"/>
      <c r="G1004" s="5"/>
      <c r="I1004" s="5"/>
      <c r="J1004" s="5"/>
      <c r="K1004" s="50"/>
      <c r="L1004" s="218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</row>
    <row r="1005" spans="1:44" s="3" customFormat="1" x14ac:dyDescent="0.25">
      <c r="A1005" s="5"/>
      <c r="B1005" s="5"/>
      <c r="C1005" s="5"/>
      <c r="D1005" s="5"/>
      <c r="E1005" s="5"/>
      <c r="F1005" s="50"/>
      <c r="G1005" s="5"/>
      <c r="I1005" s="5"/>
      <c r="J1005" s="5"/>
      <c r="K1005" s="50"/>
      <c r="L1005" s="218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</row>
    <row r="1006" spans="1:44" s="3" customFormat="1" x14ac:dyDescent="0.25">
      <c r="A1006" s="5"/>
      <c r="B1006" s="5"/>
      <c r="C1006" s="5"/>
      <c r="D1006" s="5"/>
      <c r="E1006" s="5"/>
      <c r="F1006" s="50"/>
      <c r="G1006" s="5"/>
      <c r="I1006" s="5"/>
      <c r="J1006" s="5"/>
      <c r="K1006" s="50"/>
      <c r="L1006" s="218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</row>
    <row r="1007" spans="1:44" s="3" customFormat="1" x14ac:dyDescent="0.25">
      <c r="A1007" s="5"/>
      <c r="B1007" s="5"/>
      <c r="C1007" s="5"/>
      <c r="D1007" s="5"/>
      <c r="E1007" s="5"/>
      <c r="F1007" s="50"/>
      <c r="G1007" s="5"/>
      <c r="I1007" s="5"/>
      <c r="J1007" s="5"/>
      <c r="K1007" s="50"/>
      <c r="L1007" s="218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</row>
    <row r="1008" spans="1:44" s="3" customFormat="1" x14ac:dyDescent="0.25">
      <c r="A1008" s="5"/>
      <c r="B1008" s="5"/>
      <c r="C1008" s="5"/>
      <c r="D1008" s="5"/>
      <c r="E1008" s="5"/>
      <c r="F1008" s="50"/>
      <c r="G1008" s="5"/>
      <c r="I1008" s="5"/>
      <c r="J1008" s="5"/>
      <c r="K1008" s="50"/>
      <c r="L1008" s="218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</row>
    <row r="1009" spans="1:44" s="3" customFormat="1" x14ac:dyDescent="0.25">
      <c r="A1009" s="5"/>
      <c r="B1009" s="5"/>
      <c r="C1009" s="5"/>
      <c r="D1009" s="5"/>
      <c r="E1009" s="5"/>
      <c r="F1009" s="50"/>
      <c r="G1009" s="5"/>
      <c r="I1009" s="5"/>
      <c r="J1009" s="5"/>
      <c r="K1009" s="50"/>
      <c r="L1009" s="218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</row>
    <row r="1010" spans="1:44" s="3" customFormat="1" x14ac:dyDescent="0.25">
      <c r="A1010" s="5"/>
      <c r="B1010" s="5"/>
      <c r="C1010" s="5"/>
      <c r="D1010" s="5"/>
      <c r="E1010" s="5"/>
      <c r="F1010" s="50"/>
      <c r="G1010" s="5"/>
      <c r="I1010" s="5"/>
      <c r="J1010" s="5"/>
      <c r="K1010" s="50"/>
      <c r="L1010" s="218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</row>
    <row r="1011" spans="1:44" s="3" customFormat="1" x14ac:dyDescent="0.25">
      <c r="A1011" s="5"/>
      <c r="B1011" s="5"/>
      <c r="C1011" s="5"/>
      <c r="D1011" s="5"/>
      <c r="E1011" s="5"/>
      <c r="F1011" s="50"/>
      <c r="G1011" s="5"/>
      <c r="I1011" s="5"/>
      <c r="J1011" s="5"/>
      <c r="K1011" s="50"/>
      <c r="L1011" s="218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</row>
    <row r="1012" spans="1:44" s="3" customFormat="1" x14ac:dyDescent="0.25">
      <c r="A1012" s="5"/>
      <c r="B1012" s="5"/>
      <c r="C1012" s="5"/>
      <c r="D1012" s="5"/>
      <c r="E1012" s="5"/>
      <c r="F1012" s="50"/>
      <c r="G1012" s="5"/>
      <c r="I1012" s="5"/>
      <c r="J1012" s="5"/>
      <c r="K1012" s="50"/>
      <c r="L1012" s="218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</row>
    <row r="1013" spans="1:44" s="3" customFormat="1" x14ac:dyDescent="0.25">
      <c r="A1013" s="5"/>
      <c r="B1013" s="5"/>
      <c r="C1013" s="5"/>
      <c r="D1013" s="5"/>
      <c r="E1013" s="5"/>
      <c r="F1013" s="50"/>
      <c r="G1013" s="5"/>
      <c r="I1013" s="5"/>
      <c r="J1013" s="5"/>
      <c r="K1013" s="50"/>
      <c r="L1013" s="218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</row>
    <row r="1014" spans="1:44" s="3" customFormat="1" x14ac:dyDescent="0.25">
      <c r="A1014" s="5"/>
      <c r="B1014" s="5"/>
      <c r="C1014" s="5"/>
      <c r="D1014" s="5"/>
      <c r="E1014" s="5"/>
      <c r="F1014" s="50"/>
      <c r="G1014" s="5"/>
      <c r="I1014" s="5"/>
      <c r="J1014" s="5"/>
      <c r="K1014" s="50"/>
      <c r="L1014" s="218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</row>
    <row r="1015" spans="1:44" s="3" customFormat="1" x14ac:dyDescent="0.25">
      <c r="A1015" s="5"/>
      <c r="B1015" s="5"/>
      <c r="C1015" s="5"/>
      <c r="D1015" s="5"/>
      <c r="E1015" s="5"/>
      <c r="F1015" s="50"/>
      <c r="G1015" s="5"/>
      <c r="I1015" s="5"/>
      <c r="J1015" s="5"/>
      <c r="K1015" s="50"/>
      <c r="L1015" s="218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</row>
    <row r="1016" spans="1:44" s="3" customFormat="1" x14ac:dyDescent="0.25">
      <c r="A1016" s="5"/>
      <c r="B1016" s="5"/>
      <c r="C1016" s="5"/>
      <c r="D1016" s="5"/>
      <c r="E1016" s="5"/>
      <c r="F1016" s="50"/>
      <c r="G1016" s="5"/>
      <c r="I1016" s="5"/>
      <c r="J1016" s="5"/>
      <c r="K1016" s="50"/>
      <c r="L1016" s="218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</row>
    <row r="1017" spans="1:44" s="3" customFormat="1" x14ac:dyDescent="0.25">
      <c r="A1017" s="5"/>
      <c r="B1017" s="5"/>
      <c r="C1017" s="5"/>
      <c r="D1017" s="5"/>
      <c r="E1017" s="5"/>
      <c r="F1017" s="50"/>
      <c r="G1017" s="5"/>
      <c r="I1017" s="5"/>
      <c r="J1017" s="5"/>
      <c r="K1017" s="50"/>
      <c r="L1017" s="218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</row>
    <row r="1018" spans="1:44" s="3" customFormat="1" x14ac:dyDescent="0.25">
      <c r="A1018" s="5"/>
      <c r="B1018" s="5"/>
      <c r="C1018" s="5"/>
      <c r="D1018" s="5"/>
      <c r="E1018" s="5"/>
      <c r="F1018" s="50"/>
      <c r="G1018" s="5"/>
      <c r="I1018" s="5"/>
      <c r="J1018" s="5"/>
      <c r="K1018" s="50"/>
      <c r="L1018" s="218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</row>
    <row r="1019" spans="1:44" s="3" customFormat="1" x14ac:dyDescent="0.25">
      <c r="A1019" s="5"/>
      <c r="B1019" s="5"/>
      <c r="C1019" s="5"/>
      <c r="D1019" s="5"/>
      <c r="E1019" s="5"/>
      <c r="F1019" s="50"/>
      <c r="G1019" s="5"/>
      <c r="I1019" s="5"/>
      <c r="J1019" s="5"/>
      <c r="K1019" s="50"/>
      <c r="L1019" s="218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</row>
    <row r="1020" spans="1:44" s="3" customFormat="1" x14ac:dyDescent="0.25">
      <c r="A1020" s="5"/>
      <c r="B1020" s="5"/>
      <c r="C1020" s="5"/>
      <c r="D1020" s="5"/>
      <c r="E1020" s="5"/>
      <c r="F1020" s="50"/>
      <c r="G1020" s="5"/>
      <c r="I1020" s="5"/>
      <c r="J1020" s="5"/>
      <c r="K1020" s="50"/>
      <c r="L1020" s="218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</row>
    <row r="1021" spans="1:44" s="3" customFormat="1" x14ac:dyDescent="0.25">
      <c r="A1021" s="5"/>
      <c r="B1021" s="5"/>
      <c r="C1021" s="5"/>
      <c r="D1021" s="5"/>
      <c r="E1021" s="5"/>
      <c r="F1021" s="50"/>
      <c r="G1021" s="5"/>
      <c r="I1021" s="5"/>
      <c r="J1021" s="5"/>
      <c r="K1021" s="50"/>
      <c r="L1021" s="218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</row>
    <row r="1022" spans="1:44" s="3" customFormat="1" x14ac:dyDescent="0.25">
      <c r="A1022" s="5"/>
      <c r="B1022" s="5"/>
      <c r="C1022" s="5"/>
      <c r="D1022" s="5"/>
      <c r="E1022" s="5"/>
      <c r="F1022" s="50"/>
      <c r="G1022" s="5"/>
      <c r="I1022" s="5"/>
      <c r="J1022" s="5"/>
      <c r="K1022" s="50"/>
      <c r="L1022" s="218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</row>
    <row r="1023" spans="1:44" s="3" customFormat="1" x14ac:dyDescent="0.25">
      <c r="A1023" s="5"/>
      <c r="B1023" s="5"/>
      <c r="C1023" s="5"/>
      <c r="D1023" s="5"/>
      <c r="E1023" s="5"/>
      <c r="F1023" s="50"/>
      <c r="G1023" s="5"/>
      <c r="I1023" s="5"/>
      <c r="J1023" s="5"/>
      <c r="K1023" s="50"/>
      <c r="L1023" s="218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</row>
    <row r="1024" spans="1:44" s="3" customFormat="1" x14ac:dyDescent="0.25">
      <c r="A1024" s="5"/>
      <c r="B1024" s="5"/>
      <c r="C1024" s="5"/>
      <c r="D1024" s="5"/>
      <c r="E1024" s="5"/>
      <c r="F1024" s="50"/>
      <c r="G1024" s="5"/>
      <c r="I1024" s="5"/>
      <c r="J1024" s="5"/>
      <c r="K1024" s="50"/>
      <c r="L1024" s="218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</row>
    <row r="1025" spans="1:44" s="3" customFormat="1" x14ac:dyDescent="0.25">
      <c r="A1025" s="5"/>
      <c r="B1025" s="5"/>
      <c r="C1025" s="5"/>
      <c r="D1025" s="5"/>
      <c r="E1025" s="5"/>
      <c r="F1025" s="50"/>
      <c r="G1025" s="5"/>
      <c r="I1025" s="5"/>
      <c r="J1025" s="5"/>
      <c r="K1025" s="50"/>
      <c r="L1025" s="218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</row>
    <row r="1026" spans="1:44" s="3" customFormat="1" x14ac:dyDescent="0.25">
      <c r="A1026" s="5"/>
      <c r="B1026" s="5"/>
      <c r="C1026" s="5"/>
      <c r="D1026" s="5"/>
      <c r="E1026" s="5"/>
      <c r="F1026" s="50"/>
      <c r="G1026" s="5"/>
      <c r="I1026" s="5"/>
      <c r="J1026" s="5"/>
      <c r="K1026" s="50"/>
      <c r="L1026" s="218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</row>
    <row r="1027" spans="1:44" s="3" customFormat="1" x14ac:dyDescent="0.25">
      <c r="A1027" s="5"/>
      <c r="B1027" s="5"/>
      <c r="C1027" s="5"/>
      <c r="D1027" s="5"/>
      <c r="E1027" s="5"/>
      <c r="F1027" s="50"/>
      <c r="G1027" s="5"/>
      <c r="I1027" s="5"/>
      <c r="J1027" s="5"/>
      <c r="K1027" s="50"/>
      <c r="L1027" s="218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</row>
    <row r="1028" spans="1:44" s="3" customFormat="1" x14ac:dyDescent="0.25">
      <c r="A1028" s="5"/>
      <c r="B1028" s="5"/>
      <c r="C1028" s="5"/>
      <c r="D1028" s="5"/>
      <c r="E1028" s="5"/>
      <c r="F1028" s="50"/>
      <c r="G1028" s="5"/>
      <c r="I1028" s="5"/>
      <c r="J1028" s="5"/>
      <c r="K1028" s="50"/>
      <c r="L1028" s="218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</row>
    <row r="1029" spans="1:44" s="3" customFormat="1" x14ac:dyDescent="0.25">
      <c r="A1029" s="5"/>
      <c r="B1029" s="5"/>
      <c r="C1029" s="5"/>
      <c r="D1029" s="5"/>
      <c r="E1029" s="5"/>
      <c r="F1029" s="50"/>
      <c r="G1029" s="5"/>
      <c r="I1029" s="5"/>
      <c r="J1029" s="5"/>
      <c r="K1029" s="50"/>
      <c r="L1029" s="218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</row>
    <row r="1030" spans="1:44" s="3" customFormat="1" x14ac:dyDescent="0.25">
      <c r="A1030" s="5"/>
      <c r="B1030" s="5"/>
      <c r="C1030" s="5"/>
      <c r="D1030" s="5"/>
      <c r="E1030" s="5"/>
      <c r="F1030" s="50"/>
      <c r="G1030" s="5"/>
      <c r="I1030" s="5"/>
      <c r="J1030" s="5"/>
      <c r="K1030" s="50"/>
      <c r="L1030" s="218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</row>
    <row r="1031" spans="1:44" s="3" customFormat="1" x14ac:dyDescent="0.25">
      <c r="A1031" s="5"/>
      <c r="B1031" s="5"/>
      <c r="C1031" s="5"/>
      <c r="D1031" s="5"/>
      <c r="E1031" s="5"/>
      <c r="F1031" s="50"/>
      <c r="G1031" s="5"/>
      <c r="I1031" s="5"/>
      <c r="J1031" s="5"/>
      <c r="K1031" s="50"/>
      <c r="L1031" s="218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</row>
    <row r="1032" spans="1:44" s="3" customFormat="1" x14ac:dyDescent="0.25">
      <c r="A1032" s="5"/>
      <c r="B1032" s="5"/>
      <c r="C1032" s="5"/>
      <c r="D1032" s="5"/>
      <c r="E1032" s="5"/>
      <c r="F1032" s="50"/>
      <c r="G1032" s="5"/>
      <c r="I1032" s="5"/>
      <c r="J1032" s="5"/>
      <c r="K1032" s="50"/>
      <c r="L1032" s="218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</row>
    <row r="1033" spans="1:44" s="3" customFormat="1" x14ac:dyDescent="0.25">
      <c r="A1033" s="5"/>
      <c r="B1033" s="5"/>
      <c r="C1033" s="5"/>
      <c r="D1033" s="5"/>
      <c r="E1033" s="5"/>
      <c r="F1033" s="50"/>
      <c r="G1033" s="5"/>
      <c r="I1033" s="5"/>
      <c r="J1033" s="5"/>
      <c r="K1033" s="50"/>
      <c r="L1033" s="218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</row>
    <row r="1034" spans="1:44" s="3" customFormat="1" x14ac:dyDescent="0.25">
      <c r="A1034" s="5"/>
      <c r="B1034" s="5"/>
      <c r="C1034" s="5"/>
      <c r="D1034" s="5"/>
      <c r="E1034" s="5"/>
      <c r="F1034" s="50"/>
      <c r="G1034" s="5"/>
      <c r="I1034" s="5"/>
      <c r="J1034" s="5"/>
      <c r="K1034" s="50"/>
      <c r="L1034" s="218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</row>
    <row r="1035" spans="1:44" s="3" customFormat="1" x14ac:dyDescent="0.25">
      <c r="A1035" s="5"/>
      <c r="B1035" s="5"/>
      <c r="C1035" s="5"/>
      <c r="D1035" s="5"/>
      <c r="E1035" s="5"/>
      <c r="F1035" s="50"/>
      <c r="G1035" s="5"/>
      <c r="I1035" s="5"/>
      <c r="J1035" s="5"/>
      <c r="K1035" s="50"/>
      <c r="L1035" s="218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</row>
    <row r="1036" spans="1:44" s="3" customFormat="1" x14ac:dyDescent="0.25">
      <c r="A1036" s="5"/>
      <c r="B1036" s="5"/>
      <c r="C1036" s="5"/>
      <c r="D1036" s="5"/>
      <c r="E1036" s="5"/>
      <c r="F1036" s="50"/>
      <c r="G1036" s="5"/>
      <c r="I1036" s="5"/>
      <c r="J1036" s="5"/>
      <c r="K1036" s="50"/>
      <c r="L1036" s="218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</row>
    <row r="1037" spans="1:44" s="3" customFormat="1" x14ac:dyDescent="0.25">
      <c r="A1037" s="5"/>
      <c r="B1037" s="5"/>
      <c r="C1037" s="5"/>
      <c r="D1037" s="5"/>
      <c r="E1037" s="5"/>
      <c r="F1037" s="50"/>
      <c r="G1037" s="5"/>
      <c r="I1037" s="5"/>
      <c r="J1037" s="5"/>
      <c r="K1037" s="50"/>
      <c r="L1037" s="218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</row>
    <row r="1038" spans="1:44" s="3" customFormat="1" x14ac:dyDescent="0.25">
      <c r="A1038" s="5"/>
      <c r="B1038" s="5"/>
      <c r="C1038" s="5"/>
      <c r="D1038" s="5"/>
      <c r="E1038" s="5"/>
      <c r="F1038" s="50"/>
      <c r="G1038" s="5"/>
      <c r="I1038" s="5"/>
      <c r="J1038" s="5"/>
      <c r="K1038" s="50"/>
      <c r="L1038" s="218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</row>
    <row r="1039" spans="1:44" s="3" customFormat="1" x14ac:dyDescent="0.25">
      <c r="A1039" s="5"/>
      <c r="B1039" s="5"/>
      <c r="C1039" s="5"/>
      <c r="D1039" s="5"/>
      <c r="E1039" s="5"/>
      <c r="F1039" s="50"/>
      <c r="G1039" s="5"/>
      <c r="I1039" s="5"/>
      <c r="J1039" s="5"/>
      <c r="K1039" s="50"/>
      <c r="L1039" s="218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</row>
    <row r="1040" spans="1:44" s="3" customFormat="1" x14ac:dyDescent="0.25">
      <c r="A1040" s="5"/>
      <c r="B1040" s="5"/>
      <c r="C1040" s="5"/>
      <c r="D1040" s="5"/>
      <c r="E1040" s="5"/>
      <c r="F1040" s="50"/>
      <c r="G1040" s="5"/>
      <c r="I1040" s="5"/>
      <c r="J1040" s="5"/>
      <c r="K1040" s="50"/>
      <c r="L1040" s="218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</row>
    <row r="1041" spans="1:44" s="3" customFormat="1" x14ac:dyDescent="0.25">
      <c r="A1041" s="5"/>
      <c r="B1041" s="5"/>
      <c r="C1041" s="5"/>
      <c r="D1041" s="5"/>
      <c r="E1041" s="5"/>
      <c r="F1041" s="50"/>
      <c r="G1041" s="5"/>
      <c r="I1041" s="5"/>
      <c r="J1041" s="5"/>
      <c r="K1041" s="50"/>
      <c r="L1041" s="218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</row>
    <row r="1042" spans="1:44" s="3" customFormat="1" x14ac:dyDescent="0.25">
      <c r="A1042" s="5"/>
      <c r="B1042" s="5"/>
      <c r="C1042" s="5"/>
      <c r="D1042" s="5"/>
      <c r="E1042" s="5"/>
      <c r="F1042" s="50"/>
      <c r="G1042" s="5"/>
      <c r="I1042" s="5"/>
      <c r="J1042" s="5"/>
      <c r="K1042" s="50"/>
      <c r="L1042" s="218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</row>
    <row r="1043" spans="1:44" s="3" customFormat="1" x14ac:dyDescent="0.25">
      <c r="A1043" s="5"/>
      <c r="B1043" s="5"/>
      <c r="C1043" s="5"/>
      <c r="D1043" s="5"/>
      <c r="E1043" s="5"/>
      <c r="F1043" s="50"/>
      <c r="G1043" s="5"/>
      <c r="I1043" s="5"/>
      <c r="J1043" s="5"/>
      <c r="K1043" s="50"/>
      <c r="L1043" s="218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</row>
    <row r="1044" spans="1:44" s="3" customFormat="1" x14ac:dyDescent="0.25">
      <c r="A1044" s="5"/>
      <c r="B1044" s="5"/>
      <c r="C1044" s="5"/>
      <c r="D1044" s="5"/>
      <c r="E1044" s="5"/>
      <c r="F1044" s="50"/>
      <c r="G1044" s="5"/>
      <c r="I1044" s="5"/>
      <c r="J1044" s="5"/>
      <c r="K1044" s="50"/>
      <c r="L1044" s="218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</row>
    <row r="1045" spans="1:44" s="3" customFormat="1" x14ac:dyDescent="0.25">
      <c r="A1045" s="5"/>
      <c r="B1045" s="5"/>
      <c r="C1045" s="5"/>
      <c r="D1045" s="5"/>
      <c r="E1045" s="5"/>
      <c r="F1045" s="50"/>
      <c r="G1045" s="5"/>
      <c r="I1045" s="5"/>
      <c r="J1045" s="5"/>
      <c r="K1045" s="50"/>
      <c r="L1045" s="218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</row>
    <row r="1046" spans="1:44" s="3" customFormat="1" x14ac:dyDescent="0.25">
      <c r="A1046" s="5"/>
      <c r="B1046" s="5"/>
      <c r="C1046" s="5"/>
      <c r="D1046" s="5"/>
      <c r="E1046" s="5"/>
      <c r="F1046" s="50"/>
      <c r="G1046" s="5"/>
      <c r="I1046" s="5"/>
      <c r="J1046" s="5"/>
      <c r="K1046" s="50"/>
      <c r="L1046" s="218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</row>
    <row r="1047" spans="1:44" s="3" customFormat="1" x14ac:dyDescent="0.25">
      <c r="A1047" s="5"/>
      <c r="B1047" s="5"/>
      <c r="C1047" s="5"/>
      <c r="D1047" s="5"/>
      <c r="E1047" s="5"/>
      <c r="F1047" s="50"/>
      <c r="G1047" s="5"/>
      <c r="I1047" s="5"/>
      <c r="J1047" s="5"/>
      <c r="K1047" s="50"/>
      <c r="L1047" s="218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</row>
    <row r="1048" spans="1:44" s="3" customFormat="1" x14ac:dyDescent="0.25">
      <c r="A1048" s="5"/>
      <c r="B1048" s="5"/>
      <c r="C1048" s="5"/>
      <c r="D1048" s="5"/>
      <c r="E1048" s="5"/>
      <c r="F1048" s="50"/>
      <c r="G1048" s="5"/>
      <c r="I1048" s="5"/>
      <c r="J1048" s="5"/>
      <c r="K1048" s="50"/>
      <c r="L1048" s="218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</row>
    <row r="1049" spans="1:44" s="3" customFormat="1" x14ac:dyDescent="0.25">
      <c r="A1049" s="5"/>
      <c r="B1049" s="5"/>
      <c r="C1049" s="5"/>
      <c r="D1049" s="5"/>
      <c r="E1049" s="5"/>
      <c r="F1049" s="50"/>
      <c r="G1049" s="5"/>
      <c r="I1049" s="5"/>
      <c r="J1049" s="5"/>
      <c r="K1049" s="50"/>
      <c r="L1049" s="218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</row>
    <row r="1050" spans="1:44" s="3" customFormat="1" x14ac:dyDescent="0.25">
      <c r="A1050" s="5"/>
      <c r="B1050" s="5"/>
      <c r="C1050" s="5"/>
      <c r="D1050" s="5"/>
      <c r="E1050" s="5"/>
      <c r="F1050" s="50"/>
      <c r="G1050" s="5"/>
      <c r="I1050" s="5"/>
      <c r="J1050" s="5"/>
      <c r="K1050" s="50"/>
      <c r="L1050" s="218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</row>
    <row r="1051" spans="1:44" s="3" customFormat="1" x14ac:dyDescent="0.25">
      <c r="A1051" s="5"/>
      <c r="B1051" s="5"/>
      <c r="C1051" s="5"/>
      <c r="D1051" s="5"/>
      <c r="E1051" s="5"/>
      <c r="F1051" s="50"/>
      <c r="G1051" s="5"/>
      <c r="I1051" s="5"/>
      <c r="J1051" s="5"/>
      <c r="K1051" s="50"/>
      <c r="L1051" s="218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</row>
    <row r="1052" spans="1:44" s="3" customFormat="1" x14ac:dyDescent="0.25">
      <c r="A1052" s="5"/>
      <c r="B1052" s="5"/>
      <c r="C1052" s="5"/>
      <c r="D1052" s="5"/>
      <c r="E1052" s="5"/>
      <c r="F1052" s="50"/>
      <c r="G1052" s="5"/>
      <c r="I1052" s="5"/>
      <c r="J1052" s="5"/>
      <c r="K1052" s="50"/>
      <c r="L1052" s="218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</row>
    <row r="1053" spans="1:44" s="3" customFormat="1" x14ac:dyDescent="0.25">
      <c r="A1053" s="5"/>
      <c r="B1053" s="5"/>
      <c r="C1053" s="5"/>
      <c r="D1053" s="5"/>
      <c r="E1053" s="5"/>
      <c r="F1053" s="50"/>
      <c r="G1053" s="5"/>
      <c r="I1053" s="5"/>
      <c r="J1053" s="5"/>
      <c r="K1053" s="50"/>
      <c r="L1053" s="218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</row>
    <row r="1054" spans="1:44" s="3" customFormat="1" x14ac:dyDescent="0.25">
      <c r="A1054" s="5"/>
      <c r="B1054" s="5"/>
      <c r="C1054" s="5"/>
      <c r="D1054" s="5"/>
      <c r="E1054" s="5"/>
      <c r="F1054" s="50"/>
      <c r="G1054" s="5"/>
      <c r="I1054" s="5"/>
      <c r="J1054" s="5"/>
      <c r="K1054" s="50"/>
      <c r="L1054" s="218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</row>
    <row r="1055" spans="1:44" s="3" customFormat="1" x14ac:dyDescent="0.25">
      <c r="A1055" s="5"/>
      <c r="B1055" s="5"/>
      <c r="C1055" s="5"/>
      <c r="D1055" s="5"/>
      <c r="E1055" s="5"/>
      <c r="F1055" s="50"/>
      <c r="G1055" s="5"/>
      <c r="I1055" s="5"/>
      <c r="J1055" s="5"/>
      <c r="K1055" s="50"/>
      <c r="L1055" s="218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</row>
    <row r="1056" spans="1:44" s="3" customFormat="1" x14ac:dyDescent="0.25">
      <c r="A1056" s="5"/>
      <c r="B1056" s="5"/>
      <c r="C1056" s="5"/>
      <c r="D1056" s="5"/>
      <c r="E1056" s="5"/>
      <c r="F1056" s="50"/>
      <c r="G1056" s="5"/>
      <c r="I1056" s="5"/>
      <c r="J1056" s="5"/>
      <c r="K1056" s="50"/>
      <c r="L1056" s="218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</row>
    <row r="1057" spans="1:44" s="3" customFormat="1" x14ac:dyDescent="0.25">
      <c r="A1057" s="5"/>
      <c r="B1057" s="5"/>
      <c r="C1057" s="5"/>
      <c r="D1057" s="5"/>
      <c r="E1057" s="5"/>
      <c r="F1057" s="50"/>
      <c r="G1057" s="5"/>
      <c r="I1057" s="5"/>
      <c r="J1057" s="5"/>
      <c r="K1057" s="50"/>
      <c r="L1057" s="218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</row>
    <row r="1058" spans="1:44" s="3" customFormat="1" x14ac:dyDescent="0.25">
      <c r="A1058" s="5"/>
      <c r="B1058" s="5"/>
      <c r="C1058" s="5"/>
      <c r="D1058" s="5"/>
      <c r="E1058" s="5"/>
      <c r="F1058" s="50"/>
      <c r="G1058" s="5"/>
      <c r="I1058" s="5"/>
      <c r="J1058" s="5"/>
      <c r="K1058" s="50"/>
      <c r="L1058" s="218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</row>
    <row r="1059" spans="1:44" s="3" customFormat="1" x14ac:dyDescent="0.25">
      <c r="A1059" s="5"/>
      <c r="B1059" s="5"/>
      <c r="C1059" s="5"/>
      <c r="D1059" s="5"/>
      <c r="E1059" s="5"/>
      <c r="F1059" s="50"/>
      <c r="G1059" s="5"/>
      <c r="I1059" s="5"/>
      <c r="J1059" s="5"/>
      <c r="K1059" s="50"/>
      <c r="L1059" s="218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</row>
    <row r="1060" spans="1:44" s="3" customFormat="1" x14ac:dyDescent="0.25">
      <c r="A1060" s="5"/>
      <c r="B1060" s="5"/>
      <c r="C1060" s="5"/>
      <c r="D1060" s="5"/>
      <c r="E1060" s="5"/>
      <c r="F1060" s="50"/>
      <c r="G1060" s="5"/>
      <c r="I1060" s="5"/>
      <c r="J1060" s="5"/>
      <c r="K1060" s="50"/>
      <c r="L1060" s="218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</row>
    <row r="1061" spans="1:44" s="3" customFormat="1" x14ac:dyDescent="0.25">
      <c r="A1061" s="5"/>
      <c r="B1061" s="5"/>
      <c r="C1061" s="5"/>
      <c r="D1061" s="5"/>
      <c r="E1061" s="5"/>
      <c r="F1061" s="50"/>
      <c r="G1061" s="5"/>
      <c r="I1061" s="5"/>
      <c r="J1061" s="5"/>
      <c r="K1061" s="50"/>
      <c r="L1061" s="218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</row>
    <row r="1062" spans="1:44" s="3" customFormat="1" x14ac:dyDescent="0.25">
      <c r="A1062" s="5"/>
      <c r="B1062" s="5"/>
      <c r="C1062" s="5"/>
      <c r="D1062" s="5"/>
      <c r="E1062" s="5"/>
      <c r="F1062" s="50"/>
      <c r="G1062" s="5"/>
      <c r="I1062" s="5"/>
      <c r="J1062" s="5"/>
      <c r="K1062" s="50"/>
      <c r="L1062" s="218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</row>
    <row r="1063" spans="1:44" s="3" customFormat="1" x14ac:dyDescent="0.25">
      <c r="A1063" s="5"/>
      <c r="B1063" s="5"/>
      <c r="C1063" s="5"/>
      <c r="D1063" s="5"/>
      <c r="E1063" s="5"/>
      <c r="F1063" s="50"/>
      <c r="G1063" s="5"/>
      <c r="I1063" s="5"/>
      <c r="J1063" s="5"/>
      <c r="K1063" s="50"/>
      <c r="L1063" s="218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</row>
    <row r="1064" spans="1:44" s="3" customFormat="1" x14ac:dyDescent="0.25">
      <c r="A1064" s="5"/>
      <c r="B1064" s="5"/>
      <c r="C1064" s="5"/>
      <c r="D1064" s="5"/>
      <c r="E1064" s="5"/>
      <c r="F1064" s="50"/>
      <c r="G1064" s="5"/>
      <c r="I1064" s="5"/>
      <c r="J1064" s="5"/>
      <c r="K1064" s="50"/>
      <c r="L1064" s="218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</row>
    <row r="1065" spans="1:44" s="3" customFormat="1" x14ac:dyDescent="0.25">
      <c r="A1065" s="5"/>
      <c r="B1065" s="5"/>
      <c r="C1065" s="5"/>
      <c r="D1065" s="5"/>
      <c r="E1065" s="5"/>
      <c r="F1065" s="50"/>
      <c r="G1065" s="5"/>
      <c r="I1065" s="5"/>
      <c r="J1065" s="5"/>
      <c r="K1065" s="50"/>
      <c r="L1065" s="218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</row>
    <row r="1066" spans="1:44" s="3" customFormat="1" x14ac:dyDescent="0.25">
      <c r="A1066" s="5"/>
      <c r="B1066" s="5"/>
      <c r="C1066" s="5"/>
      <c r="D1066" s="5"/>
      <c r="E1066" s="5"/>
      <c r="F1066" s="50"/>
      <c r="G1066" s="5"/>
      <c r="I1066" s="5"/>
      <c r="J1066" s="5"/>
      <c r="K1066" s="50"/>
      <c r="L1066" s="218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</row>
    <row r="1067" spans="1:44" s="3" customFormat="1" x14ac:dyDescent="0.25">
      <c r="A1067" s="5"/>
      <c r="B1067" s="5"/>
      <c r="C1067" s="5"/>
      <c r="D1067" s="5"/>
      <c r="E1067" s="5"/>
      <c r="F1067" s="50"/>
      <c r="G1067" s="5"/>
      <c r="I1067" s="5"/>
      <c r="J1067" s="5"/>
      <c r="K1067" s="50"/>
      <c r="L1067" s="218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</row>
    <row r="1068" spans="1:44" s="3" customFormat="1" x14ac:dyDescent="0.25">
      <c r="A1068" s="5"/>
      <c r="B1068" s="5"/>
      <c r="C1068" s="5"/>
      <c r="D1068" s="5"/>
      <c r="E1068" s="5"/>
      <c r="F1068" s="50"/>
      <c r="G1068" s="5"/>
      <c r="I1068" s="5"/>
      <c r="J1068" s="5"/>
      <c r="K1068" s="50"/>
      <c r="L1068" s="218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</row>
    <row r="1069" spans="1:44" s="3" customFormat="1" x14ac:dyDescent="0.25">
      <c r="A1069" s="5"/>
      <c r="B1069" s="5"/>
      <c r="C1069" s="5"/>
      <c r="D1069" s="5"/>
      <c r="E1069" s="5"/>
      <c r="F1069" s="50"/>
      <c r="G1069" s="5"/>
      <c r="I1069" s="5"/>
      <c r="J1069" s="5"/>
      <c r="K1069" s="50"/>
      <c r="L1069" s="218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</row>
    <row r="1070" spans="1:44" s="3" customFormat="1" x14ac:dyDescent="0.25">
      <c r="A1070" s="5"/>
      <c r="B1070" s="5"/>
      <c r="C1070" s="5"/>
      <c r="D1070" s="5"/>
      <c r="E1070" s="5"/>
      <c r="F1070" s="50"/>
      <c r="G1070" s="5"/>
      <c r="I1070" s="5"/>
      <c r="J1070" s="5"/>
      <c r="K1070" s="50"/>
      <c r="L1070" s="218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</row>
    <row r="1071" spans="1:44" s="3" customFormat="1" x14ac:dyDescent="0.25">
      <c r="A1071" s="5"/>
      <c r="B1071" s="5"/>
      <c r="C1071" s="5"/>
      <c r="D1071" s="5"/>
      <c r="E1071" s="5"/>
      <c r="F1071" s="50"/>
      <c r="G1071" s="5"/>
      <c r="I1071" s="5"/>
      <c r="J1071" s="5"/>
      <c r="K1071" s="50"/>
      <c r="L1071" s="218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</row>
    <row r="1072" spans="1:44" s="3" customFormat="1" x14ac:dyDescent="0.25">
      <c r="A1072" s="5"/>
      <c r="B1072" s="5"/>
      <c r="C1072" s="5"/>
      <c r="D1072" s="5"/>
      <c r="E1072" s="5"/>
      <c r="F1072" s="50"/>
      <c r="G1072" s="5"/>
      <c r="I1072" s="5"/>
      <c r="J1072" s="5"/>
      <c r="K1072" s="50"/>
      <c r="L1072" s="218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</row>
    <row r="1073" spans="1:44" s="3" customFormat="1" x14ac:dyDescent="0.25">
      <c r="A1073" s="5"/>
      <c r="B1073" s="5"/>
      <c r="C1073" s="5"/>
      <c r="D1073" s="5"/>
      <c r="E1073" s="5"/>
      <c r="F1073" s="50"/>
      <c r="G1073" s="5"/>
      <c r="I1073" s="5"/>
      <c r="J1073" s="5"/>
      <c r="K1073" s="50"/>
      <c r="L1073" s="218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</row>
    <row r="1074" spans="1:44" s="3" customFormat="1" x14ac:dyDescent="0.25">
      <c r="A1074" s="5"/>
      <c r="B1074" s="5"/>
      <c r="C1074" s="5"/>
      <c r="D1074" s="5"/>
      <c r="E1074" s="5"/>
      <c r="F1074" s="50"/>
      <c r="G1074" s="5"/>
      <c r="I1074" s="5"/>
      <c r="J1074" s="5"/>
      <c r="K1074" s="50"/>
      <c r="L1074" s="218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</row>
    <row r="1075" spans="1:44" s="3" customFormat="1" x14ac:dyDescent="0.25">
      <c r="A1075" s="5"/>
      <c r="B1075" s="5"/>
      <c r="C1075" s="5"/>
      <c r="D1075" s="5"/>
      <c r="E1075" s="5"/>
      <c r="F1075" s="50"/>
      <c r="G1075" s="5"/>
      <c r="I1075" s="5"/>
      <c r="J1075" s="5"/>
      <c r="K1075" s="50"/>
      <c r="L1075" s="218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</row>
    <row r="1076" spans="1:44" s="3" customFormat="1" x14ac:dyDescent="0.25">
      <c r="A1076" s="5"/>
      <c r="B1076" s="5"/>
      <c r="C1076" s="5"/>
      <c r="D1076" s="5"/>
      <c r="E1076" s="5"/>
      <c r="F1076" s="50"/>
      <c r="G1076" s="5"/>
      <c r="I1076" s="5"/>
      <c r="J1076" s="5"/>
      <c r="K1076" s="50"/>
      <c r="L1076" s="218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</row>
    <row r="1077" spans="1:44" s="3" customFormat="1" x14ac:dyDescent="0.25">
      <c r="A1077" s="5"/>
      <c r="B1077" s="5"/>
      <c r="C1077" s="5"/>
      <c r="D1077" s="5"/>
      <c r="E1077" s="5"/>
      <c r="F1077" s="50"/>
      <c r="G1077" s="5"/>
      <c r="I1077" s="5"/>
      <c r="J1077" s="5"/>
      <c r="K1077" s="50"/>
      <c r="L1077" s="218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</row>
    <row r="1078" spans="1:44" s="3" customFormat="1" x14ac:dyDescent="0.25">
      <c r="A1078" s="5"/>
      <c r="B1078" s="5"/>
      <c r="C1078" s="5"/>
      <c r="D1078" s="5"/>
      <c r="E1078" s="5"/>
      <c r="F1078" s="50"/>
      <c r="G1078" s="5"/>
      <c r="I1078" s="5"/>
      <c r="J1078" s="5"/>
      <c r="K1078" s="50"/>
      <c r="L1078" s="218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</row>
    <row r="1079" spans="1:44" s="3" customFormat="1" x14ac:dyDescent="0.25">
      <c r="A1079" s="5"/>
      <c r="B1079" s="5"/>
      <c r="C1079" s="5"/>
      <c r="D1079" s="5"/>
      <c r="E1079" s="5"/>
      <c r="F1079" s="50"/>
      <c r="G1079" s="5"/>
      <c r="I1079" s="5"/>
      <c r="J1079" s="5"/>
      <c r="K1079" s="50"/>
      <c r="L1079" s="218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</row>
    <row r="1080" spans="1:44" s="3" customFormat="1" x14ac:dyDescent="0.25">
      <c r="A1080" s="5"/>
      <c r="B1080" s="5"/>
      <c r="C1080" s="5"/>
      <c r="D1080" s="5"/>
      <c r="E1080" s="5"/>
      <c r="F1080" s="50"/>
      <c r="G1080" s="5"/>
      <c r="I1080" s="5"/>
      <c r="J1080" s="5"/>
      <c r="K1080" s="50"/>
      <c r="L1080" s="218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</row>
    <row r="1081" spans="1:44" s="3" customFormat="1" x14ac:dyDescent="0.25">
      <c r="A1081" s="5"/>
      <c r="B1081" s="5"/>
      <c r="C1081" s="5"/>
      <c r="D1081" s="5"/>
      <c r="E1081" s="5"/>
      <c r="F1081" s="50"/>
      <c r="G1081" s="5"/>
      <c r="I1081" s="5"/>
      <c r="J1081" s="5"/>
      <c r="K1081" s="50"/>
      <c r="L1081" s="218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</row>
    <row r="1082" spans="1:44" s="3" customFormat="1" x14ac:dyDescent="0.25">
      <c r="A1082" s="5"/>
      <c r="B1082" s="5"/>
      <c r="C1082" s="5"/>
      <c r="D1082" s="5"/>
      <c r="E1082" s="5"/>
      <c r="F1082" s="50"/>
      <c r="G1082" s="5"/>
      <c r="I1082" s="5"/>
      <c r="J1082" s="5"/>
      <c r="K1082" s="50"/>
      <c r="L1082" s="218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</row>
    <row r="1083" spans="1:44" s="3" customFormat="1" x14ac:dyDescent="0.25">
      <c r="A1083" s="5"/>
      <c r="B1083" s="5"/>
      <c r="C1083" s="5"/>
      <c r="D1083" s="5"/>
      <c r="E1083" s="5"/>
      <c r="F1083" s="50"/>
      <c r="G1083" s="5"/>
      <c r="I1083" s="5"/>
      <c r="J1083" s="5"/>
      <c r="K1083" s="50"/>
      <c r="L1083" s="218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</row>
    <row r="1084" spans="1:44" s="3" customFormat="1" x14ac:dyDescent="0.25">
      <c r="A1084" s="5"/>
      <c r="B1084" s="5"/>
      <c r="C1084" s="5"/>
      <c r="D1084" s="5"/>
      <c r="E1084" s="5"/>
      <c r="F1084" s="50"/>
      <c r="G1084" s="5"/>
      <c r="I1084" s="5"/>
      <c r="J1084" s="5"/>
      <c r="K1084" s="50"/>
      <c r="L1084" s="218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</row>
    <row r="1085" spans="1:44" s="3" customFormat="1" x14ac:dyDescent="0.25">
      <c r="A1085" s="5"/>
      <c r="B1085" s="5"/>
      <c r="C1085" s="5"/>
      <c r="D1085" s="5"/>
      <c r="E1085" s="5"/>
      <c r="F1085" s="50"/>
      <c r="G1085" s="5"/>
      <c r="I1085" s="5"/>
      <c r="J1085" s="5"/>
      <c r="K1085" s="50"/>
      <c r="L1085" s="218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</row>
    <row r="1086" spans="1:44" s="3" customFormat="1" x14ac:dyDescent="0.25">
      <c r="A1086" s="5"/>
      <c r="B1086" s="5"/>
      <c r="C1086" s="5"/>
      <c r="D1086" s="5"/>
      <c r="E1086" s="5"/>
      <c r="F1086" s="50"/>
      <c r="G1086" s="5"/>
      <c r="I1086" s="5"/>
      <c r="J1086" s="5"/>
      <c r="K1086" s="50"/>
      <c r="L1086" s="218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</row>
    <row r="1087" spans="1:44" s="3" customFormat="1" x14ac:dyDescent="0.25">
      <c r="A1087" s="5"/>
      <c r="B1087" s="5"/>
      <c r="C1087" s="5"/>
      <c r="D1087" s="5"/>
      <c r="E1087" s="5"/>
      <c r="F1087" s="50"/>
      <c r="G1087" s="5"/>
      <c r="I1087" s="5"/>
      <c r="J1087" s="5"/>
      <c r="K1087" s="50"/>
      <c r="L1087" s="218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</row>
    <row r="1088" spans="1:44" s="3" customFormat="1" x14ac:dyDescent="0.25">
      <c r="A1088" s="5"/>
      <c r="B1088" s="5"/>
      <c r="C1088" s="5"/>
      <c r="D1088" s="5"/>
      <c r="E1088" s="5"/>
      <c r="F1088" s="50"/>
      <c r="G1088" s="5"/>
      <c r="I1088" s="5"/>
      <c r="J1088" s="5"/>
      <c r="K1088" s="50"/>
      <c r="L1088" s="218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</row>
    <row r="1089" spans="1:44" s="3" customFormat="1" x14ac:dyDescent="0.25">
      <c r="A1089" s="5"/>
      <c r="B1089" s="5"/>
      <c r="C1089" s="5"/>
      <c r="D1089" s="5"/>
      <c r="E1089" s="5"/>
      <c r="F1089" s="50"/>
      <c r="G1089" s="5"/>
      <c r="I1089" s="5"/>
      <c r="J1089" s="5"/>
      <c r="K1089" s="50"/>
      <c r="L1089" s="218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</row>
    <row r="1090" spans="1:44" s="3" customFormat="1" x14ac:dyDescent="0.25">
      <c r="A1090" s="5"/>
      <c r="B1090" s="5"/>
      <c r="C1090" s="5"/>
      <c r="D1090" s="5"/>
      <c r="E1090" s="5"/>
      <c r="F1090" s="50"/>
      <c r="G1090" s="5"/>
      <c r="I1090" s="5"/>
      <c r="J1090" s="5"/>
      <c r="K1090" s="50"/>
      <c r="L1090" s="218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</row>
    <row r="1091" spans="1:44" s="3" customFormat="1" x14ac:dyDescent="0.25">
      <c r="A1091" s="5"/>
      <c r="B1091" s="5"/>
      <c r="C1091" s="5"/>
      <c r="D1091" s="5"/>
      <c r="E1091" s="5"/>
      <c r="F1091" s="50"/>
      <c r="G1091" s="5"/>
      <c r="I1091" s="5"/>
      <c r="J1091" s="5"/>
      <c r="K1091" s="50"/>
      <c r="L1091" s="218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</row>
    <row r="1092" spans="1:44" s="3" customFormat="1" x14ac:dyDescent="0.25">
      <c r="A1092" s="5"/>
      <c r="B1092" s="5"/>
      <c r="C1092" s="5"/>
      <c r="D1092" s="5"/>
      <c r="E1092" s="5"/>
      <c r="F1092" s="50"/>
      <c r="G1092" s="5"/>
      <c r="I1092" s="5"/>
      <c r="J1092" s="5"/>
      <c r="K1092" s="50"/>
      <c r="L1092" s="218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</row>
    <row r="1093" spans="1:44" s="3" customFormat="1" x14ac:dyDescent="0.25">
      <c r="A1093" s="5"/>
      <c r="B1093" s="5"/>
      <c r="C1093" s="5"/>
      <c r="D1093" s="5"/>
      <c r="E1093" s="5"/>
      <c r="F1093" s="50"/>
      <c r="G1093" s="5"/>
      <c r="I1093" s="5"/>
      <c r="J1093" s="5"/>
      <c r="K1093" s="50"/>
      <c r="L1093" s="218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</row>
    <row r="1094" spans="1:44" s="3" customFormat="1" x14ac:dyDescent="0.25">
      <c r="A1094" s="5"/>
      <c r="B1094" s="5"/>
      <c r="C1094" s="5"/>
      <c r="D1094" s="5"/>
      <c r="E1094" s="5"/>
      <c r="F1094" s="50"/>
      <c r="G1094" s="5"/>
      <c r="I1094" s="5"/>
      <c r="J1094" s="5"/>
      <c r="K1094" s="50"/>
      <c r="L1094" s="218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</row>
    <row r="1095" spans="1:44" s="3" customFormat="1" x14ac:dyDescent="0.25">
      <c r="A1095" s="5"/>
      <c r="B1095" s="5"/>
      <c r="C1095" s="5"/>
      <c r="D1095" s="5"/>
      <c r="E1095" s="5"/>
      <c r="F1095" s="50"/>
      <c r="G1095" s="5"/>
      <c r="I1095" s="5"/>
      <c r="J1095" s="5"/>
      <c r="K1095" s="50"/>
      <c r="L1095" s="218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</row>
    <row r="1096" spans="1:44" s="3" customFormat="1" x14ac:dyDescent="0.25">
      <c r="A1096" s="5"/>
      <c r="B1096" s="5"/>
      <c r="C1096" s="5"/>
      <c r="D1096" s="5"/>
      <c r="E1096" s="5"/>
      <c r="F1096" s="50"/>
      <c r="G1096" s="5"/>
      <c r="I1096" s="5"/>
      <c r="J1096" s="5"/>
      <c r="K1096" s="50"/>
      <c r="L1096" s="218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</row>
    <row r="1097" spans="1:44" s="3" customFormat="1" x14ac:dyDescent="0.25">
      <c r="A1097" s="5"/>
      <c r="B1097" s="5"/>
      <c r="C1097" s="5"/>
      <c r="D1097" s="5"/>
      <c r="E1097" s="5"/>
      <c r="F1097" s="50"/>
      <c r="G1097" s="5"/>
      <c r="I1097" s="5"/>
      <c r="J1097" s="5"/>
      <c r="K1097" s="50"/>
      <c r="L1097" s="218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</row>
    <row r="1098" spans="1:44" s="3" customFormat="1" x14ac:dyDescent="0.25">
      <c r="A1098" s="5"/>
      <c r="B1098" s="5"/>
      <c r="C1098" s="5"/>
      <c r="D1098" s="5"/>
      <c r="E1098" s="5"/>
      <c r="F1098" s="50"/>
      <c r="G1098" s="5"/>
      <c r="I1098" s="5"/>
      <c r="J1098" s="5"/>
      <c r="K1098" s="50"/>
      <c r="L1098" s="218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</row>
    <row r="1099" spans="1:44" s="3" customFormat="1" x14ac:dyDescent="0.25">
      <c r="A1099" s="5"/>
      <c r="B1099" s="5"/>
      <c r="C1099" s="5"/>
      <c r="D1099" s="5"/>
      <c r="E1099" s="5"/>
      <c r="F1099" s="50"/>
      <c r="G1099" s="5"/>
      <c r="I1099" s="5"/>
      <c r="J1099" s="5"/>
      <c r="K1099" s="50"/>
      <c r="L1099" s="218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</row>
    <row r="1100" spans="1:44" s="3" customFormat="1" x14ac:dyDescent="0.25">
      <c r="A1100" s="5"/>
      <c r="B1100" s="5"/>
      <c r="C1100" s="5"/>
      <c r="D1100" s="5"/>
      <c r="E1100" s="5"/>
      <c r="F1100" s="50"/>
      <c r="G1100" s="5"/>
      <c r="I1100" s="5"/>
      <c r="J1100" s="5"/>
      <c r="K1100" s="50"/>
      <c r="L1100" s="218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</row>
    <row r="1101" spans="1:44" s="3" customFormat="1" x14ac:dyDescent="0.25">
      <c r="A1101" s="5"/>
      <c r="B1101" s="5"/>
      <c r="C1101" s="5"/>
      <c r="D1101" s="5"/>
      <c r="E1101" s="5"/>
      <c r="F1101" s="50"/>
      <c r="G1101" s="5"/>
      <c r="I1101" s="5"/>
      <c r="J1101" s="5"/>
      <c r="K1101" s="50"/>
      <c r="L1101" s="218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</row>
    <row r="1102" spans="1:44" s="3" customFormat="1" x14ac:dyDescent="0.25">
      <c r="A1102" s="5"/>
      <c r="B1102" s="5"/>
      <c r="C1102" s="5"/>
      <c r="D1102" s="5"/>
      <c r="E1102" s="5"/>
      <c r="F1102" s="50"/>
      <c r="G1102" s="5"/>
      <c r="I1102" s="5"/>
      <c r="J1102" s="5"/>
      <c r="K1102" s="50"/>
      <c r="L1102" s="218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</row>
    <row r="1103" spans="1:44" s="3" customFormat="1" x14ac:dyDescent="0.25">
      <c r="A1103" s="5"/>
      <c r="B1103" s="5"/>
      <c r="C1103" s="5"/>
      <c r="D1103" s="5"/>
      <c r="E1103" s="5"/>
      <c r="F1103" s="50"/>
      <c r="G1103" s="5"/>
      <c r="I1103" s="5"/>
      <c r="J1103" s="5"/>
      <c r="K1103" s="50"/>
      <c r="L1103" s="218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</row>
    <row r="1104" spans="1:44" s="3" customFormat="1" x14ac:dyDescent="0.25">
      <c r="A1104" s="5"/>
      <c r="B1104" s="5"/>
      <c r="C1104" s="5"/>
      <c r="D1104" s="5"/>
      <c r="E1104" s="5"/>
      <c r="F1104" s="50"/>
      <c r="G1104" s="5"/>
      <c r="I1104" s="5"/>
      <c r="J1104" s="5"/>
      <c r="K1104" s="50"/>
      <c r="L1104" s="218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</row>
    <row r="1105" spans="1:44" s="3" customFormat="1" x14ac:dyDescent="0.25">
      <c r="A1105" s="5"/>
      <c r="B1105" s="5"/>
      <c r="C1105" s="5"/>
      <c r="D1105" s="5"/>
      <c r="E1105" s="5"/>
      <c r="F1105" s="50"/>
      <c r="G1105" s="5"/>
      <c r="I1105" s="5"/>
      <c r="J1105" s="5"/>
      <c r="K1105" s="50"/>
      <c r="L1105" s="218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</row>
    <row r="1106" spans="1:44" s="3" customFormat="1" x14ac:dyDescent="0.25">
      <c r="A1106" s="5"/>
      <c r="B1106" s="5"/>
      <c r="C1106" s="5"/>
      <c r="D1106" s="5"/>
      <c r="E1106" s="5"/>
      <c r="F1106" s="50"/>
      <c r="G1106" s="5"/>
      <c r="I1106" s="5"/>
      <c r="J1106" s="5"/>
      <c r="K1106" s="50"/>
      <c r="L1106" s="218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</row>
    <row r="1107" spans="1:44" s="3" customFormat="1" x14ac:dyDescent="0.25">
      <c r="A1107" s="5"/>
      <c r="B1107" s="5"/>
      <c r="C1107" s="5"/>
      <c r="D1107" s="5"/>
      <c r="E1107" s="5"/>
      <c r="F1107" s="50"/>
      <c r="G1107" s="5"/>
      <c r="I1107" s="5"/>
      <c r="J1107" s="5"/>
      <c r="K1107" s="50"/>
      <c r="L1107" s="218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</row>
    <row r="1108" spans="1:44" s="3" customFormat="1" x14ac:dyDescent="0.25">
      <c r="A1108" s="5"/>
      <c r="B1108" s="5"/>
      <c r="C1108" s="5"/>
      <c r="D1108" s="5"/>
      <c r="E1108" s="5"/>
      <c r="F1108" s="50"/>
      <c r="G1108" s="5"/>
      <c r="I1108" s="5"/>
      <c r="J1108" s="5"/>
      <c r="K1108" s="50"/>
      <c r="L1108" s="218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</row>
    <row r="1109" spans="1:44" s="3" customFormat="1" x14ac:dyDescent="0.25">
      <c r="A1109" s="5"/>
      <c r="B1109" s="5"/>
      <c r="C1109" s="5"/>
      <c r="D1109" s="5"/>
      <c r="E1109" s="5"/>
      <c r="F1109" s="50"/>
      <c r="G1109" s="5"/>
      <c r="I1109" s="5"/>
      <c r="J1109" s="5"/>
      <c r="K1109" s="50"/>
      <c r="L1109" s="218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</row>
    <row r="1110" spans="1:44" s="3" customFormat="1" x14ac:dyDescent="0.25">
      <c r="A1110" s="5"/>
      <c r="B1110" s="5"/>
      <c r="C1110" s="5"/>
      <c r="D1110" s="5"/>
      <c r="E1110" s="5"/>
      <c r="F1110" s="50"/>
      <c r="G1110" s="5"/>
      <c r="I1110" s="5"/>
      <c r="J1110" s="5"/>
      <c r="K1110" s="50"/>
      <c r="L1110" s="218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</row>
    <row r="1111" spans="1:44" s="3" customFormat="1" x14ac:dyDescent="0.25">
      <c r="A1111" s="5"/>
      <c r="B1111" s="5"/>
      <c r="C1111" s="5"/>
      <c r="D1111" s="5"/>
      <c r="E1111" s="5"/>
      <c r="F1111" s="50"/>
      <c r="G1111" s="5"/>
      <c r="I1111" s="5"/>
      <c r="J1111" s="5"/>
      <c r="K1111" s="50"/>
      <c r="L1111" s="218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</row>
    <row r="1112" spans="1:44" s="3" customFormat="1" x14ac:dyDescent="0.25">
      <c r="A1112" s="5"/>
      <c r="B1112" s="5"/>
      <c r="C1112" s="5"/>
      <c r="D1112" s="5"/>
      <c r="E1112" s="5"/>
      <c r="F1112" s="50"/>
      <c r="G1112" s="5"/>
      <c r="I1112" s="5"/>
      <c r="J1112" s="5"/>
      <c r="K1112" s="50"/>
      <c r="L1112" s="218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</row>
    <row r="1113" spans="1:44" s="3" customFormat="1" x14ac:dyDescent="0.25">
      <c r="A1113" s="5"/>
      <c r="B1113" s="5"/>
      <c r="C1113" s="5"/>
      <c r="D1113" s="5"/>
      <c r="E1113" s="5"/>
      <c r="F1113" s="50"/>
      <c r="G1113" s="5"/>
      <c r="I1113" s="5"/>
      <c r="J1113" s="5"/>
      <c r="K1113" s="50"/>
      <c r="L1113" s="218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</row>
    <row r="1114" spans="1:44" s="3" customFormat="1" x14ac:dyDescent="0.25">
      <c r="A1114" s="5"/>
      <c r="B1114" s="5"/>
      <c r="C1114" s="5"/>
      <c r="D1114" s="5"/>
      <c r="E1114" s="5"/>
      <c r="F1114" s="50"/>
      <c r="G1114" s="5"/>
      <c r="I1114" s="5"/>
      <c r="J1114" s="5"/>
      <c r="K1114" s="50"/>
      <c r="L1114" s="218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</row>
    <row r="1115" spans="1:44" s="3" customFormat="1" x14ac:dyDescent="0.25">
      <c r="A1115" s="5"/>
      <c r="B1115" s="5"/>
      <c r="C1115" s="5"/>
      <c r="D1115" s="5"/>
      <c r="E1115" s="5"/>
      <c r="F1115" s="50"/>
      <c r="G1115" s="5"/>
      <c r="I1115" s="5"/>
      <c r="J1115" s="5"/>
      <c r="K1115" s="50"/>
      <c r="L1115" s="218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</row>
    <row r="1116" spans="1:44" s="3" customFormat="1" x14ac:dyDescent="0.25">
      <c r="A1116" s="5"/>
      <c r="B1116" s="5"/>
      <c r="C1116" s="5"/>
      <c r="D1116" s="5"/>
      <c r="E1116" s="5"/>
      <c r="F1116" s="50"/>
      <c r="G1116" s="5"/>
      <c r="I1116" s="5"/>
      <c r="J1116" s="5"/>
      <c r="K1116" s="50"/>
      <c r="L1116" s="218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</row>
    <row r="1117" spans="1:44" s="3" customFormat="1" x14ac:dyDescent="0.25">
      <c r="A1117" s="5"/>
      <c r="B1117" s="5"/>
      <c r="C1117" s="5"/>
      <c r="D1117" s="5"/>
      <c r="E1117" s="5"/>
      <c r="F1117" s="50"/>
      <c r="G1117" s="5"/>
      <c r="I1117" s="5"/>
      <c r="J1117" s="5"/>
      <c r="K1117" s="50"/>
      <c r="L1117" s="218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</row>
    <row r="1118" spans="1:44" s="3" customFormat="1" x14ac:dyDescent="0.25">
      <c r="A1118" s="5"/>
      <c r="B1118" s="5"/>
      <c r="C1118" s="5"/>
      <c r="D1118" s="5"/>
      <c r="E1118" s="5"/>
      <c r="F1118" s="50"/>
      <c r="G1118" s="5"/>
      <c r="I1118" s="5"/>
      <c r="J1118" s="5"/>
      <c r="K1118" s="50"/>
      <c r="L1118" s="218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</row>
    <row r="1119" spans="1:44" s="3" customFormat="1" x14ac:dyDescent="0.25">
      <c r="A1119" s="5"/>
      <c r="B1119" s="5"/>
      <c r="C1119" s="5"/>
      <c r="D1119" s="5"/>
      <c r="E1119" s="5"/>
      <c r="F1119" s="50"/>
      <c r="G1119" s="5"/>
      <c r="I1119" s="5"/>
      <c r="J1119" s="5"/>
      <c r="K1119" s="50"/>
      <c r="L1119" s="218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</row>
    <row r="1120" spans="1:44" s="3" customFormat="1" x14ac:dyDescent="0.25">
      <c r="A1120" s="5"/>
      <c r="B1120" s="5"/>
      <c r="C1120" s="5"/>
      <c r="D1120" s="5"/>
      <c r="E1120" s="5"/>
      <c r="F1120" s="50"/>
      <c r="G1120" s="5"/>
      <c r="I1120" s="5"/>
      <c r="J1120" s="5"/>
      <c r="K1120" s="50"/>
      <c r="L1120" s="218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</row>
    <row r="1121" spans="1:44" s="3" customFormat="1" x14ac:dyDescent="0.25">
      <c r="A1121" s="5"/>
      <c r="B1121" s="5"/>
      <c r="C1121" s="5"/>
      <c r="D1121" s="5"/>
      <c r="E1121" s="5"/>
      <c r="F1121" s="50"/>
      <c r="G1121" s="5"/>
      <c r="I1121" s="5"/>
      <c r="J1121" s="5"/>
      <c r="K1121" s="50"/>
      <c r="L1121" s="218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</row>
    <row r="1122" spans="1:44" s="3" customFormat="1" x14ac:dyDescent="0.25">
      <c r="A1122" s="5"/>
      <c r="B1122" s="5"/>
      <c r="C1122" s="5"/>
      <c r="D1122" s="5"/>
      <c r="E1122" s="5"/>
      <c r="F1122" s="50"/>
      <c r="G1122" s="5"/>
      <c r="I1122" s="5"/>
      <c r="J1122" s="5"/>
      <c r="K1122" s="50"/>
      <c r="L1122" s="218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</row>
    <row r="1123" spans="1:44" s="3" customFormat="1" x14ac:dyDescent="0.25">
      <c r="A1123" s="5"/>
      <c r="B1123" s="5"/>
      <c r="C1123" s="5"/>
      <c r="D1123" s="5"/>
      <c r="E1123" s="5"/>
      <c r="F1123" s="50"/>
      <c r="G1123" s="5"/>
      <c r="I1123" s="5"/>
      <c r="J1123" s="5"/>
      <c r="K1123" s="50"/>
      <c r="L1123" s="218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</row>
    <row r="1124" spans="1:44" s="3" customFormat="1" x14ac:dyDescent="0.25">
      <c r="A1124" s="5"/>
      <c r="B1124" s="5"/>
      <c r="C1124" s="5"/>
      <c r="D1124" s="5"/>
      <c r="E1124" s="5"/>
      <c r="F1124" s="50"/>
      <c r="G1124" s="5"/>
      <c r="I1124" s="5"/>
      <c r="J1124" s="5"/>
      <c r="K1124" s="50"/>
      <c r="L1124" s="218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</row>
    <row r="1125" spans="1:44" s="3" customFormat="1" x14ac:dyDescent="0.25">
      <c r="A1125" s="5"/>
      <c r="B1125" s="5"/>
      <c r="C1125" s="5"/>
      <c r="D1125" s="5"/>
      <c r="E1125" s="5"/>
      <c r="F1125" s="50"/>
      <c r="G1125" s="5"/>
      <c r="I1125" s="5"/>
      <c r="J1125" s="5"/>
      <c r="K1125" s="50"/>
      <c r="L1125" s="218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</row>
    <row r="1126" spans="1:44" s="3" customFormat="1" x14ac:dyDescent="0.25">
      <c r="A1126" s="5"/>
      <c r="B1126" s="5"/>
      <c r="C1126" s="5"/>
      <c r="D1126" s="5"/>
      <c r="E1126" s="5"/>
      <c r="F1126" s="50"/>
      <c r="G1126" s="5"/>
      <c r="I1126" s="5"/>
      <c r="J1126" s="5"/>
      <c r="K1126" s="50"/>
      <c r="L1126" s="218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</row>
    <row r="1127" spans="1:44" s="3" customFormat="1" x14ac:dyDescent="0.25">
      <c r="A1127" s="5"/>
      <c r="B1127" s="5"/>
      <c r="C1127" s="5"/>
      <c r="D1127" s="5"/>
      <c r="E1127" s="5"/>
      <c r="F1127" s="50"/>
      <c r="G1127" s="5"/>
      <c r="I1127" s="5"/>
      <c r="J1127" s="5"/>
      <c r="K1127" s="50"/>
      <c r="L1127" s="218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</row>
    <row r="1128" spans="1:44" s="3" customFormat="1" x14ac:dyDescent="0.25">
      <c r="A1128" s="5"/>
      <c r="B1128" s="5"/>
      <c r="C1128" s="5"/>
      <c r="D1128" s="5"/>
      <c r="E1128" s="5"/>
      <c r="F1128" s="50"/>
      <c r="G1128" s="5"/>
      <c r="I1128" s="5"/>
      <c r="J1128" s="5"/>
      <c r="K1128" s="50"/>
      <c r="L1128" s="218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</row>
    <row r="1129" spans="1:44" s="3" customFormat="1" x14ac:dyDescent="0.25">
      <c r="A1129" s="5"/>
      <c r="B1129" s="5"/>
      <c r="C1129" s="5"/>
      <c r="D1129" s="5"/>
      <c r="E1129" s="5"/>
      <c r="F1129" s="50"/>
      <c r="G1129" s="5"/>
      <c r="I1129" s="5"/>
      <c r="J1129" s="5"/>
      <c r="K1129" s="50"/>
      <c r="L1129" s="218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</row>
    <row r="1130" spans="1:44" s="3" customFormat="1" x14ac:dyDescent="0.25">
      <c r="A1130" s="5"/>
      <c r="B1130" s="5"/>
      <c r="C1130" s="5"/>
      <c r="D1130" s="5"/>
      <c r="E1130" s="5"/>
      <c r="F1130" s="50"/>
      <c r="G1130" s="5"/>
      <c r="I1130" s="5"/>
      <c r="J1130" s="5"/>
      <c r="K1130" s="50"/>
      <c r="L1130" s="218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</row>
    <row r="1131" spans="1:44" s="3" customFormat="1" x14ac:dyDescent="0.25">
      <c r="A1131" s="5"/>
      <c r="B1131" s="5"/>
      <c r="C1131" s="5"/>
      <c r="D1131" s="5"/>
      <c r="E1131" s="5"/>
      <c r="F1131" s="50"/>
      <c r="G1131" s="5"/>
      <c r="I1131" s="5"/>
      <c r="J1131" s="5"/>
      <c r="K1131" s="50"/>
      <c r="L1131" s="218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</row>
    <row r="1132" spans="1:44" s="3" customFormat="1" x14ac:dyDescent="0.25">
      <c r="A1132" s="5"/>
      <c r="B1132" s="5"/>
      <c r="C1132" s="5"/>
      <c r="D1132" s="5"/>
      <c r="E1132" s="5"/>
      <c r="F1132" s="50"/>
      <c r="G1132" s="5"/>
      <c r="I1132" s="5"/>
      <c r="J1132" s="5"/>
      <c r="K1132" s="50"/>
      <c r="L1132" s="218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</row>
    <row r="1133" spans="1:44" s="3" customFormat="1" x14ac:dyDescent="0.25">
      <c r="A1133" s="5"/>
      <c r="B1133" s="5"/>
      <c r="C1133" s="5"/>
      <c r="D1133" s="5"/>
      <c r="E1133" s="5"/>
      <c r="F1133" s="50"/>
      <c r="G1133" s="5"/>
      <c r="I1133" s="5"/>
      <c r="J1133" s="5"/>
      <c r="K1133" s="50"/>
      <c r="L1133" s="218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</row>
    <row r="1134" spans="1:44" s="3" customFormat="1" x14ac:dyDescent="0.25">
      <c r="A1134" s="5"/>
      <c r="B1134" s="5"/>
      <c r="C1134" s="5"/>
      <c r="D1134" s="5"/>
      <c r="E1134" s="5"/>
      <c r="F1134" s="50"/>
      <c r="G1134" s="5"/>
      <c r="I1134" s="5"/>
      <c r="J1134" s="5"/>
      <c r="K1134" s="50"/>
      <c r="L1134" s="218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</row>
    <row r="1135" spans="1:44" s="3" customFormat="1" x14ac:dyDescent="0.25">
      <c r="A1135" s="5"/>
      <c r="B1135" s="5"/>
      <c r="C1135" s="5"/>
      <c r="D1135" s="5"/>
      <c r="E1135" s="5"/>
      <c r="F1135" s="50"/>
      <c r="G1135" s="5"/>
      <c r="I1135" s="5"/>
      <c r="J1135" s="5"/>
      <c r="K1135" s="50"/>
      <c r="L1135" s="218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</row>
    <row r="1136" spans="1:44" s="3" customFormat="1" x14ac:dyDescent="0.25">
      <c r="A1136" s="5"/>
      <c r="B1136" s="5"/>
      <c r="C1136" s="5"/>
      <c r="D1136" s="5"/>
      <c r="E1136" s="5"/>
      <c r="F1136" s="50"/>
      <c r="G1136" s="5"/>
      <c r="I1136" s="5"/>
      <c r="J1136" s="5"/>
      <c r="K1136" s="50"/>
      <c r="L1136" s="218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</row>
    <row r="1137" spans="1:44" s="3" customFormat="1" x14ac:dyDescent="0.25">
      <c r="A1137" s="5"/>
      <c r="B1137" s="5"/>
      <c r="C1137" s="5"/>
      <c r="D1137" s="5"/>
      <c r="E1137" s="5"/>
      <c r="F1137" s="50"/>
      <c r="G1137" s="5"/>
      <c r="I1137" s="5"/>
      <c r="J1137" s="5"/>
      <c r="K1137" s="50"/>
      <c r="L1137" s="218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</row>
    <row r="1138" spans="1:44" s="3" customFormat="1" x14ac:dyDescent="0.25">
      <c r="A1138" s="5"/>
      <c r="B1138" s="5"/>
      <c r="C1138" s="5"/>
      <c r="D1138" s="5"/>
      <c r="E1138" s="5"/>
      <c r="F1138" s="50"/>
      <c r="G1138" s="5"/>
      <c r="I1138" s="5"/>
      <c r="J1138" s="5"/>
      <c r="K1138" s="50"/>
      <c r="L1138" s="218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</row>
    <row r="1139" spans="1:44" s="3" customFormat="1" x14ac:dyDescent="0.25">
      <c r="A1139" s="5"/>
      <c r="B1139" s="5"/>
      <c r="C1139" s="5"/>
      <c r="D1139" s="5"/>
      <c r="E1139" s="5"/>
      <c r="F1139" s="50"/>
      <c r="G1139" s="5"/>
      <c r="I1139" s="5"/>
      <c r="J1139" s="5"/>
      <c r="K1139" s="50"/>
      <c r="L1139" s="218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</row>
    <row r="1140" spans="1:44" s="3" customFormat="1" x14ac:dyDescent="0.25">
      <c r="A1140" s="5"/>
      <c r="B1140" s="5"/>
      <c r="C1140" s="5"/>
      <c r="D1140" s="5"/>
      <c r="E1140" s="5"/>
      <c r="F1140" s="50"/>
      <c r="G1140" s="5"/>
      <c r="I1140" s="5"/>
      <c r="J1140" s="5"/>
      <c r="K1140" s="50"/>
      <c r="L1140" s="218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</row>
    <row r="1141" spans="1:44" s="3" customFormat="1" x14ac:dyDescent="0.25">
      <c r="A1141" s="5"/>
      <c r="B1141" s="5"/>
      <c r="C1141" s="5"/>
      <c r="D1141" s="5"/>
      <c r="E1141" s="5"/>
      <c r="F1141" s="50"/>
      <c r="G1141" s="5"/>
      <c r="I1141" s="5"/>
      <c r="J1141" s="5"/>
      <c r="K1141" s="50"/>
      <c r="L1141" s="218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</row>
    <row r="1142" spans="1:44" s="3" customFormat="1" x14ac:dyDescent="0.25">
      <c r="A1142" s="5"/>
      <c r="B1142" s="5"/>
      <c r="C1142" s="5"/>
      <c r="D1142" s="5"/>
      <c r="E1142" s="5"/>
      <c r="F1142" s="50"/>
      <c r="G1142" s="5"/>
      <c r="I1142" s="5"/>
      <c r="J1142" s="5"/>
      <c r="K1142" s="50"/>
      <c r="L1142" s="218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</row>
    <row r="1143" spans="1:44" s="3" customFormat="1" x14ac:dyDescent="0.25">
      <c r="A1143" s="5"/>
      <c r="B1143" s="5"/>
      <c r="C1143" s="5"/>
      <c r="D1143" s="5"/>
      <c r="E1143" s="5"/>
      <c r="F1143" s="50"/>
      <c r="G1143" s="5"/>
      <c r="I1143" s="5"/>
      <c r="J1143" s="5"/>
      <c r="K1143" s="50"/>
      <c r="L1143" s="218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</row>
    <row r="1144" spans="1:44" s="3" customFormat="1" x14ac:dyDescent="0.25">
      <c r="A1144" s="5"/>
      <c r="B1144" s="5"/>
      <c r="C1144" s="5"/>
      <c r="D1144" s="5"/>
      <c r="E1144" s="5"/>
      <c r="F1144" s="50"/>
      <c r="G1144" s="5"/>
      <c r="I1144" s="5"/>
      <c r="J1144" s="5"/>
      <c r="K1144" s="50"/>
      <c r="L1144" s="218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</row>
    <row r="1145" spans="1:44" s="3" customFormat="1" x14ac:dyDescent="0.25">
      <c r="A1145" s="5"/>
      <c r="B1145" s="5"/>
      <c r="C1145" s="5"/>
      <c r="D1145" s="5"/>
      <c r="E1145" s="5"/>
      <c r="F1145" s="50"/>
      <c r="G1145" s="5"/>
      <c r="I1145" s="5"/>
      <c r="J1145" s="5"/>
      <c r="K1145" s="50"/>
      <c r="L1145" s="218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</row>
    <row r="1146" spans="1:44" s="3" customFormat="1" x14ac:dyDescent="0.25">
      <c r="A1146" s="5"/>
      <c r="B1146" s="5"/>
      <c r="C1146" s="5"/>
      <c r="D1146" s="5"/>
      <c r="E1146" s="5"/>
      <c r="F1146" s="50"/>
      <c r="G1146" s="5"/>
      <c r="I1146" s="5"/>
      <c r="J1146" s="5"/>
      <c r="K1146" s="50"/>
      <c r="L1146" s="218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</row>
    <row r="1147" spans="1:44" s="3" customFormat="1" x14ac:dyDescent="0.25">
      <c r="A1147" s="5"/>
      <c r="B1147" s="5"/>
      <c r="C1147" s="5"/>
      <c r="D1147" s="5"/>
      <c r="E1147" s="5"/>
      <c r="F1147" s="50"/>
      <c r="G1147" s="5"/>
      <c r="I1147" s="5"/>
      <c r="J1147" s="5"/>
      <c r="K1147" s="50"/>
      <c r="L1147" s="218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</row>
    <row r="1148" spans="1:44" s="3" customFormat="1" x14ac:dyDescent="0.25">
      <c r="A1148" s="5"/>
      <c r="B1148" s="5"/>
      <c r="C1148" s="5"/>
      <c r="D1148" s="5"/>
      <c r="E1148" s="5"/>
      <c r="F1148" s="50"/>
      <c r="G1148" s="5"/>
      <c r="I1148" s="5"/>
      <c r="J1148" s="5"/>
      <c r="K1148" s="50"/>
      <c r="L1148" s="218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</row>
    <row r="1149" spans="1:44" s="3" customFormat="1" x14ac:dyDescent="0.25">
      <c r="A1149" s="5"/>
      <c r="B1149" s="5"/>
      <c r="C1149" s="5"/>
      <c r="D1149" s="5"/>
      <c r="E1149" s="5"/>
      <c r="F1149" s="50"/>
      <c r="G1149" s="5"/>
      <c r="I1149" s="5"/>
      <c r="J1149" s="5"/>
      <c r="K1149" s="50"/>
      <c r="L1149" s="218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</row>
    <row r="1150" spans="1:44" s="3" customFormat="1" x14ac:dyDescent="0.25">
      <c r="A1150" s="5"/>
      <c r="B1150" s="5"/>
      <c r="C1150" s="5"/>
      <c r="D1150" s="5"/>
      <c r="E1150" s="5"/>
      <c r="F1150" s="50"/>
      <c r="G1150" s="5"/>
      <c r="I1150" s="5"/>
      <c r="J1150" s="5"/>
      <c r="K1150" s="50"/>
      <c r="L1150" s="218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</row>
    <row r="1151" spans="1:44" s="3" customFormat="1" x14ac:dyDescent="0.25">
      <c r="A1151" s="5"/>
      <c r="B1151" s="5"/>
      <c r="C1151" s="5"/>
      <c r="D1151" s="5"/>
      <c r="E1151" s="5"/>
      <c r="F1151" s="50"/>
      <c r="G1151" s="5"/>
      <c r="I1151" s="5"/>
      <c r="J1151" s="5"/>
      <c r="K1151" s="50"/>
      <c r="L1151" s="218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</row>
    <row r="1152" spans="1:44" s="3" customFormat="1" x14ac:dyDescent="0.25">
      <c r="A1152" s="5"/>
      <c r="B1152" s="5"/>
      <c r="C1152" s="5"/>
      <c r="D1152" s="5"/>
      <c r="E1152" s="5"/>
      <c r="F1152" s="50"/>
      <c r="G1152" s="5"/>
      <c r="I1152" s="5"/>
      <c r="J1152" s="5"/>
      <c r="K1152" s="50"/>
      <c r="L1152" s="218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</row>
    <row r="1153" spans="1:44" s="3" customFormat="1" x14ac:dyDescent="0.25">
      <c r="A1153" s="5"/>
      <c r="B1153" s="5"/>
      <c r="C1153" s="5"/>
      <c r="D1153" s="5"/>
      <c r="E1153" s="5"/>
      <c r="F1153" s="50"/>
      <c r="G1153" s="5"/>
      <c r="I1153" s="5"/>
      <c r="J1153" s="5"/>
      <c r="K1153" s="50"/>
      <c r="L1153" s="218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</row>
    <row r="1154" spans="1:44" s="3" customFormat="1" x14ac:dyDescent="0.25">
      <c r="A1154" s="5"/>
      <c r="B1154" s="5"/>
      <c r="C1154" s="5"/>
      <c r="D1154" s="5"/>
      <c r="E1154" s="5"/>
      <c r="F1154" s="50"/>
      <c r="G1154" s="5"/>
      <c r="I1154" s="5"/>
      <c r="J1154" s="5"/>
      <c r="K1154" s="50"/>
      <c r="L1154" s="218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</row>
    <row r="1155" spans="1:44" s="3" customFormat="1" x14ac:dyDescent="0.25">
      <c r="A1155" s="5"/>
      <c r="B1155" s="5"/>
      <c r="C1155" s="5"/>
      <c r="D1155" s="5"/>
      <c r="E1155" s="5"/>
      <c r="F1155" s="50"/>
      <c r="G1155" s="5"/>
      <c r="I1155" s="5"/>
      <c r="J1155" s="5"/>
      <c r="K1155" s="50"/>
      <c r="L1155" s="218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</row>
    <row r="1156" spans="1:44" s="3" customFormat="1" x14ac:dyDescent="0.25">
      <c r="A1156" s="5"/>
      <c r="B1156" s="5"/>
      <c r="C1156" s="5"/>
      <c r="D1156" s="5"/>
      <c r="E1156" s="5"/>
      <c r="F1156" s="50"/>
      <c r="G1156" s="5"/>
      <c r="I1156" s="5"/>
      <c r="J1156" s="5"/>
      <c r="K1156" s="50"/>
      <c r="L1156" s="218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</row>
    <row r="1157" spans="1:44" s="3" customFormat="1" x14ac:dyDescent="0.25">
      <c r="A1157" s="5"/>
      <c r="B1157" s="5"/>
      <c r="C1157" s="5"/>
      <c r="D1157" s="5"/>
      <c r="E1157" s="5"/>
      <c r="F1157" s="50"/>
      <c r="G1157" s="5"/>
      <c r="I1157" s="5"/>
      <c r="J1157" s="5"/>
      <c r="K1157" s="50"/>
      <c r="L1157" s="218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</row>
    <row r="1158" spans="1:44" s="3" customFormat="1" x14ac:dyDescent="0.25">
      <c r="A1158" s="5"/>
      <c r="B1158" s="5"/>
      <c r="C1158" s="5"/>
      <c r="D1158" s="5"/>
      <c r="E1158" s="5"/>
      <c r="F1158" s="50"/>
      <c r="G1158" s="5"/>
      <c r="I1158" s="5"/>
      <c r="J1158" s="5"/>
      <c r="K1158" s="50"/>
      <c r="L1158" s="218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</row>
    <row r="1159" spans="1:44" s="3" customFormat="1" x14ac:dyDescent="0.25">
      <c r="A1159" s="5"/>
      <c r="B1159" s="5"/>
      <c r="C1159" s="5"/>
      <c r="D1159" s="5"/>
      <c r="E1159" s="5"/>
      <c r="F1159" s="50"/>
      <c r="G1159" s="5"/>
      <c r="I1159" s="5"/>
      <c r="J1159" s="5"/>
      <c r="K1159" s="50"/>
      <c r="L1159" s="218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</row>
    <row r="1160" spans="1:44" s="3" customFormat="1" x14ac:dyDescent="0.25">
      <c r="A1160" s="5"/>
      <c r="B1160" s="5"/>
      <c r="C1160" s="5"/>
      <c r="D1160" s="5"/>
      <c r="E1160" s="5"/>
      <c r="F1160" s="50"/>
      <c r="G1160" s="5"/>
      <c r="I1160" s="5"/>
      <c r="J1160" s="5"/>
      <c r="K1160" s="50"/>
      <c r="L1160" s="218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</row>
    <row r="1161" spans="1:44" s="3" customFormat="1" x14ac:dyDescent="0.25">
      <c r="A1161" s="5"/>
      <c r="B1161" s="5"/>
      <c r="C1161" s="5"/>
      <c r="D1161" s="5"/>
      <c r="E1161" s="5"/>
      <c r="F1161" s="50"/>
      <c r="G1161" s="5"/>
      <c r="I1161" s="5"/>
      <c r="J1161" s="5"/>
      <c r="K1161" s="50"/>
      <c r="L1161" s="218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</row>
    <row r="1162" spans="1:44" s="3" customFormat="1" x14ac:dyDescent="0.25">
      <c r="A1162" s="5"/>
      <c r="B1162" s="5"/>
      <c r="C1162" s="5"/>
      <c r="D1162" s="5"/>
      <c r="E1162" s="5"/>
      <c r="F1162" s="50"/>
      <c r="G1162" s="5"/>
      <c r="I1162" s="5"/>
      <c r="J1162" s="5"/>
      <c r="K1162" s="50"/>
      <c r="L1162" s="218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</row>
    <row r="1163" spans="1:44" s="3" customFormat="1" x14ac:dyDescent="0.25">
      <c r="A1163" s="5"/>
      <c r="B1163" s="5"/>
      <c r="C1163" s="5"/>
      <c r="D1163" s="5"/>
      <c r="E1163" s="5"/>
      <c r="F1163" s="50"/>
      <c r="G1163" s="5"/>
      <c r="I1163" s="5"/>
      <c r="J1163" s="5"/>
      <c r="K1163" s="50"/>
      <c r="L1163" s="218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</row>
    <row r="1164" spans="1:44" s="3" customFormat="1" x14ac:dyDescent="0.25">
      <c r="A1164" s="5"/>
      <c r="B1164" s="5"/>
      <c r="C1164" s="5"/>
      <c r="D1164" s="5"/>
      <c r="E1164" s="5"/>
      <c r="F1164" s="50"/>
      <c r="G1164" s="5"/>
      <c r="I1164" s="5"/>
      <c r="J1164" s="5"/>
      <c r="K1164" s="50"/>
      <c r="L1164" s="218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</row>
    <row r="1165" spans="1:44" s="3" customFormat="1" x14ac:dyDescent="0.25">
      <c r="A1165" s="5"/>
      <c r="B1165" s="5"/>
      <c r="C1165" s="5"/>
      <c r="D1165" s="5"/>
      <c r="E1165" s="5"/>
      <c r="F1165" s="50"/>
      <c r="G1165" s="5"/>
      <c r="I1165" s="5"/>
      <c r="J1165" s="5"/>
      <c r="K1165" s="50"/>
      <c r="L1165" s="218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</row>
    <row r="1166" spans="1:44" s="3" customFormat="1" x14ac:dyDescent="0.25">
      <c r="A1166" s="5"/>
      <c r="B1166" s="5"/>
      <c r="C1166" s="5"/>
      <c r="D1166" s="5"/>
      <c r="E1166" s="5"/>
      <c r="F1166" s="50"/>
      <c r="G1166" s="5"/>
      <c r="I1166" s="5"/>
      <c r="J1166" s="5"/>
      <c r="K1166" s="50"/>
      <c r="L1166" s="218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</row>
    <row r="1167" spans="1:44" s="3" customFormat="1" x14ac:dyDescent="0.25">
      <c r="A1167" s="5"/>
      <c r="B1167" s="5"/>
      <c r="C1167" s="5"/>
      <c r="D1167" s="5"/>
      <c r="E1167" s="5"/>
      <c r="F1167" s="50"/>
      <c r="G1167" s="5"/>
      <c r="I1167" s="5"/>
      <c r="J1167" s="5"/>
      <c r="K1167" s="50"/>
      <c r="L1167" s="218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</row>
    <row r="1168" spans="1:44" s="3" customFormat="1" x14ac:dyDescent="0.25">
      <c r="A1168" s="5"/>
      <c r="B1168" s="5"/>
      <c r="C1168" s="5"/>
      <c r="D1168" s="5"/>
      <c r="E1168" s="5"/>
      <c r="F1168" s="50"/>
      <c r="G1168" s="5"/>
      <c r="I1168" s="5"/>
      <c r="J1168" s="5"/>
      <c r="K1168" s="50"/>
      <c r="L1168" s="218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</row>
    <row r="1169" spans="1:44" s="3" customFormat="1" x14ac:dyDescent="0.25">
      <c r="A1169" s="5"/>
      <c r="B1169" s="5"/>
      <c r="C1169" s="5"/>
      <c r="D1169" s="5"/>
      <c r="E1169" s="5"/>
      <c r="F1169" s="50"/>
      <c r="G1169" s="5"/>
      <c r="I1169" s="5"/>
      <c r="J1169" s="5"/>
      <c r="K1169" s="50"/>
      <c r="L1169" s="218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</row>
    <row r="1170" spans="1:44" s="3" customFormat="1" x14ac:dyDescent="0.25">
      <c r="A1170" s="5"/>
      <c r="B1170" s="5"/>
      <c r="C1170" s="5"/>
      <c r="D1170" s="5"/>
      <c r="E1170" s="5"/>
      <c r="F1170" s="50"/>
      <c r="G1170" s="5"/>
      <c r="I1170" s="5"/>
      <c r="J1170" s="5"/>
      <c r="K1170" s="50"/>
      <c r="L1170" s="218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</row>
    <row r="1171" spans="1:44" s="3" customFormat="1" x14ac:dyDescent="0.25">
      <c r="A1171" s="5"/>
      <c r="B1171" s="5"/>
      <c r="C1171" s="5"/>
      <c r="D1171" s="5"/>
      <c r="E1171" s="5"/>
      <c r="F1171" s="50"/>
      <c r="G1171" s="5"/>
      <c r="I1171" s="5"/>
      <c r="J1171" s="5"/>
      <c r="K1171" s="50"/>
      <c r="L1171" s="218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</row>
    <row r="1172" spans="1:44" s="3" customFormat="1" x14ac:dyDescent="0.25">
      <c r="A1172" s="5"/>
      <c r="B1172" s="5"/>
      <c r="C1172" s="5"/>
      <c r="D1172" s="5"/>
      <c r="E1172" s="5"/>
      <c r="F1172" s="50"/>
      <c r="G1172" s="5"/>
      <c r="I1172" s="5"/>
      <c r="J1172" s="5"/>
      <c r="K1172" s="50"/>
      <c r="L1172" s="218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</row>
    <row r="1173" spans="1:44" s="3" customFormat="1" x14ac:dyDescent="0.25">
      <c r="A1173" s="5"/>
      <c r="B1173" s="5"/>
      <c r="C1173" s="5"/>
      <c r="D1173" s="5"/>
      <c r="E1173" s="5"/>
      <c r="F1173" s="50"/>
      <c r="G1173" s="5"/>
      <c r="I1173" s="5"/>
      <c r="J1173" s="5"/>
      <c r="K1173" s="50"/>
      <c r="L1173" s="218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</row>
    <row r="1174" spans="1:44" s="3" customFormat="1" x14ac:dyDescent="0.25">
      <c r="A1174" s="5"/>
      <c r="B1174" s="5"/>
      <c r="C1174" s="5"/>
      <c r="D1174" s="5"/>
      <c r="E1174" s="5"/>
      <c r="F1174" s="50"/>
      <c r="G1174" s="5"/>
      <c r="I1174" s="5"/>
      <c r="J1174" s="5"/>
      <c r="K1174" s="50"/>
      <c r="L1174" s="218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</row>
    <row r="1175" spans="1:44" s="3" customFormat="1" x14ac:dyDescent="0.25">
      <c r="A1175" s="5"/>
      <c r="B1175" s="5"/>
      <c r="C1175" s="5"/>
      <c r="D1175" s="5"/>
      <c r="E1175" s="5"/>
      <c r="F1175" s="50"/>
      <c r="G1175" s="5"/>
      <c r="I1175" s="5"/>
      <c r="J1175" s="5"/>
      <c r="K1175" s="50"/>
      <c r="L1175" s="218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</row>
    <row r="1176" spans="1:44" s="3" customFormat="1" x14ac:dyDescent="0.25">
      <c r="A1176" s="5"/>
      <c r="B1176" s="5"/>
      <c r="C1176" s="5"/>
      <c r="D1176" s="5"/>
      <c r="E1176" s="5"/>
      <c r="F1176" s="50"/>
      <c r="G1176" s="5"/>
      <c r="I1176" s="5"/>
      <c r="J1176" s="5"/>
      <c r="K1176" s="50"/>
      <c r="L1176" s="218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</row>
    <row r="1177" spans="1:44" s="3" customFormat="1" x14ac:dyDescent="0.25">
      <c r="A1177" s="5"/>
      <c r="B1177" s="5"/>
      <c r="C1177" s="5"/>
      <c r="D1177" s="5"/>
      <c r="E1177" s="5"/>
      <c r="F1177" s="50"/>
      <c r="G1177" s="5"/>
      <c r="I1177" s="5"/>
      <c r="J1177" s="5"/>
      <c r="K1177" s="50"/>
      <c r="L1177" s="218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</row>
    <row r="1178" spans="1:44" s="3" customFormat="1" x14ac:dyDescent="0.25">
      <c r="A1178" s="5"/>
      <c r="B1178" s="5"/>
      <c r="C1178" s="5"/>
      <c r="D1178" s="5"/>
      <c r="E1178" s="5"/>
      <c r="F1178" s="50"/>
      <c r="G1178" s="5"/>
      <c r="I1178" s="5"/>
      <c r="J1178" s="5"/>
      <c r="K1178" s="50"/>
      <c r="L1178" s="218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</row>
    <row r="1179" spans="1:44" s="3" customFormat="1" x14ac:dyDescent="0.25">
      <c r="A1179" s="5"/>
      <c r="B1179" s="5"/>
      <c r="C1179" s="5"/>
      <c r="D1179" s="5"/>
      <c r="E1179" s="5"/>
      <c r="F1179" s="50"/>
      <c r="G1179" s="5"/>
      <c r="I1179" s="5"/>
      <c r="J1179" s="5"/>
      <c r="K1179" s="50"/>
      <c r="L1179" s="218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</row>
    <row r="1180" spans="1:44" s="3" customFormat="1" x14ac:dyDescent="0.25">
      <c r="A1180" s="5"/>
      <c r="B1180" s="5"/>
      <c r="C1180" s="5"/>
      <c r="D1180" s="5"/>
      <c r="E1180" s="5"/>
      <c r="F1180" s="50"/>
      <c r="G1180" s="5"/>
      <c r="I1180" s="5"/>
      <c r="J1180" s="5"/>
      <c r="K1180" s="50"/>
      <c r="L1180" s="218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</row>
    <row r="1181" spans="1:44" s="3" customFormat="1" x14ac:dyDescent="0.25">
      <c r="A1181" s="5"/>
      <c r="B1181" s="5"/>
      <c r="C1181" s="5"/>
      <c r="D1181" s="5"/>
      <c r="E1181" s="5"/>
      <c r="F1181" s="50"/>
      <c r="G1181" s="5"/>
      <c r="I1181" s="5"/>
      <c r="J1181" s="5"/>
      <c r="K1181" s="50"/>
      <c r="L1181" s="218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</row>
    <row r="1182" spans="1:44" s="3" customFormat="1" x14ac:dyDescent="0.25">
      <c r="A1182" s="5"/>
      <c r="B1182" s="5"/>
      <c r="C1182" s="5"/>
      <c r="D1182" s="5"/>
      <c r="E1182" s="5"/>
      <c r="F1182" s="50"/>
      <c r="G1182" s="5"/>
      <c r="I1182" s="5"/>
      <c r="J1182" s="5"/>
      <c r="K1182" s="50"/>
      <c r="L1182" s="218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</row>
    <row r="1183" spans="1:44" s="3" customFormat="1" x14ac:dyDescent="0.25">
      <c r="A1183" s="5"/>
      <c r="B1183" s="5"/>
      <c r="C1183" s="5"/>
      <c r="D1183" s="5"/>
      <c r="E1183" s="5"/>
      <c r="F1183" s="50"/>
      <c r="G1183" s="5"/>
      <c r="I1183" s="5"/>
      <c r="J1183" s="5"/>
      <c r="K1183" s="50"/>
      <c r="L1183" s="218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</row>
    <row r="1184" spans="1:44" s="3" customFormat="1" x14ac:dyDescent="0.25">
      <c r="A1184" s="5"/>
      <c r="B1184" s="5"/>
      <c r="C1184" s="5"/>
      <c r="D1184" s="5"/>
      <c r="E1184" s="5"/>
      <c r="F1184" s="50"/>
      <c r="G1184" s="5"/>
      <c r="I1184" s="5"/>
      <c r="J1184" s="5"/>
      <c r="K1184" s="50"/>
      <c r="L1184" s="218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</row>
    <row r="1185" spans="1:44" s="3" customFormat="1" x14ac:dyDescent="0.25">
      <c r="A1185" s="5"/>
      <c r="B1185" s="5"/>
      <c r="C1185" s="5"/>
      <c r="D1185" s="5"/>
      <c r="E1185" s="5"/>
      <c r="F1185" s="50"/>
      <c r="G1185" s="5"/>
      <c r="I1185" s="5"/>
      <c r="J1185" s="5"/>
      <c r="K1185" s="50"/>
      <c r="L1185" s="218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</row>
    <row r="1186" spans="1:44" s="3" customFormat="1" x14ac:dyDescent="0.25">
      <c r="A1186" s="5"/>
      <c r="B1186" s="5"/>
      <c r="C1186" s="5"/>
      <c r="D1186" s="5"/>
      <c r="E1186" s="5"/>
      <c r="F1186" s="50"/>
      <c r="G1186" s="5"/>
      <c r="I1186" s="5"/>
      <c r="J1186" s="5"/>
      <c r="K1186" s="50"/>
      <c r="L1186" s="218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</row>
    <row r="1187" spans="1:44" s="3" customFormat="1" x14ac:dyDescent="0.25">
      <c r="A1187" s="5"/>
      <c r="B1187" s="5"/>
      <c r="C1187" s="5"/>
      <c r="D1187" s="5"/>
      <c r="E1187" s="5"/>
      <c r="F1187" s="50"/>
      <c r="G1187" s="5"/>
      <c r="I1187" s="5"/>
      <c r="J1187" s="5"/>
      <c r="K1187" s="50"/>
      <c r="L1187" s="218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</row>
    <row r="1188" spans="1:44" s="3" customFormat="1" x14ac:dyDescent="0.25">
      <c r="A1188" s="5"/>
      <c r="B1188" s="5"/>
      <c r="C1188" s="5"/>
      <c r="D1188" s="5"/>
      <c r="E1188" s="5"/>
      <c r="F1188" s="50"/>
      <c r="G1188" s="5"/>
      <c r="I1188" s="5"/>
      <c r="J1188" s="5"/>
      <c r="K1188" s="50"/>
      <c r="L1188" s="218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</row>
    <row r="1189" spans="1:44" s="3" customFormat="1" x14ac:dyDescent="0.25">
      <c r="A1189" s="5"/>
      <c r="B1189" s="5"/>
      <c r="C1189" s="5"/>
      <c r="D1189" s="5"/>
      <c r="E1189" s="5"/>
      <c r="F1189" s="50"/>
      <c r="G1189" s="5"/>
      <c r="I1189" s="5"/>
      <c r="J1189" s="5"/>
      <c r="K1189" s="50"/>
      <c r="L1189" s="218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</row>
    <row r="1190" spans="1:44" s="3" customFormat="1" x14ac:dyDescent="0.25">
      <c r="A1190" s="5"/>
      <c r="B1190" s="5"/>
      <c r="C1190" s="5"/>
      <c r="D1190" s="5"/>
      <c r="E1190" s="5"/>
      <c r="F1190" s="50"/>
      <c r="G1190" s="5"/>
      <c r="I1190" s="5"/>
      <c r="J1190" s="5"/>
      <c r="K1190" s="50"/>
      <c r="L1190" s="218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</row>
    <row r="1191" spans="1:44" s="3" customFormat="1" x14ac:dyDescent="0.25">
      <c r="A1191" s="5"/>
      <c r="B1191" s="5"/>
      <c r="C1191" s="5"/>
      <c r="D1191" s="5"/>
      <c r="E1191" s="5"/>
      <c r="F1191" s="50"/>
      <c r="G1191" s="5"/>
      <c r="I1191" s="5"/>
      <c r="J1191" s="5"/>
      <c r="K1191" s="50"/>
      <c r="L1191" s="218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</row>
    <row r="1192" spans="1:44" s="3" customFormat="1" x14ac:dyDescent="0.25">
      <c r="A1192" s="5"/>
      <c r="B1192" s="5"/>
      <c r="C1192" s="5"/>
      <c r="D1192" s="5"/>
      <c r="E1192" s="5"/>
      <c r="F1192" s="50"/>
      <c r="G1192" s="5"/>
      <c r="I1192" s="5"/>
      <c r="J1192" s="5"/>
      <c r="K1192" s="50"/>
      <c r="L1192" s="218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</row>
    <row r="1193" spans="1:44" s="3" customFormat="1" x14ac:dyDescent="0.25">
      <c r="A1193" s="5"/>
      <c r="B1193" s="5"/>
      <c r="C1193" s="5"/>
      <c r="D1193" s="5"/>
      <c r="E1193" s="5"/>
      <c r="F1193" s="50"/>
      <c r="G1193" s="5"/>
      <c r="I1193" s="5"/>
      <c r="J1193" s="5"/>
      <c r="K1193" s="50"/>
      <c r="L1193" s="218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</row>
    <row r="1194" spans="1:44" s="3" customFormat="1" x14ac:dyDescent="0.25">
      <c r="A1194" s="5"/>
      <c r="B1194" s="5"/>
      <c r="C1194" s="5"/>
      <c r="D1194" s="5"/>
      <c r="E1194" s="5"/>
      <c r="F1194" s="50"/>
      <c r="G1194" s="5"/>
      <c r="I1194" s="5"/>
      <c r="J1194" s="5"/>
      <c r="K1194" s="50"/>
      <c r="L1194" s="218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</row>
    <row r="1195" spans="1:44" s="3" customFormat="1" x14ac:dyDescent="0.25">
      <c r="A1195" s="5"/>
      <c r="B1195" s="5"/>
      <c r="C1195" s="5"/>
      <c r="D1195" s="5"/>
      <c r="E1195" s="5"/>
      <c r="F1195" s="50"/>
      <c r="G1195" s="5"/>
      <c r="I1195" s="5"/>
      <c r="J1195" s="5"/>
      <c r="K1195" s="50"/>
      <c r="L1195" s="218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</row>
    <row r="1196" spans="1:44" s="3" customFormat="1" x14ac:dyDescent="0.25">
      <c r="A1196" s="5"/>
      <c r="B1196" s="5"/>
      <c r="C1196" s="5"/>
      <c r="D1196" s="5"/>
      <c r="E1196" s="5"/>
      <c r="F1196" s="50"/>
      <c r="G1196" s="5"/>
      <c r="I1196" s="5"/>
      <c r="J1196" s="5"/>
      <c r="K1196" s="50"/>
      <c r="L1196" s="218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</row>
    <row r="1197" spans="1:44" s="3" customFormat="1" x14ac:dyDescent="0.25">
      <c r="A1197" s="5"/>
      <c r="B1197" s="5"/>
      <c r="C1197" s="5"/>
      <c r="D1197" s="5"/>
      <c r="E1197" s="5"/>
      <c r="F1197" s="50"/>
      <c r="G1197" s="5"/>
      <c r="I1197" s="5"/>
      <c r="J1197" s="5"/>
      <c r="K1197" s="50"/>
      <c r="L1197" s="218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</row>
    <row r="1198" spans="1:44" s="3" customFormat="1" x14ac:dyDescent="0.25">
      <c r="A1198" s="5"/>
      <c r="B1198" s="5"/>
      <c r="C1198" s="5"/>
      <c r="D1198" s="5"/>
      <c r="E1198" s="5"/>
      <c r="F1198" s="50"/>
      <c r="G1198" s="5"/>
      <c r="I1198" s="5"/>
      <c r="J1198" s="5"/>
      <c r="K1198" s="50"/>
      <c r="L1198" s="218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</row>
    <row r="1199" spans="1:44" s="3" customFormat="1" x14ac:dyDescent="0.25">
      <c r="A1199" s="5"/>
      <c r="B1199" s="5"/>
      <c r="C1199" s="5"/>
      <c r="D1199" s="5"/>
      <c r="E1199" s="5"/>
      <c r="F1199" s="50"/>
      <c r="G1199" s="5"/>
      <c r="I1199" s="5"/>
      <c r="J1199" s="5"/>
      <c r="K1199" s="50"/>
      <c r="L1199" s="218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</row>
    <row r="1200" spans="1:44" s="3" customFormat="1" x14ac:dyDescent="0.25">
      <c r="A1200" s="5"/>
      <c r="B1200" s="5"/>
      <c r="C1200" s="5"/>
      <c r="D1200" s="5"/>
      <c r="E1200" s="5"/>
      <c r="F1200" s="50"/>
      <c r="G1200" s="5"/>
      <c r="I1200" s="5"/>
      <c r="J1200" s="5"/>
      <c r="K1200" s="50"/>
      <c r="L1200" s="218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</row>
    <row r="1201" spans="1:44" s="3" customFormat="1" x14ac:dyDescent="0.25">
      <c r="A1201" s="5"/>
      <c r="B1201" s="5"/>
      <c r="C1201" s="5"/>
      <c r="D1201" s="5"/>
      <c r="E1201" s="5"/>
      <c r="F1201" s="50"/>
      <c r="G1201" s="5"/>
      <c r="I1201" s="5"/>
      <c r="J1201" s="5"/>
      <c r="K1201" s="50"/>
      <c r="L1201" s="218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</row>
    <row r="1202" spans="1:44" s="3" customFormat="1" x14ac:dyDescent="0.25">
      <c r="A1202" s="5"/>
      <c r="B1202" s="5"/>
      <c r="C1202" s="5"/>
      <c r="D1202" s="5"/>
      <c r="E1202" s="5"/>
      <c r="F1202" s="50"/>
      <c r="G1202" s="5"/>
      <c r="I1202" s="5"/>
      <c r="J1202" s="5"/>
      <c r="K1202" s="50"/>
      <c r="L1202" s="218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</row>
    <row r="1203" spans="1:44" s="3" customFormat="1" x14ac:dyDescent="0.25">
      <c r="A1203" s="5"/>
      <c r="B1203" s="5"/>
      <c r="C1203" s="5"/>
      <c r="D1203" s="5"/>
      <c r="E1203" s="5"/>
      <c r="F1203" s="50"/>
      <c r="G1203" s="5"/>
      <c r="I1203" s="5"/>
      <c r="J1203" s="5"/>
      <c r="K1203" s="50"/>
      <c r="L1203" s="218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</row>
    <row r="1204" spans="1:44" s="3" customFormat="1" x14ac:dyDescent="0.25">
      <c r="A1204" s="5"/>
      <c r="B1204" s="5"/>
      <c r="C1204" s="5"/>
      <c r="D1204" s="5"/>
      <c r="E1204" s="5"/>
      <c r="F1204" s="50"/>
      <c r="G1204" s="5"/>
      <c r="I1204" s="5"/>
      <c r="J1204" s="5"/>
      <c r="K1204" s="50"/>
      <c r="L1204" s="218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</row>
    <row r="1205" spans="1:44" s="3" customFormat="1" x14ac:dyDescent="0.25">
      <c r="A1205" s="5"/>
      <c r="B1205" s="5"/>
      <c r="C1205" s="5"/>
      <c r="D1205" s="5"/>
      <c r="E1205" s="5"/>
      <c r="F1205" s="50"/>
      <c r="G1205" s="5"/>
      <c r="I1205" s="5"/>
      <c r="J1205" s="5"/>
      <c r="K1205" s="50"/>
      <c r="L1205" s="218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</row>
    <row r="1206" spans="1:44" s="3" customFormat="1" x14ac:dyDescent="0.25">
      <c r="A1206" s="5"/>
      <c r="B1206" s="5"/>
      <c r="C1206" s="5"/>
      <c r="D1206" s="5"/>
      <c r="E1206" s="5"/>
      <c r="F1206" s="50"/>
      <c r="G1206" s="5"/>
      <c r="I1206" s="5"/>
      <c r="J1206" s="5"/>
      <c r="K1206" s="50"/>
      <c r="L1206" s="218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</row>
    <row r="1207" spans="1:44" s="3" customFormat="1" x14ac:dyDescent="0.25">
      <c r="A1207" s="5"/>
      <c r="B1207" s="5"/>
      <c r="C1207" s="5"/>
      <c r="D1207" s="5"/>
      <c r="E1207" s="5"/>
      <c r="F1207" s="50"/>
      <c r="G1207" s="5"/>
      <c r="I1207" s="5"/>
      <c r="J1207" s="5"/>
      <c r="K1207" s="50"/>
      <c r="L1207" s="218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</row>
    <row r="1208" spans="1:44" s="3" customFormat="1" x14ac:dyDescent="0.25">
      <c r="A1208" s="5"/>
      <c r="B1208" s="5"/>
      <c r="C1208" s="5"/>
      <c r="D1208" s="5"/>
      <c r="E1208" s="5"/>
      <c r="F1208" s="50"/>
      <c r="G1208" s="5"/>
      <c r="I1208" s="5"/>
      <c r="J1208" s="5"/>
      <c r="K1208" s="50"/>
      <c r="L1208" s="218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</row>
    <row r="1209" spans="1:44" s="3" customFormat="1" x14ac:dyDescent="0.25">
      <c r="A1209" s="5"/>
      <c r="B1209" s="5"/>
      <c r="C1209" s="5"/>
      <c r="D1209" s="5"/>
      <c r="E1209" s="5"/>
      <c r="F1209" s="50"/>
      <c r="G1209" s="5"/>
      <c r="I1209" s="5"/>
      <c r="J1209" s="5"/>
      <c r="K1209" s="50"/>
      <c r="L1209" s="218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</row>
    <row r="1210" spans="1:44" s="3" customFormat="1" x14ac:dyDescent="0.25">
      <c r="A1210" s="5"/>
      <c r="B1210" s="5"/>
      <c r="C1210" s="5"/>
      <c r="D1210" s="5"/>
      <c r="E1210" s="5"/>
      <c r="F1210" s="50"/>
      <c r="G1210" s="5"/>
      <c r="I1210" s="5"/>
      <c r="J1210" s="5"/>
      <c r="K1210" s="50"/>
      <c r="L1210" s="218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</row>
    <row r="1211" spans="1:44" s="3" customFormat="1" x14ac:dyDescent="0.25">
      <c r="A1211" s="5"/>
      <c r="B1211" s="5"/>
      <c r="C1211" s="5"/>
      <c r="D1211" s="5"/>
      <c r="E1211" s="5"/>
      <c r="F1211" s="50"/>
      <c r="G1211" s="5"/>
      <c r="I1211" s="5"/>
      <c r="J1211" s="5"/>
      <c r="K1211" s="50"/>
      <c r="L1211" s="218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</row>
    <row r="1212" spans="1:44" s="3" customFormat="1" x14ac:dyDescent="0.25">
      <c r="A1212" s="5"/>
      <c r="B1212" s="5"/>
      <c r="C1212" s="5"/>
      <c r="D1212" s="5"/>
      <c r="E1212" s="5"/>
      <c r="F1212" s="50"/>
      <c r="G1212" s="5"/>
      <c r="I1212" s="5"/>
      <c r="J1212" s="5"/>
      <c r="K1212" s="50"/>
      <c r="L1212" s="218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</row>
    <row r="1213" spans="1:44" s="3" customFormat="1" x14ac:dyDescent="0.25">
      <c r="A1213" s="5"/>
      <c r="B1213" s="5"/>
      <c r="C1213" s="5"/>
      <c r="D1213" s="5"/>
      <c r="E1213" s="5"/>
      <c r="F1213" s="50"/>
      <c r="G1213" s="5"/>
      <c r="I1213" s="5"/>
      <c r="J1213" s="5"/>
      <c r="K1213" s="50"/>
      <c r="L1213" s="218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</row>
    <row r="1214" spans="1:44" s="3" customFormat="1" x14ac:dyDescent="0.25">
      <c r="A1214" s="5"/>
      <c r="B1214" s="5"/>
      <c r="C1214" s="5"/>
      <c r="D1214" s="5"/>
      <c r="E1214" s="5"/>
      <c r="F1214" s="50"/>
      <c r="G1214" s="5"/>
      <c r="I1214" s="5"/>
      <c r="J1214" s="5"/>
      <c r="K1214" s="50"/>
      <c r="L1214" s="218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</row>
    <row r="1215" spans="1:44" s="3" customFormat="1" x14ac:dyDescent="0.25">
      <c r="A1215" s="5"/>
      <c r="B1215" s="5"/>
      <c r="C1215" s="5"/>
      <c r="D1215" s="5"/>
      <c r="E1215" s="5"/>
      <c r="F1215" s="50"/>
      <c r="G1215" s="5"/>
      <c r="I1215" s="5"/>
      <c r="J1215" s="5"/>
      <c r="K1215" s="50"/>
      <c r="L1215" s="218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</row>
    <row r="1216" spans="1:44" s="3" customFormat="1" x14ac:dyDescent="0.25">
      <c r="A1216" s="5"/>
      <c r="B1216" s="5"/>
      <c r="C1216" s="5"/>
      <c r="D1216" s="5"/>
      <c r="E1216" s="5"/>
      <c r="F1216" s="50"/>
      <c r="G1216" s="5"/>
      <c r="I1216" s="5"/>
      <c r="J1216" s="5"/>
      <c r="K1216" s="50"/>
      <c r="L1216" s="218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</row>
    <row r="1217" spans="1:44" s="3" customFormat="1" x14ac:dyDescent="0.25">
      <c r="A1217" s="5"/>
      <c r="B1217" s="5"/>
      <c r="C1217" s="5"/>
      <c r="D1217" s="5"/>
      <c r="E1217" s="5"/>
      <c r="F1217" s="50"/>
      <c r="G1217" s="5"/>
      <c r="I1217" s="5"/>
      <c r="J1217" s="5"/>
      <c r="K1217" s="50"/>
      <c r="L1217" s="218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</row>
    <row r="1218" spans="1:44" s="3" customFormat="1" x14ac:dyDescent="0.25">
      <c r="A1218" s="5"/>
      <c r="B1218" s="5"/>
      <c r="C1218" s="5"/>
      <c r="D1218" s="5"/>
      <c r="E1218" s="5"/>
      <c r="F1218" s="50"/>
      <c r="G1218" s="5"/>
      <c r="I1218" s="5"/>
      <c r="J1218" s="5"/>
      <c r="K1218" s="50"/>
      <c r="L1218" s="218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</row>
    <row r="1219" spans="1:44" s="3" customFormat="1" x14ac:dyDescent="0.25">
      <c r="A1219" s="5"/>
      <c r="B1219" s="5"/>
      <c r="C1219" s="5"/>
      <c r="D1219" s="5"/>
      <c r="E1219" s="5"/>
      <c r="F1219" s="50"/>
      <c r="G1219" s="5"/>
      <c r="I1219" s="5"/>
      <c r="J1219" s="5"/>
      <c r="K1219" s="50"/>
      <c r="L1219" s="218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</row>
    <row r="1220" spans="1:44" s="3" customFormat="1" x14ac:dyDescent="0.25">
      <c r="A1220" s="5"/>
      <c r="B1220" s="5"/>
      <c r="C1220" s="5"/>
      <c r="D1220" s="5"/>
      <c r="E1220" s="5"/>
      <c r="F1220" s="50"/>
      <c r="G1220" s="5"/>
      <c r="I1220" s="5"/>
      <c r="J1220" s="5"/>
      <c r="K1220" s="50"/>
      <c r="L1220" s="218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</row>
    <row r="1221" spans="1:44" s="3" customFormat="1" x14ac:dyDescent="0.25">
      <c r="A1221" s="5"/>
      <c r="B1221" s="5"/>
      <c r="C1221" s="5"/>
      <c r="D1221" s="5"/>
      <c r="E1221" s="5"/>
      <c r="F1221" s="50"/>
      <c r="G1221" s="5"/>
      <c r="I1221" s="5"/>
      <c r="J1221" s="5"/>
      <c r="K1221" s="50"/>
      <c r="L1221" s="218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</row>
    <row r="1222" spans="1:44" s="3" customFormat="1" x14ac:dyDescent="0.25">
      <c r="A1222" s="5"/>
      <c r="B1222" s="5"/>
      <c r="C1222" s="5"/>
      <c r="D1222" s="5"/>
      <c r="E1222" s="5"/>
      <c r="F1222" s="50"/>
      <c r="G1222" s="5"/>
      <c r="I1222" s="5"/>
      <c r="J1222" s="5"/>
      <c r="K1222" s="50"/>
      <c r="L1222" s="218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</row>
    <row r="1223" spans="1:44" s="3" customFormat="1" x14ac:dyDescent="0.25">
      <c r="A1223" s="5"/>
      <c r="B1223" s="5"/>
      <c r="C1223" s="5"/>
      <c r="D1223" s="5"/>
      <c r="E1223" s="5"/>
      <c r="F1223" s="50"/>
      <c r="G1223" s="5"/>
      <c r="I1223" s="5"/>
      <c r="J1223" s="5"/>
      <c r="K1223" s="50"/>
      <c r="L1223" s="218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</row>
    <row r="1224" spans="1:44" s="3" customFormat="1" x14ac:dyDescent="0.25">
      <c r="A1224" s="5"/>
      <c r="B1224" s="5"/>
      <c r="C1224" s="5"/>
      <c r="D1224" s="5"/>
      <c r="E1224" s="5"/>
      <c r="F1224" s="50"/>
      <c r="G1224" s="5"/>
      <c r="I1224" s="5"/>
      <c r="J1224" s="5"/>
      <c r="K1224" s="50"/>
      <c r="L1224" s="218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</row>
    <row r="1225" spans="1:44" s="3" customFormat="1" x14ac:dyDescent="0.25">
      <c r="A1225" s="5"/>
      <c r="B1225" s="5"/>
      <c r="C1225" s="5"/>
      <c r="D1225" s="5"/>
      <c r="E1225" s="5"/>
      <c r="F1225" s="50"/>
      <c r="G1225" s="5"/>
      <c r="I1225" s="5"/>
      <c r="J1225" s="5"/>
      <c r="K1225" s="50"/>
      <c r="L1225" s="218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</row>
    <row r="1226" spans="1:44" s="3" customFormat="1" x14ac:dyDescent="0.25">
      <c r="A1226" s="5"/>
      <c r="B1226" s="5"/>
      <c r="C1226" s="5"/>
      <c r="D1226" s="5"/>
      <c r="E1226" s="5"/>
      <c r="F1226" s="50"/>
      <c r="G1226" s="5"/>
      <c r="I1226" s="5"/>
      <c r="J1226" s="5"/>
      <c r="K1226" s="50"/>
      <c r="L1226" s="218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</row>
    <row r="1227" spans="1:44" s="3" customFormat="1" x14ac:dyDescent="0.25">
      <c r="A1227" s="5"/>
      <c r="B1227" s="5"/>
      <c r="C1227" s="5"/>
      <c r="D1227" s="5"/>
      <c r="E1227" s="5"/>
      <c r="F1227" s="50"/>
      <c r="G1227" s="5"/>
      <c r="I1227" s="5"/>
      <c r="J1227" s="5"/>
      <c r="K1227" s="50"/>
      <c r="L1227" s="218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</row>
    <row r="1228" spans="1:44" s="3" customFormat="1" x14ac:dyDescent="0.25">
      <c r="A1228" s="5"/>
      <c r="B1228" s="5"/>
      <c r="C1228" s="5"/>
      <c r="D1228" s="5"/>
      <c r="E1228" s="5"/>
      <c r="F1228" s="50"/>
      <c r="G1228" s="5"/>
      <c r="I1228" s="5"/>
      <c r="J1228" s="5"/>
      <c r="K1228" s="50"/>
      <c r="L1228" s="218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</row>
    <row r="1229" spans="1:44" s="3" customFormat="1" x14ac:dyDescent="0.25">
      <c r="A1229" s="5"/>
      <c r="B1229" s="5"/>
      <c r="C1229" s="5"/>
      <c r="D1229" s="5"/>
      <c r="E1229" s="5"/>
      <c r="F1229" s="50"/>
      <c r="G1229" s="5"/>
      <c r="I1229" s="5"/>
      <c r="J1229" s="5"/>
      <c r="K1229" s="50"/>
      <c r="L1229" s="218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</row>
    <row r="1230" spans="1:44" s="3" customFormat="1" x14ac:dyDescent="0.25">
      <c r="A1230" s="5"/>
      <c r="B1230" s="5"/>
      <c r="C1230" s="5"/>
      <c r="D1230" s="5"/>
      <c r="E1230" s="5"/>
      <c r="F1230" s="50"/>
      <c r="G1230" s="5"/>
      <c r="I1230" s="5"/>
      <c r="J1230" s="5"/>
      <c r="K1230" s="50"/>
      <c r="L1230" s="218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</row>
    <row r="1231" spans="1:44" s="3" customFormat="1" x14ac:dyDescent="0.25">
      <c r="A1231" s="5"/>
      <c r="B1231" s="5"/>
      <c r="C1231" s="5"/>
      <c r="D1231" s="5"/>
      <c r="E1231" s="5"/>
      <c r="F1231" s="50"/>
      <c r="G1231" s="5"/>
      <c r="I1231" s="5"/>
      <c r="J1231" s="5"/>
      <c r="K1231" s="50"/>
      <c r="L1231" s="218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</row>
    <row r="1232" spans="1:44" s="3" customFormat="1" x14ac:dyDescent="0.25">
      <c r="A1232" s="5"/>
      <c r="B1232" s="5"/>
      <c r="C1232" s="5"/>
      <c r="D1232" s="5"/>
      <c r="E1232" s="5"/>
      <c r="F1232" s="50"/>
      <c r="G1232" s="5"/>
      <c r="I1232" s="5"/>
      <c r="J1232" s="5"/>
      <c r="K1232" s="50"/>
      <c r="L1232" s="218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</row>
    <row r="1233" spans="1:44" s="3" customFormat="1" x14ac:dyDescent="0.25">
      <c r="A1233" s="5"/>
      <c r="B1233" s="5"/>
      <c r="C1233" s="5"/>
      <c r="D1233" s="5"/>
      <c r="E1233" s="5"/>
      <c r="F1233" s="50"/>
      <c r="G1233" s="5"/>
      <c r="I1233" s="5"/>
      <c r="J1233" s="5"/>
      <c r="K1233" s="50"/>
      <c r="L1233" s="218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</row>
    <row r="1234" spans="1:44" s="3" customFormat="1" x14ac:dyDescent="0.25">
      <c r="A1234" s="5"/>
      <c r="B1234" s="5"/>
      <c r="C1234" s="5"/>
      <c r="D1234" s="5"/>
      <c r="E1234" s="5"/>
      <c r="F1234" s="50"/>
      <c r="G1234" s="5"/>
      <c r="I1234" s="5"/>
      <c r="J1234" s="5"/>
      <c r="K1234" s="50"/>
      <c r="L1234" s="218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</row>
    <row r="1235" spans="1:44" s="3" customFormat="1" x14ac:dyDescent="0.25">
      <c r="A1235" s="5"/>
      <c r="B1235" s="5"/>
      <c r="C1235" s="5"/>
      <c r="D1235" s="5"/>
      <c r="E1235" s="5"/>
      <c r="F1235" s="50"/>
      <c r="G1235" s="5"/>
      <c r="I1235" s="5"/>
      <c r="J1235" s="5"/>
      <c r="K1235" s="50"/>
      <c r="L1235" s="218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</row>
    <row r="1236" spans="1:44" s="3" customFormat="1" x14ac:dyDescent="0.25">
      <c r="A1236" s="5"/>
      <c r="B1236" s="5"/>
      <c r="C1236" s="5"/>
      <c r="D1236" s="5"/>
      <c r="E1236" s="5"/>
      <c r="F1236" s="50"/>
      <c r="G1236" s="5"/>
      <c r="I1236" s="5"/>
      <c r="J1236" s="5"/>
      <c r="K1236" s="50"/>
      <c r="L1236" s="218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</row>
    <row r="1237" spans="1:44" s="3" customFormat="1" x14ac:dyDescent="0.25">
      <c r="A1237" s="5"/>
      <c r="B1237" s="5"/>
      <c r="C1237" s="5"/>
      <c r="D1237" s="5"/>
      <c r="E1237" s="5"/>
      <c r="F1237" s="50"/>
      <c r="G1237" s="5"/>
      <c r="I1237" s="5"/>
      <c r="J1237" s="5"/>
      <c r="K1237" s="50"/>
      <c r="L1237" s="218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</row>
    <row r="1238" spans="1:44" s="3" customFormat="1" x14ac:dyDescent="0.25">
      <c r="A1238" s="5"/>
      <c r="B1238" s="5"/>
      <c r="C1238" s="5"/>
      <c r="D1238" s="5"/>
      <c r="E1238" s="5"/>
      <c r="F1238" s="50"/>
      <c r="G1238" s="5"/>
      <c r="I1238" s="5"/>
      <c r="J1238" s="5"/>
      <c r="K1238" s="50"/>
      <c r="L1238" s="218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</row>
    <row r="1239" spans="1:44" s="3" customFormat="1" x14ac:dyDescent="0.25">
      <c r="A1239" s="5"/>
      <c r="B1239" s="5"/>
      <c r="C1239" s="5"/>
      <c r="D1239" s="5"/>
      <c r="E1239" s="5"/>
      <c r="F1239" s="50"/>
      <c r="G1239" s="5"/>
      <c r="I1239" s="5"/>
      <c r="J1239" s="5"/>
      <c r="K1239" s="50"/>
      <c r="L1239" s="218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</row>
    <row r="1240" spans="1:44" s="3" customFormat="1" x14ac:dyDescent="0.25">
      <c r="A1240" s="5"/>
      <c r="B1240" s="5"/>
      <c r="C1240" s="5"/>
      <c r="D1240" s="5"/>
      <c r="E1240" s="5"/>
      <c r="F1240" s="50"/>
      <c r="G1240" s="5"/>
      <c r="I1240" s="5"/>
      <c r="J1240" s="5"/>
      <c r="K1240" s="50"/>
      <c r="L1240" s="218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</row>
    <row r="1241" spans="1:44" s="3" customFormat="1" x14ac:dyDescent="0.25">
      <c r="A1241" s="5"/>
      <c r="B1241" s="5"/>
      <c r="C1241" s="5"/>
      <c r="D1241" s="5"/>
      <c r="E1241" s="5"/>
      <c r="F1241" s="50"/>
      <c r="G1241" s="5"/>
      <c r="I1241" s="5"/>
      <c r="J1241" s="5"/>
      <c r="K1241" s="50"/>
      <c r="L1241" s="218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</row>
    <row r="1242" spans="1:44" s="3" customFormat="1" x14ac:dyDescent="0.25">
      <c r="A1242" s="5"/>
      <c r="B1242" s="5"/>
      <c r="C1242" s="5"/>
      <c r="D1242" s="5"/>
      <c r="E1242" s="5"/>
      <c r="F1242" s="50"/>
      <c r="G1242" s="5"/>
      <c r="I1242" s="5"/>
      <c r="J1242" s="5"/>
      <c r="K1242" s="50"/>
      <c r="L1242" s="218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</row>
    <row r="1243" spans="1:44" s="3" customFormat="1" x14ac:dyDescent="0.25">
      <c r="A1243" s="5"/>
      <c r="B1243" s="5"/>
      <c r="C1243" s="5"/>
      <c r="D1243" s="5"/>
      <c r="E1243" s="5"/>
      <c r="F1243" s="50"/>
      <c r="G1243" s="5"/>
      <c r="I1243" s="5"/>
      <c r="J1243" s="5"/>
      <c r="K1243" s="50"/>
      <c r="L1243" s="218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</row>
    <row r="1244" spans="1:44" s="3" customFormat="1" x14ac:dyDescent="0.25">
      <c r="A1244" s="5"/>
      <c r="B1244" s="5"/>
      <c r="C1244" s="5"/>
      <c r="D1244" s="5"/>
      <c r="E1244" s="5"/>
      <c r="F1244" s="50"/>
      <c r="G1244" s="5"/>
      <c r="I1244" s="5"/>
      <c r="J1244" s="5"/>
      <c r="K1244" s="50"/>
      <c r="L1244" s="218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</row>
    <row r="1245" spans="1:44" s="3" customFormat="1" x14ac:dyDescent="0.25">
      <c r="A1245" s="5"/>
      <c r="B1245" s="5"/>
      <c r="C1245" s="5"/>
      <c r="D1245" s="5"/>
      <c r="E1245" s="5"/>
      <c r="F1245" s="50"/>
      <c r="G1245" s="5"/>
      <c r="I1245" s="5"/>
      <c r="J1245" s="5"/>
      <c r="K1245" s="50"/>
      <c r="L1245" s="218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</row>
    <row r="1246" spans="1:44" s="3" customFormat="1" x14ac:dyDescent="0.25">
      <c r="A1246" s="5"/>
      <c r="B1246" s="5"/>
      <c r="C1246" s="5"/>
      <c r="D1246" s="5"/>
      <c r="E1246" s="5"/>
      <c r="F1246" s="50"/>
      <c r="G1246" s="5"/>
      <c r="I1246" s="5"/>
      <c r="J1246" s="5"/>
      <c r="K1246" s="50"/>
      <c r="L1246" s="218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</row>
    <row r="1247" spans="1:44" s="3" customFormat="1" x14ac:dyDescent="0.25">
      <c r="A1247" s="5"/>
      <c r="B1247" s="5"/>
      <c r="C1247" s="5"/>
      <c r="D1247" s="5"/>
      <c r="E1247" s="5"/>
      <c r="F1247" s="50"/>
      <c r="G1247" s="5"/>
      <c r="I1247" s="5"/>
      <c r="J1247" s="5"/>
      <c r="K1247" s="50"/>
      <c r="L1247" s="218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</row>
    <row r="1248" spans="1:44" s="3" customFormat="1" x14ac:dyDescent="0.25">
      <c r="A1248" s="5"/>
      <c r="B1248" s="5"/>
      <c r="C1248" s="5"/>
      <c r="D1248" s="5"/>
      <c r="E1248" s="5"/>
      <c r="F1248" s="50"/>
      <c r="G1248" s="5"/>
      <c r="I1248" s="5"/>
      <c r="J1248" s="5"/>
      <c r="K1248" s="50"/>
      <c r="L1248" s="218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</row>
    <row r="1249" spans="1:44" s="3" customFormat="1" x14ac:dyDescent="0.25">
      <c r="A1249" s="5"/>
      <c r="B1249" s="5"/>
      <c r="C1249" s="5"/>
      <c r="D1249" s="5"/>
      <c r="E1249" s="5"/>
      <c r="F1249" s="50"/>
      <c r="G1249" s="5"/>
      <c r="I1249" s="5"/>
      <c r="J1249" s="5"/>
      <c r="K1249" s="50"/>
      <c r="L1249" s="218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</row>
    <row r="1250" spans="1:44" s="3" customFormat="1" x14ac:dyDescent="0.25">
      <c r="A1250" s="5"/>
      <c r="B1250" s="5"/>
      <c r="C1250" s="5"/>
      <c r="D1250" s="5"/>
      <c r="E1250" s="5"/>
      <c r="F1250" s="50"/>
      <c r="G1250" s="5"/>
      <c r="I1250" s="5"/>
      <c r="J1250" s="5"/>
      <c r="K1250" s="50"/>
      <c r="L1250" s="218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</row>
    <row r="1251" spans="1:44" s="3" customFormat="1" x14ac:dyDescent="0.25">
      <c r="A1251" s="5"/>
      <c r="B1251" s="5"/>
      <c r="C1251" s="5"/>
      <c r="D1251" s="5"/>
      <c r="E1251" s="5"/>
      <c r="F1251" s="50"/>
      <c r="G1251" s="5"/>
      <c r="I1251" s="5"/>
      <c r="J1251" s="5"/>
      <c r="K1251" s="50"/>
      <c r="L1251" s="218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</row>
    <row r="1252" spans="1:44" s="3" customFormat="1" x14ac:dyDescent="0.25">
      <c r="A1252" s="5"/>
      <c r="B1252" s="5"/>
      <c r="C1252" s="5"/>
      <c r="D1252" s="5"/>
      <c r="E1252" s="5"/>
      <c r="F1252" s="50"/>
      <c r="G1252" s="5"/>
      <c r="I1252" s="5"/>
      <c r="J1252" s="5"/>
      <c r="K1252" s="50"/>
      <c r="L1252" s="218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</row>
    <row r="1253" spans="1:44" s="3" customFormat="1" x14ac:dyDescent="0.25">
      <c r="A1253" s="5"/>
      <c r="B1253" s="5"/>
      <c r="C1253" s="5"/>
      <c r="D1253" s="5"/>
      <c r="E1253" s="5"/>
      <c r="F1253" s="50"/>
      <c r="G1253" s="5"/>
      <c r="I1253" s="5"/>
      <c r="J1253" s="5"/>
      <c r="K1253" s="50"/>
      <c r="L1253" s="218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</row>
    <row r="1254" spans="1:44" s="3" customFormat="1" x14ac:dyDescent="0.25">
      <c r="A1254" s="5"/>
      <c r="B1254" s="5"/>
      <c r="C1254" s="5"/>
      <c r="D1254" s="5"/>
      <c r="E1254" s="5"/>
      <c r="F1254" s="50"/>
      <c r="G1254" s="5"/>
      <c r="I1254" s="5"/>
      <c r="J1254" s="5"/>
      <c r="K1254" s="50"/>
      <c r="L1254" s="218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</row>
    <row r="1255" spans="1:44" s="3" customFormat="1" x14ac:dyDescent="0.25">
      <c r="A1255" s="5"/>
      <c r="B1255" s="5"/>
      <c r="C1255" s="5"/>
      <c r="D1255" s="5"/>
      <c r="E1255" s="5"/>
      <c r="F1255" s="50"/>
      <c r="G1255" s="5"/>
      <c r="I1255" s="5"/>
      <c r="J1255" s="5"/>
      <c r="K1255" s="50"/>
      <c r="L1255" s="218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</row>
    <row r="1256" spans="1:44" s="3" customFormat="1" x14ac:dyDescent="0.25">
      <c r="A1256" s="5"/>
      <c r="B1256" s="5"/>
      <c r="C1256" s="5"/>
      <c r="D1256" s="5"/>
      <c r="E1256" s="5"/>
      <c r="F1256" s="50"/>
      <c r="G1256" s="5"/>
      <c r="I1256" s="5"/>
      <c r="J1256" s="5"/>
      <c r="K1256" s="50"/>
      <c r="L1256" s="218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</row>
  </sheetData>
  <dataConsolidate function="product">
    <dataRefs count="1">
      <dataRef name="0101105"/>
    </dataRefs>
  </dataConsolidate>
  <mergeCells count="2">
    <mergeCell ref="A2:C2"/>
    <mergeCell ref="A3:C3"/>
  </mergeCells>
  <phoneticPr fontId="2" type="noConversion"/>
  <pageMargins left="0.78749999999999998" right="0.78749999999999998" top="0.78749999999999998" bottom="0.78749999999999998" header="0" footer="0"/>
  <pageSetup paperSize="9" firstPageNumber="0" fitToHeight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854"/>
  <sheetViews>
    <sheetView zoomScale="80" zoomScaleNormal="80" workbookViewId="0">
      <selection activeCell="A9" sqref="A9:N568"/>
    </sheetView>
  </sheetViews>
  <sheetFormatPr baseColWidth="10" defaultColWidth="11" defaultRowHeight="12.75" x14ac:dyDescent="0.25"/>
  <cols>
    <col min="1" max="1" width="6.5703125" style="51" customWidth="1"/>
    <col min="2" max="2" width="10.42578125" style="51" customWidth="1"/>
    <col min="3" max="3" width="12.140625" style="51" bestFit="1" customWidth="1"/>
    <col min="4" max="4" width="18.28515625" style="51" bestFit="1" customWidth="1"/>
    <col min="5" max="5" width="11.85546875" style="51" customWidth="1"/>
    <col min="6" max="6" width="9.28515625" style="86" bestFit="1" customWidth="1"/>
    <col min="7" max="7" width="9.5703125" style="51" bestFit="1" customWidth="1"/>
    <col min="8" max="8" width="24.140625" style="1" bestFit="1" customWidth="1"/>
    <col min="9" max="9" width="12" style="51" bestFit="1" customWidth="1"/>
    <col min="10" max="10" width="9.5703125" style="51" bestFit="1" customWidth="1"/>
    <col min="11" max="11" width="11" style="86" customWidth="1"/>
    <col min="12" max="12" width="15.140625" style="86" customWidth="1"/>
    <col min="13" max="13" width="4.42578125" style="9" customWidth="1"/>
    <col min="14" max="14" width="3.85546875" style="7" customWidth="1"/>
    <col min="15" max="16" width="11" style="7" customWidth="1"/>
    <col min="17" max="17" width="3.7109375" style="7" customWidth="1"/>
    <col min="18" max="44" width="11" style="7" customWidth="1"/>
    <col min="45" max="45" width="11" style="53" customWidth="1"/>
    <col min="46" max="16384" width="11" style="1"/>
  </cols>
  <sheetData>
    <row r="1" spans="1:210" s="6" customFormat="1" ht="13.5" x14ac:dyDescent="0.25">
      <c r="A1" s="219"/>
      <c r="D1" s="219"/>
      <c r="E1" s="219"/>
      <c r="F1" s="15"/>
      <c r="G1" s="15"/>
      <c r="I1" s="24" t="s">
        <v>1</v>
      </c>
      <c r="J1" s="54" t="s">
        <v>2</v>
      </c>
      <c r="K1" s="12"/>
      <c r="L1" s="7"/>
    </row>
    <row r="2" spans="1:210" s="6" customFormat="1" ht="13.5" x14ac:dyDescent="0.25">
      <c r="A2" s="219" t="s">
        <v>0</v>
      </c>
      <c r="B2" s="219"/>
      <c r="C2" s="219"/>
      <c r="D2" s="219"/>
      <c r="E2" s="219"/>
      <c r="F2" s="15"/>
      <c r="G2" s="15"/>
      <c r="I2" s="24" t="s">
        <v>50</v>
      </c>
      <c r="J2" s="54"/>
      <c r="K2" s="12"/>
      <c r="L2" s="7"/>
    </row>
    <row r="3" spans="1:210" s="6" customFormat="1" x14ac:dyDescent="0.2">
      <c r="A3" s="219" t="s">
        <v>3</v>
      </c>
      <c r="B3" s="219"/>
      <c r="C3" s="219"/>
      <c r="D3" s="219"/>
      <c r="E3" s="219"/>
      <c r="F3" s="15"/>
      <c r="G3" s="15"/>
      <c r="I3" s="219"/>
    </row>
    <row r="4" spans="1:210" s="7" customFormat="1" ht="13.5" x14ac:dyDescent="0.25">
      <c r="A4" s="10"/>
      <c r="B4" s="10"/>
      <c r="C4" s="10"/>
      <c r="D4" s="219"/>
      <c r="E4" s="220" t="s">
        <v>5</v>
      </c>
      <c r="F4" s="15"/>
      <c r="G4" s="15"/>
      <c r="I4" s="10"/>
    </row>
    <row r="5" spans="1:210" s="8" customFormat="1" ht="29.25" customHeight="1" x14ac:dyDescent="0.25">
      <c r="A5" s="10"/>
      <c r="B5" s="17"/>
      <c r="C5" s="18"/>
      <c r="D5" s="17"/>
      <c r="E5" s="17"/>
      <c r="F5" s="19"/>
      <c r="G5" s="19"/>
      <c r="H5" s="20"/>
      <c r="I5" s="17"/>
      <c r="J5" s="17"/>
      <c r="K5" s="19"/>
      <c r="L5" s="19"/>
    </row>
    <row r="6" spans="1:210" s="23" customFormat="1" ht="13.5" customHeight="1" x14ac:dyDescent="0.25">
      <c r="A6" s="55" t="s">
        <v>6</v>
      </c>
      <c r="B6" s="55"/>
      <c r="C6" s="55"/>
      <c r="D6" s="55"/>
      <c r="E6" s="55" t="s">
        <v>19</v>
      </c>
      <c r="F6" s="56"/>
      <c r="G6" s="56"/>
      <c r="H6" s="57"/>
      <c r="I6" s="55"/>
      <c r="J6" s="55"/>
      <c r="K6" s="56"/>
      <c r="L6" s="67">
        <f>SUM(L9:L568)</f>
        <v>0</v>
      </c>
      <c r="M6" s="7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21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</row>
    <row r="7" spans="1:210" s="27" customFormat="1" ht="15" customHeight="1" x14ac:dyDescent="0.25">
      <c r="A7" s="55" t="s">
        <v>7</v>
      </c>
      <c r="B7" s="55"/>
      <c r="C7" s="58" t="s">
        <v>8</v>
      </c>
      <c r="D7" s="58" t="s">
        <v>8</v>
      </c>
      <c r="E7" s="55" t="s">
        <v>39</v>
      </c>
      <c r="F7" s="59"/>
      <c r="G7" s="56"/>
      <c r="H7" s="57"/>
      <c r="I7" s="55" t="s">
        <v>40</v>
      </c>
      <c r="J7" s="55" t="s">
        <v>41</v>
      </c>
      <c r="K7" s="56"/>
      <c r="L7" s="56"/>
      <c r="M7" s="10"/>
      <c r="N7" s="24"/>
      <c r="O7" s="24"/>
      <c r="P7" s="24"/>
      <c r="Q7" s="24"/>
      <c r="R7" s="24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25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</row>
    <row r="8" spans="1:210" s="27" customFormat="1" ht="13.5" customHeight="1" x14ac:dyDescent="0.25">
      <c r="A8" s="55"/>
      <c r="B8" s="55" t="s">
        <v>9</v>
      </c>
      <c r="C8" s="56" t="s">
        <v>10</v>
      </c>
      <c r="D8" s="56" t="s">
        <v>11</v>
      </c>
      <c r="E8" s="56" t="s">
        <v>12</v>
      </c>
      <c r="F8" s="60" t="s">
        <v>13</v>
      </c>
      <c r="G8" s="56" t="s">
        <v>14</v>
      </c>
      <c r="H8" s="61" t="s">
        <v>15</v>
      </c>
      <c r="I8" s="59" t="s">
        <v>16</v>
      </c>
      <c r="J8" s="59" t="s">
        <v>17</v>
      </c>
      <c r="K8" s="56" t="s">
        <v>18</v>
      </c>
      <c r="L8" s="56" t="s">
        <v>18</v>
      </c>
      <c r="M8" s="11" t="s">
        <v>42</v>
      </c>
      <c r="N8" s="28"/>
      <c r="O8" s="29"/>
      <c r="P8" s="30"/>
      <c r="Q8" s="28"/>
      <c r="R8" s="28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25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</row>
    <row r="9" spans="1:210" s="13" customFormat="1" ht="13.5" customHeight="1" x14ac:dyDescent="0.25">
      <c r="A9" s="31"/>
      <c r="B9" s="32"/>
      <c r="C9" s="33"/>
      <c r="D9" s="33"/>
      <c r="E9" s="33"/>
      <c r="F9" s="34"/>
      <c r="G9" s="33"/>
      <c r="H9" s="35"/>
      <c r="I9" s="36"/>
      <c r="J9" s="37"/>
      <c r="K9" s="81"/>
      <c r="L9" s="82"/>
      <c r="M9" s="2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</row>
    <row r="10" spans="1:210" s="13" customFormat="1" ht="12" customHeight="1" x14ac:dyDescent="0.25">
      <c r="A10" s="4"/>
      <c r="B10" s="41"/>
      <c r="C10" s="2"/>
      <c r="D10" s="2"/>
      <c r="E10" s="2"/>
      <c r="F10" s="42"/>
      <c r="G10" s="2"/>
      <c r="H10" s="43"/>
      <c r="I10" s="44"/>
      <c r="J10" s="45"/>
      <c r="K10" s="83"/>
      <c r="L10" s="82"/>
      <c r="M10" s="2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</row>
    <row r="11" spans="1:210" s="13" customFormat="1" ht="13.5" customHeight="1" x14ac:dyDescent="0.25">
      <c r="A11" s="4"/>
      <c r="B11" s="4"/>
      <c r="C11" s="2"/>
      <c r="D11" s="2"/>
      <c r="E11" s="2"/>
      <c r="F11" s="42"/>
      <c r="G11" s="2"/>
      <c r="H11" s="43"/>
      <c r="I11" s="47"/>
      <c r="J11" s="45"/>
      <c r="K11" s="81"/>
      <c r="L11" s="82"/>
      <c r="M11" s="2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40"/>
    </row>
    <row r="12" spans="1:210" s="13" customFormat="1" ht="13.5" customHeight="1" x14ac:dyDescent="0.25">
      <c r="A12" s="4"/>
      <c r="B12" s="4"/>
      <c r="C12" s="2"/>
      <c r="D12" s="2"/>
      <c r="E12" s="2"/>
      <c r="F12" s="42"/>
      <c r="G12" s="2"/>
      <c r="H12" s="43"/>
      <c r="I12" s="44"/>
      <c r="J12" s="45"/>
      <c r="K12" s="83"/>
      <c r="L12" s="82"/>
      <c r="M12" s="2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</row>
    <row r="13" spans="1:210" s="13" customFormat="1" ht="13.5" customHeight="1" x14ac:dyDescent="0.25">
      <c r="A13" s="4"/>
      <c r="B13" s="4"/>
      <c r="C13" s="2"/>
      <c r="D13" s="2"/>
      <c r="E13" s="2"/>
      <c r="F13" s="42"/>
      <c r="G13" s="2"/>
      <c r="H13" s="43"/>
      <c r="I13" s="44"/>
      <c r="J13" s="45"/>
      <c r="K13" s="82"/>
      <c r="L13" s="82"/>
      <c r="M13" s="2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</row>
    <row r="14" spans="1:210" s="13" customFormat="1" ht="13.5" customHeight="1" x14ac:dyDescent="0.25">
      <c r="A14" s="4"/>
      <c r="B14" s="41"/>
      <c r="C14" s="2"/>
      <c r="D14" s="2"/>
      <c r="E14" s="2"/>
      <c r="F14" s="42"/>
      <c r="G14" s="2"/>
      <c r="H14" s="43"/>
      <c r="I14" s="47"/>
      <c r="J14" s="45"/>
      <c r="K14" s="81"/>
      <c r="L14" s="82"/>
      <c r="M14" s="2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40"/>
    </row>
    <row r="15" spans="1:210" s="13" customFormat="1" ht="13.5" customHeight="1" x14ac:dyDescent="0.25">
      <c r="A15" s="4"/>
      <c r="B15" s="4"/>
      <c r="C15" s="4"/>
      <c r="D15" s="2"/>
      <c r="E15" s="2"/>
      <c r="F15" s="42"/>
      <c r="H15" s="43"/>
      <c r="I15" s="44"/>
      <c r="J15" s="45"/>
      <c r="K15" s="83"/>
      <c r="L15" s="82"/>
      <c r="M15" s="2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40"/>
    </row>
    <row r="16" spans="1:210" s="13" customFormat="1" ht="13.5" customHeight="1" x14ac:dyDescent="0.25">
      <c r="A16" s="4"/>
      <c r="B16" s="4"/>
      <c r="C16" s="2"/>
      <c r="D16" s="2"/>
      <c r="E16" s="2"/>
      <c r="F16" s="42"/>
      <c r="G16" s="2"/>
      <c r="H16" s="43"/>
      <c r="I16" s="44"/>
      <c r="J16" s="45"/>
      <c r="K16" s="81"/>
      <c r="L16" s="82"/>
      <c r="M16" s="2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40"/>
    </row>
    <row r="17" spans="1:45" s="13" customFormat="1" ht="13.5" customHeight="1" x14ac:dyDescent="0.25">
      <c r="A17" s="4"/>
      <c r="B17" s="4"/>
      <c r="C17" s="2"/>
      <c r="D17" s="2"/>
      <c r="E17" s="2"/>
      <c r="F17" s="42"/>
      <c r="G17" s="2"/>
      <c r="H17" s="43"/>
      <c r="I17" s="44"/>
      <c r="J17" s="45"/>
      <c r="K17" s="84"/>
      <c r="L17" s="82"/>
      <c r="M17" s="2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40"/>
    </row>
    <row r="18" spans="1:45" s="13" customFormat="1" ht="13.5" customHeight="1" x14ac:dyDescent="0.25">
      <c r="A18" s="4"/>
      <c r="B18" s="4"/>
      <c r="C18" s="2"/>
      <c r="D18" s="2"/>
      <c r="E18" s="2"/>
      <c r="F18" s="42"/>
      <c r="G18" s="2"/>
      <c r="H18" s="43"/>
      <c r="I18" s="47"/>
      <c r="J18" s="45"/>
      <c r="K18" s="83"/>
      <c r="L18" s="82"/>
      <c r="M18" s="2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40"/>
    </row>
    <row r="19" spans="1:45" s="13" customFormat="1" ht="13.5" customHeight="1" x14ac:dyDescent="0.25">
      <c r="A19" s="4"/>
      <c r="B19" s="4"/>
      <c r="C19" s="2"/>
      <c r="D19" s="2"/>
      <c r="E19" s="2"/>
      <c r="F19" s="42"/>
      <c r="G19" s="2"/>
      <c r="H19" s="43"/>
      <c r="I19" s="44"/>
      <c r="J19" s="45"/>
      <c r="K19" s="81"/>
      <c r="L19" s="82"/>
      <c r="M19" s="2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40"/>
    </row>
    <row r="20" spans="1:45" s="13" customFormat="1" ht="13.5" customHeight="1" x14ac:dyDescent="0.25">
      <c r="A20" s="4"/>
      <c r="B20" s="4"/>
      <c r="C20" s="2"/>
      <c r="D20" s="2"/>
      <c r="E20" s="2"/>
      <c r="F20" s="42"/>
      <c r="G20" s="2"/>
      <c r="H20" s="43"/>
      <c r="I20" s="44"/>
      <c r="J20" s="45"/>
      <c r="K20" s="83"/>
      <c r="L20" s="82"/>
      <c r="M20" s="2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40"/>
    </row>
    <row r="21" spans="1:45" s="13" customFormat="1" ht="13.5" customHeight="1" x14ac:dyDescent="0.25">
      <c r="A21" s="4"/>
      <c r="B21" s="4"/>
      <c r="C21" s="2"/>
      <c r="D21" s="2"/>
      <c r="E21" s="2"/>
      <c r="F21" s="42"/>
      <c r="G21" s="2"/>
      <c r="H21" s="43"/>
      <c r="I21" s="44"/>
      <c r="J21" s="45"/>
      <c r="K21" s="82"/>
      <c r="L21" s="82"/>
      <c r="M21" s="2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40"/>
    </row>
    <row r="22" spans="1:45" s="13" customFormat="1" ht="13.5" customHeight="1" x14ac:dyDescent="0.25">
      <c r="A22" s="4"/>
      <c r="B22" s="4"/>
      <c r="C22" s="2"/>
      <c r="D22" s="2"/>
      <c r="E22" s="2"/>
      <c r="F22" s="42"/>
      <c r="G22" s="2"/>
      <c r="H22" s="43"/>
      <c r="I22" s="44"/>
      <c r="J22" s="45"/>
      <c r="K22" s="81"/>
      <c r="L22" s="82"/>
      <c r="M22" s="2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40"/>
    </row>
    <row r="23" spans="1:45" s="13" customFormat="1" ht="13.5" customHeight="1" x14ac:dyDescent="0.25">
      <c r="A23" s="4"/>
      <c r="B23" s="4"/>
      <c r="C23" s="2"/>
      <c r="D23" s="2"/>
      <c r="E23" s="2"/>
      <c r="F23" s="42"/>
      <c r="G23" s="2"/>
      <c r="H23" s="43"/>
      <c r="I23" s="47"/>
      <c r="J23" s="45"/>
      <c r="K23" s="83"/>
      <c r="L23" s="82"/>
      <c r="M23" s="2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40"/>
    </row>
    <row r="24" spans="1:45" s="13" customFormat="1" ht="13.5" customHeight="1" x14ac:dyDescent="0.25">
      <c r="A24" s="4"/>
      <c r="B24" s="4"/>
      <c r="C24" s="2"/>
      <c r="D24" s="2"/>
      <c r="E24" s="2"/>
      <c r="F24" s="42"/>
      <c r="G24" s="2"/>
      <c r="H24" s="43"/>
      <c r="I24" s="47"/>
      <c r="J24" s="45"/>
      <c r="K24" s="81"/>
      <c r="L24" s="82"/>
      <c r="M24" s="2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40"/>
    </row>
    <row r="25" spans="1:45" s="13" customFormat="1" ht="12.75" customHeight="1" x14ac:dyDescent="0.25">
      <c r="A25" s="4"/>
      <c r="B25" s="4"/>
      <c r="C25" s="2"/>
      <c r="D25" s="2"/>
      <c r="E25" s="2"/>
      <c r="F25" s="42"/>
      <c r="G25" s="2"/>
      <c r="H25" s="43"/>
      <c r="I25" s="44"/>
      <c r="J25" s="45"/>
      <c r="K25" s="84"/>
      <c r="L25" s="82"/>
      <c r="M25" s="2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40"/>
    </row>
    <row r="26" spans="1:45" s="13" customFormat="1" ht="13.5" customHeight="1" x14ac:dyDescent="0.25">
      <c r="A26" s="4"/>
      <c r="B26" s="4"/>
      <c r="C26" s="2"/>
      <c r="D26" s="2"/>
      <c r="E26" s="2"/>
      <c r="F26" s="42"/>
      <c r="G26" s="2"/>
      <c r="H26" s="43"/>
      <c r="I26" s="44"/>
      <c r="J26" s="45"/>
      <c r="K26" s="83"/>
      <c r="L26" s="82"/>
      <c r="M26" s="2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40"/>
    </row>
    <row r="27" spans="1:45" s="13" customFormat="1" ht="13.5" customHeight="1" x14ac:dyDescent="0.25">
      <c r="A27" s="4"/>
      <c r="B27" s="4"/>
      <c r="C27" s="2"/>
      <c r="D27" s="2"/>
      <c r="E27" s="2"/>
      <c r="F27" s="42"/>
      <c r="G27" s="2"/>
      <c r="H27" s="43"/>
      <c r="I27" s="47"/>
      <c r="J27" s="45"/>
      <c r="K27" s="81"/>
      <c r="L27" s="82"/>
      <c r="M27" s="2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40"/>
    </row>
    <row r="28" spans="1:45" s="13" customFormat="1" ht="12.75" customHeight="1" x14ac:dyDescent="0.25">
      <c r="A28" s="4"/>
      <c r="B28" s="4"/>
      <c r="C28" s="4"/>
      <c r="D28" s="2"/>
      <c r="E28" s="4"/>
      <c r="F28" s="2"/>
      <c r="G28" s="4"/>
      <c r="I28" s="49"/>
      <c r="J28" s="4"/>
      <c r="K28" s="81"/>
      <c r="L28" s="82"/>
      <c r="M28" s="2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40"/>
    </row>
    <row r="29" spans="1:45" s="13" customFormat="1" ht="13.5" customHeight="1" x14ac:dyDescent="0.25">
      <c r="A29" s="4"/>
      <c r="B29" s="4"/>
      <c r="C29" s="4"/>
      <c r="D29" s="2"/>
      <c r="E29" s="4"/>
      <c r="F29" s="2"/>
      <c r="G29" s="4"/>
      <c r="I29" s="49"/>
      <c r="J29" s="4"/>
      <c r="K29" s="81"/>
      <c r="L29" s="82"/>
      <c r="M29" s="2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40"/>
    </row>
    <row r="30" spans="1:45" s="13" customFormat="1" ht="13.5" customHeight="1" x14ac:dyDescent="0.25">
      <c r="A30" s="4"/>
      <c r="B30" s="4"/>
      <c r="C30" s="4"/>
      <c r="D30" s="2"/>
      <c r="E30" s="4"/>
      <c r="F30" s="2"/>
      <c r="G30" s="4"/>
      <c r="I30" s="49"/>
      <c r="J30" s="4"/>
      <c r="K30" s="81"/>
      <c r="L30" s="82"/>
      <c r="M30" s="2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40"/>
    </row>
    <row r="31" spans="1:45" s="13" customFormat="1" ht="13.5" customHeight="1" x14ac:dyDescent="0.25">
      <c r="A31" s="4"/>
      <c r="B31" s="4"/>
      <c r="C31" s="4"/>
      <c r="D31" s="2"/>
      <c r="E31" s="4"/>
      <c r="F31" s="2"/>
      <c r="G31" s="4"/>
      <c r="I31" s="47"/>
      <c r="J31" s="4"/>
      <c r="K31" s="81"/>
      <c r="L31" s="82"/>
      <c r="M31" s="2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40"/>
    </row>
    <row r="32" spans="1:45" s="13" customFormat="1" ht="13.5" customHeight="1" x14ac:dyDescent="0.25">
      <c r="A32" s="4"/>
      <c r="B32" s="4"/>
      <c r="C32" s="4"/>
      <c r="D32" s="2"/>
      <c r="E32" s="4"/>
      <c r="F32" s="2"/>
      <c r="G32" s="4"/>
      <c r="I32" s="49"/>
      <c r="J32" s="4"/>
      <c r="K32" s="81"/>
      <c r="L32" s="82"/>
      <c r="M32" s="2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40"/>
    </row>
    <row r="33" spans="1:45" s="13" customFormat="1" ht="13.5" customHeight="1" x14ac:dyDescent="0.25">
      <c r="A33" s="4"/>
      <c r="B33" s="4"/>
      <c r="C33" s="4"/>
      <c r="D33" s="2"/>
      <c r="E33" s="4"/>
      <c r="F33" s="2"/>
      <c r="G33" s="4"/>
      <c r="I33" s="49"/>
      <c r="J33" s="4"/>
      <c r="K33" s="81"/>
      <c r="L33" s="82"/>
      <c r="M33" s="2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</row>
    <row r="34" spans="1:45" s="13" customFormat="1" ht="13.5" customHeight="1" x14ac:dyDescent="0.25">
      <c r="A34" s="4"/>
      <c r="B34" s="4"/>
      <c r="C34" s="4"/>
      <c r="D34" s="2"/>
      <c r="E34" s="4"/>
      <c r="F34" s="2"/>
      <c r="G34" s="4"/>
      <c r="I34" s="49"/>
      <c r="J34" s="4"/>
      <c r="K34" s="81"/>
      <c r="L34" s="82"/>
      <c r="M34" s="2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</row>
    <row r="35" spans="1:45" s="13" customFormat="1" x14ac:dyDescent="0.25">
      <c r="A35" s="4"/>
      <c r="B35" s="4"/>
      <c r="C35" s="4"/>
      <c r="D35" s="2"/>
      <c r="E35" s="4"/>
      <c r="F35" s="2"/>
      <c r="G35" s="4"/>
      <c r="I35" s="47"/>
      <c r="J35" s="4"/>
      <c r="K35" s="81"/>
      <c r="L35" s="82"/>
      <c r="M35" s="2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40"/>
    </row>
    <row r="36" spans="1:45" s="13" customFormat="1" ht="13.5" customHeight="1" x14ac:dyDescent="0.25">
      <c r="A36" s="4"/>
      <c r="B36" s="4"/>
      <c r="C36" s="4"/>
      <c r="D36" s="2"/>
      <c r="E36" s="4"/>
      <c r="F36" s="2"/>
      <c r="G36" s="4"/>
      <c r="I36" s="49"/>
      <c r="J36" s="49"/>
      <c r="K36" s="83"/>
      <c r="L36" s="82"/>
      <c r="M36" s="2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</row>
    <row r="37" spans="1:45" s="13" customFormat="1" ht="13.5" customHeight="1" x14ac:dyDescent="0.25">
      <c r="A37" s="4"/>
      <c r="B37" s="4"/>
      <c r="C37" s="4"/>
      <c r="D37" s="2"/>
      <c r="E37" s="4"/>
      <c r="F37" s="2"/>
      <c r="G37" s="4"/>
      <c r="I37" s="49"/>
      <c r="J37" s="4"/>
      <c r="K37" s="81"/>
      <c r="L37" s="82"/>
      <c r="M37" s="2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</row>
    <row r="38" spans="1:45" s="13" customFormat="1" ht="13.5" customHeight="1" x14ac:dyDescent="0.25">
      <c r="A38" s="4"/>
      <c r="B38" s="4"/>
      <c r="C38" s="4"/>
      <c r="D38" s="2"/>
      <c r="E38" s="4"/>
      <c r="F38" s="2"/>
      <c r="G38" s="4"/>
      <c r="I38" s="49"/>
      <c r="J38" s="4"/>
      <c r="K38" s="81"/>
      <c r="L38" s="82"/>
      <c r="M38" s="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</row>
    <row r="39" spans="1:45" s="13" customFormat="1" x14ac:dyDescent="0.25">
      <c r="A39" s="4"/>
      <c r="B39" s="4"/>
      <c r="C39" s="4"/>
      <c r="D39" s="2"/>
      <c r="E39" s="4"/>
      <c r="F39" s="2"/>
      <c r="G39" s="4"/>
      <c r="I39" s="49"/>
      <c r="J39" s="4"/>
      <c r="K39" s="83"/>
      <c r="L39" s="82"/>
      <c r="M39" s="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</row>
    <row r="40" spans="1:45" s="13" customFormat="1" x14ac:dyDescent="0.25">
      <c r="A40" s="4"/>
      <c r="B40" s="4"/>
      <c r="C40" s="4"/>
      <c r="D40" s="2"/>
      <c r="E40" s="4"/>
      <c r="F40" s="2"/>
      <c r="G40" s="4"/>
      <c r="I40" s="47"/>
      <c r="J40" s="4"/>
      <c r="K40" s="81"/>
      <c r="L40" s="82"/>
      <c r="M40" s="2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</row>
    <row r="41" spans="1:45" s="13" customFormat="1" x14ac:dyDescent="0.25">
      <c r="A41" s="4"/>
      <c r="B41" s="4"/>
      <c r="C41" s="2"/>
      <c r="D41" s="2"/>
      <c r="E41" s="4"/>
      <c r="F41" s="2"/>
      <c r="G41" s="4"/>
      <c r="I41" s="47"/>
      <c r="J41" s="4"/>
      <c r="K41" s="81"/>
      <c r="L41" s="82"/>
      <c r="M41" s="2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</row>
    <row r="42" spans="1:45" s="13" customFormat="1" x14ac:dyDescent="0.25">
      <c r="A42" s="4"/>
      <c r="B42" s="4"/>
      <c r="C42" s="4"/>
      <c r="D42" s="2"/>
      <c r="E42" s="4"/>
      <c r="F42" s="2"/>
      <c r="G42" s="4"/>
      <c r="I42" s="49"/>
      <c r="J42" s="4"/>
      <c r="K42" s="84"/>
      <c r="L42" s="82"/>
      <c r="M42" s="2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</row>
    <row r="43" spans="1:45" s="13" customFormat="1" x14ac:dyDescent="0.25">
      <c r="A43" s="4"/>
      <c r="B43" s="4"/>
      <c r="C43" s="4"/>
      <c r="D43" s="2"/>
      <c r="E43" s="4"/>
      <c r="F43" s="2"/>
      <c r="G43" s="4"/>
      <c r="I43" s="49"/>
      <c r="J43" s="4"/>
      <c r="K43" s="81"/>
      <c r="L43" s="82"/>
      <c r="M43" s="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</row>
    <row r="44" spans="1:45" s="13" customFormat="1" x14ac:dyDescent="0.25">
      <c r="A44" s="4"/>
      <c r="B44" s="4"/>
      <c r="C44" s="4"/>
      <c r="D44" s="2"/>
      <c r="E44" s="4"/>
      <c r="F44" s="2"/>
      <c r="G44" s="4"/>
      <c r="I44" s="49"/>
      <c r="J44" s="4"/>
      <c r="K44" s="81"/>
      <c r="L44" s="82"/>
      <c r="M44" s="2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</row>
    <row r="45" spans="1:45" s="13" customFormat="1" x14ac:dyDescent="0.25">
      <c r="A45" s="4"/>
      <c r="B45" s="4"/>
      <c r="C45" s="4"/>
      <c r="D45" s="2"/>
      <c r="E45" s="4"/>
      <c r="F45" s="2"/>
      <c r="G45" s="4"/>
      <c r="I45" s="49"/>
      <c r="J45" s="4"/>
      <c r="K45" s="83"/>
      <c r="L45" s="82"/>
      <c r="M45" s="2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</row>
    <row r="46" spans="1:45" s="13" customFormat="1" x14ac:dyDescent="0.25">
      <c r="A46" s="4"/>
      <c r="B46" s="4"/>
      <c r="C46" s="4"/>
      <c r="D46" s="2"/>
      <c r="E46" s="4"/>
      <c r="F46" s="2"/>
      <c r="G46" s="4"/>
      <c r="I46" s="47"/>
      <c r="J46" s="4"/>
      <c r="K46" s="83"/>
      <c r="L46" s="82"/>
      <c r="M46" s="2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</row>
    <row r="47" spans="1:45" s="13" customFormat="1" x14ac:dyDescent="0.25">
      <c r="A47" s="4"/>
      <c r="B47" s="4"/>
      <c r="C47" s="4"/>
      <c r="D47" s="2"/>
      <c r="E47" s="4"/>
      <c r="F47" s="2"/>
      <c r="G47" s="4"/>
      <c r="I47" s="49"/>
      <c r="J47" s="4"/>
      <c r="K47" s="81"/>
      <c r="L47" s="82"/>
      <c r="M47" s="2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</row>
    <row r="48" spans="1:45" s="13" customFormat="1" x14ac:dyDescent="0.25">
      <c r="A48" s="4"/>
      <c r="B48" s="4"/>
      <c r="C48" s="4"/>
      <c r="D48" s="2"/>
      <c r="E48" s="4"/>
      <c r="F48" s="2"/>
      <c r="G48" s="4"/>
      <c r="I48" s="49"/>
      <c r="J48" s="4"/>
      <c r="K48" s="81"/>
      <c r="L48" s="82"/>
      <c r="M48" s="2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</row>
    <row r="49" spans="1:45" s="13" customFormat="1" x14ac:dyDescent="0.25">
      <c r="A49" s="4"/>
      <c r="B49" s="4"/>
      <c r="C49" s="4"/>
      <c r="D49" s="2"/>
      <c r="E49" s="4"/>
      <c r="F49" s="2"/>
      <c r="G49" s="4"/>
      <c r="I49" s="49"/>
      <c r="J49" s="4"/>
      <c r="K49" s="81"/>
      <c r="L49" s="82"/>
      <c r="M49" s="2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</row>
    <row r="50" spans="1:45" s="13" customFormat="1" x14ac:dyDescent="0.25">
      <c r="A50" s="4"/>
      <c r="B50" s="4"/>
      <c r="C50" s="4"/>
      <c r="D50" s="2"/>
      <c r="E50" s="4"/>
      <c r="F50" s="2"/>
      <c r="G50" s="4"/>
      <c r="I50" s="47"/>
      <c r="J50" s="4"/>
      <c r="K50" s="83"/>
      <c r="L50" s="82"/>
      <c r="M50" s="2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</row>
    <row r="51" spans="1:45" s="13" customFormat="1" x14ac:dyDescent="0.25">
      <c r="A51" s="4"/>
      <c r="B51" s="4"/>
      <c r="C51" s="4"/>
      <c r="D51" s="2"/>
      <c r="E51" s="4"/>
      <c r="F51" s="2"/>
      <c r="G51" s="4"/>
      <c r="I51" s="49"/>
      <c r="J51" s="4"/>
      <c r="K51" s="81"/>
      <c r="L51" s="82"/>
      <c r="M51" s="2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</row>
    <row r="52" spans="1:45" s="13" customFormat="1" x14ac:dyDescent="0.25">
      <c r="A52" s="4"/>
      <c r="B52" s="4"/>
      <c r="C52" s="4"/>
      <c r="D52" s="2"/>
      <c r="E52" s="4"/>
      <c r="F52" s="2"/>
      <c r="G52" s="4"/>
      <c r="I52" s="49"/>
      <c r="J52" s="4"/>
      <c r="K52" s="81"/>
      <c r="L52" s="82"/>
      <c r="M52" s="2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</row>
    <row r="53" spans="1:45" s="13" customFormat="1" x14ac:dyDescent="0.25">
      <c r="A53" s="4"/>
      <c r="B53" s="4"/>
      <c r="C53" s="4"/>
      <c r="D53" s="2"/>
      <c r="E53" s="4"/>
      <c r="F53" s="2"/>
      <c r="G53" s="4"/>
      <c r="I53" s="47"/>
      <c r="J53" s="4"/>
      <c r="K53" s="81"/>
      <c r="L53" s="82"/>
      <c r="M53" s="2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</row>
    <row r="54" spans="1:45" s="13" customFormat="1" x14ac:dyDescent="0.25">
      <c r="A54" s="4"/>
      <c r="B54" s="4"/>
      <c r="C54" s="4"/>
      <c r="D54" s="2"/>
      <c r="E54" s="4"/>
      <c r="F54" s="2"/>
      <c r="G54" s="4"/>
      <c r="I54" s="49"/>
      <c r="J54" s="4"/>
      <c r="K54" s="81"/>
      <c r="L54" s="82"/>
      <c r="M54" s="2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</row>
    <row r="55" spans="1:45" s="13" customFormat="1" x14ac:dyDescent="0.25">
      <c r="A55" s="4"/>
      <c r="B55" s="4"/>
      <c r="C55" s="4"/>
      <c r="D55" s="2"/>
      <c r="E55" s="4"/>
      <c r="F55" s="2"/>
      <c r="G55" s="4"/>
      <c r="I55" s="47"/>
      <c r="J55" s="4"/>
      <c r="K55" s="82"/>
      <c r="L55" s="82"/>
      <c r="M55" s="2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</row>
    <row r="56" spans="1:45" s="13" customFormat="1" x14ac:dyDescent="0.25">
      <c r="A56" s="4"/>
      <c r="B56" s="2"/>
      <c r="C56" s="4"/>
      <c r="D56" s="2"/>
      <c r="E56" s="4"/>
      <c r="F56" s="2"/>
      <c r="G56" s="4"/>
      <c r="I56" s="49"/>
      <c r="J56" s="4"/>
      <c r="K56" s="83"/>
      <c r="L56" s="82"/>
      <c r="M56" s="2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</row>
    <row r="57" spans="1:45" s="13" customFormat="1" x14ac:dyDescent="0.25">
      <c r="A57" s="4"/>
      <c r="B57" s="4"/>
      <c r="C57" s="4"/>
      <c r="D57" s="2"/>
      <c r="E57" s="4"/>
      <c r="F57" s="2"/>
      <c r="G57" s="4"/>
      <c r="I57" s="47"/>
      <c r="J57" s="4"/>
      <c r="K57" s="81"/>
      <c r="L57" s="82"/>
      <c r="M57" s="2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</row>
    <row r="58" spans="1:45" s="13" customFormat="1" x14ac:dyDescent="0.25">
      <c r="A58" s="4"/>
      <c r="B58" s="4"/>
      <c r="C58" s="4"/>
      <c r="D58" s="2"/>
      <c r="E58" s="4"/>
      <c r="F58" s="2"/>
      <c r="G58" s="4"/>
      <c r="I58" s="49"/>
      <c r="J58" s="4"/>
      <c r="K58" s="81"/>
      <c r="L58" s="82"/>
      <c r="M58" s="2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</row>
    <row r="59" spans="1:45" s="13" customFormat="1" x14ac:dyDescent="0.25">
      <c r="A59" s="4"/>
      <c r="B59" s="4"/>
      <c r="C59" s="4"/>
      <c r="D59" s="2"/>
      <c r="E59" s="4"/>
      <c r="F59" s="2"/>
      <c r="G59" s="4"/>
      <c r="I59" s="49"/>
      <c r="J59" s="4"/>
      <c r="K59" s="81"/>
      <c r="L59" s="82"/>
      <c r="M59" s="2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</row>
    <row r="60" spans="1:45" s="13" customFormat="1" x14ac:dyDescent="0.25">
      <c r="A60" s="4"/>
      <c r="B60" s="4"/>
      <c r="C60" s="4"/>
      <c r="D60" s="2"/>
      <c r="E60" s="4"/>
      <c r="F60" s="2"/>
      <c r="G60" s="4"/>
      <c r="I60" s="49"/>
      <c r="J60" s="4"/>
      <c r="K60" s="81"/>
      <c r="L60" s="82"/>
      <c r="M60" s="2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</row>
    <row r="61" spans="1:45" s="13" customFormat="1" x14ac:dyDescent="0.25">
      <c r="A61" s="4"/>
      <c r="B61" s="4"/>
      <c r="C61" s="4"/>
      <c r="D61" s="2"/>
      <c r="E61" s="4"/>
      <c r="F61" s="2"/>
      <c r="G61" s="4"/>
      <c r="I61" s="47"/>
      <c r="J61" s="4"/>
      <c r="K61" s="82"/>
      <c r="L61" s="82"/>
      <c r="M61" s="2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</row>
    <row r="62" spans="1:45" s="13" customFormat="1" x14ac:dyDescent="0.25">
      <c r="A62" s="4"/>
      <c r="B62" s="4"/>
      <c r="C62" s="4"/>
      <c r="D62" s="2"/>
      <c r="E62" s="4"/>
      <c r="F62" s="2"/>
      <c r="G62" s="4"/>
      <c r="I62" s="47"/>
      <c r="J62" s="4"/>
      <c r="K62" s="81"/>
      <c r="L62" s="82"/>
      <c r="M62" s="2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</row>
    <row r="63" spans="1:45" s="13" customFormat="1" x14ac:dyDescent="0.25">
      <c r="A63" s="4"/>
      <c r="B63" s="4"/>
      <c r="C63" s="4"/>
      <c r="D63" s="2"/>
      <c r="E63" s="4"/>
      <c r="F63" s="2"/>
      <c r="G63" s="4"/>
      <c r="I63" s="49"/>
      <c r="J63" s="4"/>
      <c r="K63" s="81"/>
      <c r="L63" s="82"/>
      <c r="M63" s="2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</row>
    <row r="64" spans="1:45" s="13" customFormat="1" x14ac:dyDescent="0.25">
      <c r="A64" s="4"/>
      <c r="B64" s="4"/>
      <c r="C64" s="4"/>
      <c r="D64" s="2"/>
      <c r="E64" s="4"/>
      <c r="F64" s="2"/>
      <c r="G64" s="4"/>
      <c r="I64" s="47"/>
      <c r="J64" s="4"/>
      <c r="K64" s="81"/>
      <c r="L64" s="82"/>
      <c r="M64" s="2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</row>
    <row r="65" spans="1:45" s="13" customFormat="1" x14ac:dyDescent="0.25">
      <c r="A65" s="4"/>
      <c r="B65" s="4"/>
      <c r="C65" s="4"/>
      <c r="D65" s="2"/>
      <c r="E65" s="4"/>
      <c r="F65" s="2"/>
      <c r="G65" s="4"/>
      <c r="I65" s="49"/>
      <c r="J65" s="4"/>
      <c r="K65" s="81"/>
      <c r="L65" s="82"/>
      <c r="M65" s="2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</row>
    <row r="66" spans="1:45" s="13" customFormat="1" x14ac:dyDescent="0.25">
      <c r="A66" s="4"/>
      <c r="B66" s="4"/>
      <c r="C66" s="4"/>
      <c r="D66" s="2"/>
      <c r="E66" s="4"/>
      <c r="F66" s="2"/>
      <c r="G66" s="4"/>
      <c r="I66" s="49"/>
      <c r="J66" s="4"/>
      <c r="K66" s="81"/>
      <c r="L66" s="82"/>
      <c r="M66" s="2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</row>
    <row r="67" spans="1:45" s="13" customFormat="1" x14ac:dyDescent="0.25">
      <c r="A67" s="4"/>
      <c r="B67" s="4"/>
      <c r="C67" s="4"/>
      <c r="D67" s="2"/>
      <c r="E67" s="4"/>
      <c r="F67" s="2"/>
      <c r="G67" s="4"/>
      <c r="I67" s="47"/>
      <c r="J67" s="49"/>
      <c r="K67" s="81"/>
      <c r="L67" s="82"/>
      <c r="M67" s="2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</row>
    <row r="68" spans="1:45" s="13" customFormat="1" x14ac:dyDescent="0.25">
      <c r="A68" s="4"/>
      <c r="B68" s="4"/>
      <c r="C68" s="4"/>
      <c r="D68" s="2"/>
      <c r="E68" s="4"/>
      <c r="F68" s="2"/>
      <c r="G68" s="4"/>
      <c r="I68" s="49"/>
      <c r="J68" s="4"/>
      <c r="K68" s="83"/>
      <c r="L68" s="82"/>
      <c r="M68" s="2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</row>
    <row r="69" spans="1:45" s="13" customFormat="1" x14ac:dyDescent="0.25">
      <c r="A69" s="4"/>
      <c r="B69" s="4"/>
      <c r="C69" s="4"/>
      <c r="D69" s="2"/>
      <c r="E69" s="4"/>
      <c r="F69" s="2"/>
      <c r="G69" s="4"/>
      <c r="I69" s="47"/>
      <c r="J69" s="4"/>
      <c r="K69" s="81"/>
      <c r="L69" s="82"/>
      <c r="M69" s="2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</row>
    <row r="70" spans="1:45" s="13" customFormat="1" x14ac:dyDescent="0.25">
      <c r="A70" s="4"/>
      <c r="B70" s="4"/>
      <c r="C70" s="4"/>
      <c r="D70" s="2"/>
      <c r="E70" s="4"/>
      <c r="F70" s="2"/>
      <c r="G70" s="4"/>
      <c r="I70" s="49"/>
      <c r="J70" s="4"/>
      <c r="K70" s="81"/>
      <c r="L70" s="82"/>
      <c r="M70" s="2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</row>
    <row r="71" spans="1:45" s="13" customFormat="1" x14ac:dyDescent="0.25">
      <c r="A71" s="4"/>
      <c r="B71" s="4"/>
      <c r="C71" s="4"/>
      <c r="D71" s="2"/>
      <c r="E71" s="4"/>
      <c r="F71" s="2"/>
      <c r="G71" s="4"/>
      <c r="I71" s="49"/>
      <c r="J71" s="4"/>
      <c r="K71" s="81"/>
      <c r="L71" s="82"/>
      <c r="M71" s="2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</row>
    <row r="72" spans="1:45" s="13" customFormat="1" x14ac:dyDescent="0.25">
      <c r="A72" s="4"/>
      <c r="B72" s="4"/>
      <c r="C72" s="4"/>
      <c r="D72" s="2"/>
      <c r="E72" s="4"/>
      <c r="F72" s="2"/>
      <c r="G72" s="4"/>
      <c r="I72" s="49"/>
      <c r="J72" s="49"/>
      <c r="K72" s="84"/>
      <c r="L72" s="82"/>
      <c r="M72" s="2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</row>
    <row r="73" spans="1:45" s="13" customFormat="1" x14ac:dyDescent="0.25">
      <c r="A73" s="4"/>
      <c r="B73" s="4"/>
      <c r="C73" s="4"/>
      <c r="D73" s="2"/>
      <c r="E73" s="4"/>
      <c r="F73" s="2"/>
      <c r="G73" s="4"/>
      <c r="I73" s="49"/>
      <c r="J73" s="4"/>
      <c r="K73" s="81"/>
      <c r="L73" s="82"/>
      <c r="M73" s="2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</row>
    <row r="74" spans="1:45" s="13" customFormat="1" x14ac:dyDescent="0.25">
      <c r="A74" s="4"/>
      <c r="B74" s="4"/>
      <c r="C74" s="4"/>
      <c r="D74" s="2"/>
      <c r="E74" s="4"/>
      <c r="F74" s="2"/>
      <c r="G74" s="4"/>
      <c r="I74" s="47"/>
      <c r="J74" s="4"/>
      <c r="K74" s="81"/>
      <c r="L74" s="82"/>
      <c r="M74" s="2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</row>
    <row r="75" spans="1:45" s="13" customFormat="1" x14ac:dyDescent="0.25">
      <c r="A75" s="4"/>
      <c r="B75" s="4"/>
      <c r="C75" s="4"/>
      <c r="D75" s="2"/>
      <c r="E75" s="4"/>
      <c r="F75" s="2"/>
      <c r="G75" s="4"/>
      <c r="I75" s="49"/>
      <c r="J75" s="4"/>
      <c r="K75" s="83"/>
      <c r="L75" s="82"/>
      <c r="M75" s="2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</row>
    <row r="76" spans="1:45" s="13" customFormat="1" x14ac:dyDescent="0.25">
      <c r="A76" s="4"/>
      <c r="B76" s="4"/>
      <c r="C76" s="4"/>
      <c r="D76" s="2"/>
      <c r="E76" s="4"/>
      <c r="F76" s="2"/>
      <c r="G76" s="4"/>
      <c r="I76" s="47"/>
      <c r="J76" s="4"/>
      <c r="K76" s="81"/>
      <c r="L76" s="82"/>
      <c r="M76" s="2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</row>
    <row r="77" spans="1:45" s="13" customFormat="1" x14ac:dyDescent="0.25">
      <c r="A77" s="4"/>
      <c r="B77" s="4"/>
      <c r="C77" s="4"/>
      <c r="D77" s="2"/>
      <c r="E77" s="4"/>
      <c r="F77" s="2"/>
      <c r="G77" s="4"/>
      <c r="I77" s="49"/>
      <c r="J77" s="4"/>
      <c r="K77" s="81"/>
      <c r="L77" s="82"/>
      <c r="M77" s="2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</row>
    <row r="78" spans="1:45" s="13" customFormat="1" x14ac:dyDescent="0.25">
      <c r="A78" s="4"/>
      <c r="B78" s="4"/>
      <c r="C78" s="4"/>
      <c r="D78" s="2"/>
      <c r="E78" s="4"/>
      <c r="F78" s="2"/>
      <c r="G78" s="4"/>
      <c r="I78" s="49"/>
      <c r="J78" s="4"/>
      <c r="K78" s="81"/>
      <c r="L78" s="82"/>
      <c r="M78" s="2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</row>
    <row r="79" spans="1:45" s="13" customFormat="1" x14ac:dyDescent="0.25">
      <c r="A79" s="4"/>
      <c r="B79" s="4"/>
      <c r="C79" s="4"/>
      <c r="D79" s="2"/>
      <c r="E79" s="4"/>
      <c r="F79" s="2"/>
      <c r="G79" s="4"/>
      <c r="I79" s="49"/>
      <c r="J79" s="4"/>
      <c r="K79" s="81"/>
      <c r="L79" s="82"/>
      <c r="M79" s="2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</row>
    <row r="80" spans="1:45" s="13" customFormat="1" x14ac:dyDescent="0.25">
      <c r="A80" s="4"/>
      <c r="B80" s="4"/>
      <c r="C80" s="4"/>
      <c r="D80" s="2"/>
      <c r="E80" s="4"/>
      <c r="F80" s="2"/>
      <c r="G80" s="4"/>
      <c r="I80" s="47"/>
      <c r="J80" s="4"/>
      <c r="K80" s="84"/>
      <c r="L80" s="82"/>
      <c r="M80" s="2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</row>
    <row r="81" spans="1:45" s="13" customFormat="1" x14ac:dyDescent="0.25">
      <c r="A81" s="4"/>
      <c r="B81" s="4"/>
      <c r="C81" s="4"/>
      <c r="D81" s="2"/>
      <c r="E81" s="4"/>
      <c r="F81" s="2"/>
      <c r="G81" s="4"/>
      <c r="I81" s="49"/>
      <c r="J81" s="4"/>
      <c r="K81" s="81"/>
      <c r="L81" s="82"/>
      <c r="M81" s="2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</row>
    <row r="82" spans="1:45" s="13" customFormat="1" x14ac:dyDescent="0.25">
      <c r="A82" s="4"/>
      <c r="B82" s="4"/>
      <c r="C82" s="4"/>
      <c r="D82" s="2"/>
      <c r="E82" s="4"/>
      <c r="F82" s="2"/>
      <c r="G82" s="4"/>
      <c r="I82" s="49"/>
      <c r="J82" s="4"/>
      <c r="K82" s="81"/>
      <c r="L82" s="82"/>
      <c r="M82" s="2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</row>
    <row r="83" spans="1:45" s="13" customFormat="1" x14ac:dyDescent="0.25">
      <c r="A83" s="4"/>
      <c r="B83" s="4"/>
      <c r="C83" s="4"/>
      <c r="D83" s="2"/>
      <c r="E83" s="4"/>
      <c r="F83" s="2"/>
      <c r="G83" s="4"/>
      <c r="I83" s="49"/>
      <c r="J83" s="4"/>
      <c r="K83" s="81"/>
      <c r="L83" s="82"/>
      <c r="M83" s="2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</row>
    <row r="84" spans="1:45" s="13" customFormat="1" x14ac:dyDescent="0.25">
      <c r="A84" s="4"/>
      <c r="B84" s="4"/>
      <c r="C84" s="4"/>
      <c r="D84" s="2"/>
      <c r="E84" s="4"/>
      <c r="F84" s="2"/>
      <c r="G84" s="4"/>
      <c r="I84" s="47"/>
      <c r="J84" s="4"/>
      <c r="K84" s="82"/>
      <c r="L84" s="82"/>
      <c r="M84" s="2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</row>
    <row r="85" spans="1:45" s="13" customFormat="1" x14ac:dyDescent="0.25">
      <c r="A85" s="4"/>
      <c r="B85" s="4"/>
      <c r="C85" s="4"/>
      <c r="D85" s="2"/>
      <c r="E85" s="4"/>
      <c r="F85" s="2"/>
      <c r="G85" s="4"/>
      <c r="I85" s="49"/>
      <c r="J85" s="4"/>
      <c r="K85" s="81"/>
      <c r="L85" s="82"/>
      <c r="M85" s="2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</row>
    <row r="86" spans="1:45" s="13" customFormat="1" x14ac:dyDescent="0.25">
      <c r="A86" s="4"/>
      <c r="B86" s="4"/>
      <c r="C86" s="4"/>
      <c r="D86" s="2"/>
      <c r="E86" s="4"/>
      <c r="F86" s="2"/>
      <c r="G86" s="4"/>
      <c r="I86" s="49"/>
      <c r="J86" s="4"/>
      <c r="K86" s="81"/>
      <c r="L86" s="82"/>
      <c r="M86" s="2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</row>
    <row r="87" spans="1:45" s="13" customFormat="1" x14ac:dyDescent="0.25">
      <c r="A87" s="4"/>
      <c r="B87" s="4"/>
      <c r="C87" s="4"/>
      <c r="D87" s="2"/>
      <c r="E87" s="4"/>
      <c r="F87" s="2"/>
      <c r="G87" s="4"/>
      <c r="I87" s="49"/>
      <c r="J87" s="4"/>
      <c r="K87" s="81"/>
      <c r="L87" s="82"/>
      <c r="M87" s="2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</row>
    <row r="88" spans="1:45" s="13" customFormat="1" x14ac:dyDescent="0.25">
      <c r="A88" s="4"/>
      <c r="B88" s="4"/>
      <c r="C88" s="4"/>
      <c r="D88" s="2"/>
      <c r="E88" s="4"/>
      <c r="F88" s="2"/>
      <c r="G88" s="4"/>
      <c r="I88" s="47"/>
      <c r="J88" s="4"/>
      <c r="K88" s="81"/>
      <c r="L88" s="82"/>
      <c r="M88" s="2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40"/>
    </row>
    <row r="89" spans="1:45" s="3" customFormat="1" x14ac:dyDescent="0.25">
      <c r="A89" s="51"/>
      <c r="B89" s="51"/>
      <c r="C89" s="51"/>
      <c r="D89" s="51"/>
      <c r="E89" s="51"/>
      <c r="F89" s="86"/>
      <c r="G89" s="51"/>
      <c r="H89" s="1"/>
      <c r="I89" s="51"/>
      <c r="J89" s="51"/>
      <c r="K89" s="86"/>
      <c r="L89" s="86"/>
      <c r="M89" s="2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5" s="3" customFormat="1" x14ac:dyDescent="0.25">
      <c r="A90" s="51"/>
      <c r="B90" s="51"/>
      <c r="C90" s="51"/>
      <c r="D90" s="51"/>
      <c r="E90" s="51"/>
      <c r="F90" s="86"/>
      <c r="G90" s="51"/>
      <c r="H90" s="1"/>
      <c r="I90" s="51"/>
      <c r="J90" s="51"/>
      <c r="K90" s="81"/>
      <c r="L90" s="86"/>
      <c r="M90" s="2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5" s="3" customFormat="1" x14ac:dyDescent="0.25">
      <c r="A91" s="51"/>
      <c r="B91" s="51"/>
      <c r="C91" s="51"/>
      <c r="D91" s="51"/>
      <c r="E91" s="51"/>
      <c r="F91" s="86"/>
      <c r="G91" s="51"/>
      <c r="H91" s="1"/>
      <c r="I91" s="47"/>
      <c r="J91" s="51"/>
      <c r="K91" s="81"/>
      <c r="L91" s="86"/>
      <c r="M91" s="2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5" s="3" customFormat="1" x14ac:dyDescent="0.25">
      <c r="A92" s="51"/>
      <c r="B92" s="51"/>
      <c r="C92" s="51"/>
      <c r="D92" s="51"/>
      <c r="E92" s="51"/>
      <c r="F92" s="86"/>
      <c r="G92" s="51"/>
      <c r="H92" s="1"/>
      <c r="I92" s="47"/>
      <c r="J92" s="51"/>
      <c r="K92" s="86"/>
      <c r="L92" s="86"/>
      <c r="M92" s="2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5" s="3" customFormat="1" x14ac:dyDescent="0.25">
      <c r="A93" s="51"/>
      <c r="B93" s="51"/>
      <c r="C93" s="51"/>
      <c r="D93" s="51"/>
      <c r="E93" s="51"/>
      <c r="F93" s="86"/>
      <c r="G93" s="51"/>
      <c r="H93" s="1"/>
      <c r="I93" s="47"/>
      <c r="J93" s="51"/>
      <c r="K93" s="81"/>
      <c r="L93" s="86"/>
      <c r="M93" s="2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5" s="3" customFormat="1" x14ac:dyDescent="0.25">
      <c r="A94" s="51"/>
      <c r="B94" s="51"/>
      <c r="C94" s="51"/>
      <c r="D94" s="51"/>
      <c r="E94" s="51"/>
      <c r="F94" s="86"/>
      <c r="G94" s="51"/>
      <c r="H94" s="1"/>
      <c r="I94" s="47"/>
      <c r="J94" s="51"/>
      <c r="K94" s="81"/>
      <c r="L94" s="86"/>
      <c r="M94" s="2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5" s="3" customFormat="1" x14ac:dyDescent="0.25">
      <c r="A95" s="51"/>
      <c r="B95" s="51"/>
      <c r="C95" s="51"/>
      <c r="D95" s="51"/>
      <c r="E95" s="51"/>
      <c r="F95" s="86"/>
      <c r="G95" s="51"/>
      <c r="H95" s="1"/>
      <c r="I95" s="47"/>
      <c r="J95" s="51"/>
      <c r="K95" s="83"/>
      <c r="L95" s="82"/>
      <c r="M95" s="2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5" s="3" customFormat="1" x14ac:dyDescent="0.25">
      <c r="A96" s="51"/>
      <c r="B96" s="51"/>
      <c r="C96" s="51"/>
      <c r="D96" s="51"/>
      <c r="E96" s="51"/>
      <c r="F96" s="86"/>
      <c r="G96" s="51"/>
      <c r="H96" s="1"/>
      <c r="I96" s="51"/>
      <c r="J96" s="51"/>
      <c r="K96" s="86"/>
      <c r="L96" s="86"/>
      <c r="M96" s="2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s="3" customFormat="1" x14ac:dyDescent="0.25">
      <c r="A97" s="51"/>
      <c r="B97" s="51"/>
      <c r="C97" s="51"/>
      <c r="D97" s="51"/>
      <c r="E97" s="51"/>
      <c r="F97" s="86"/>
      <c r="G97" s="51"/>
      <c r="H97" s="1"/>
      <c r="I97" s="51"/>
      <c r="J97" s="51"/>
      <c r="K97" s="86"/>
      <c r="L97" s="86"/>
      <c r="M97" s="2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s="3" customFormat="1" x14ac:dyDescent="0.25">
      <c r="A98" s="51"/>
      <c r="B98" s="51"/>
      <c r="C98" s="51"/>
      <c r="D98" s="51"/>
      <c r="E98" s="51"/>
      <c r="F98" s="86"/>
      <c r="G98" s="51"/>
      <c r="H98" s="1"/>
      <c r="I98" s="47"/>
      <c r="J98" s="51"/>
      <c r="K98" s="81"/>
      <c r="L98" s="86"/>
      <c r="M98" s="2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s="3" customFormat="1" x14ac:dyDescent="0.25">
      <c r="A99" s="51"/>
      <c r="B99" s="51"/>
      <c r="C99" s="51"/>
      <c r="D99" s="51"/>
      <c r="E99" s="51"/>
      <c r="F99" s="86"/>
      <c r="G99" s="51"/>
      <c r="H99" s="1"/>
      <c r="I99" s="51"/>
      <c r="J99" s="51"/>
      <c r="K99" s="83"/>
      <c r="L99" s="82"/>
      <c r="M99" s="2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s="3" customFormat="1" x14ac:dyDescent="0.25">
      <c r="A100" s="51"/>
      <c r="B100" s="51"/>
      <c r="C100" s="51"/>
      <c r="D100" s="51"/>
      <c r="E100" s="51"/>
      <c r="F100" s="86"/>
      <c r="G100" s="51"/>
      <c r="H100" s="1"/>
      <c r="I100" s="51"/>
      <c r="J100" s="51"/>
      <c r="K100" s="81"/>
      <c r="L100" s="86"/>
      <c r="M100" s="2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s="3" customFormat="1" x14ac:dyDescent="0.25">
      <c r="A101" s="51"/>
      <c r="B101" s="51"/>
      <c r="C101" s="51"/>
      <c r="D101" s="51"/>
      <c r="E101" s="51"/>
      <c r="F101" s="86"/>
      <c r="G101" s="51"/>
      <c r="H101" s="1"/>
      <c r="I101" s="51"/>
      <c r="J101" s="51"/>
      <c r="K101" s="81"/>
      <c r="L101" s="82"/>
      <c r="M101" s="2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s="3" customFormat="1" x14ac:dyDescent="0.25">
      <c r="A102" s="51"/>
      <c r="B102" s="51"/>
      <c r="C102" s="51"/>
      <c r="D102" s="51"/>
      <c r="E102" s="51"/>
      <c r="F102" s="86"/>
      <c r="G102" s="51"/>
      <c r="H102" s="1"/>
      <c r="I102" s="47"/>
      <c r="J102" s="51"/>
      <c r="K102" s="81"/>
      <c r="L102" s="86"/>
      <c r="M102" s="2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s="3" customFormat="1" x14ac:dyDescent="0.25">
      <c r="A103" s="51"/>
      <c r="B103" s="51"/>
      <c r="C103" s="51"/>
      <c r="D103" s="51"/>
      <c r="E103" s="51"/>
      <c r="F103" s="86"/>
      <c r="G103" s="51"/>
      <c r="H103" s="1"/>
      <c r="I103" s="51"/>
      <c r="J103" s="51"/>
      <c r="K103" s="86"/>
      <c r="L103" s="86"/>
      <c r="M103" s="2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s="3" customFormat="1" x14ac:dyDescent="0.25">
      <c r="A104" s="51"/>
      <c r="B104" s="51"/>
      <c r="C104" s="51"/>
      <c r="D104" s="51"/>
      <c r="E104" s="51"/>
      <c r="F104" s="86"/>
      <c r="G104" s="51"/>
      <c r="H104" s="1"/>
      <c r="I104" s="51"/>
      <c r="J104" s="51"/>
      <c r="K104" s="81"/>
      <c r="L104" s="86"/>
      <c r="M104" s="2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s="3" customFormat="1" x14ac:dyDescent="0.25">
      <c r="A105" s="51"/>
      <c r="B105" s="51"/>
      <c r="C105" s="51"/>
      <c r="D105" s="51"/>
      <c r="E105" s="51"/>
      <c r="F105" s="86"/>
      <c r="G105" s="51"/>
      <c r="H105" s="1"/>
      <c r="I105" s="47"/>
      <c r="J105" s="51"/>
      <c r="K105" s="81"/>
      <c r="L105" s="86"/>
      <c r="M105" s="2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s="3" customFormat="1" x14ac:dyDescent="0.25">
      <c r="A106" s="51"/>
      <c r="B106" s="51"/>
      <c r="C106" s="51"/>
      <c r="D106" s="51"/>
      <c r="E106" s="51"/>
      <c r="F106" s="86"/>
      <c r="G106" s="51"/>
      <c r="H106" s="1"/>
      <c r="I106" s="47"/>
      <c r="J106" s="51"/>
      <c r="K106" s="81"/>
      <c r="L106" s="86"/>
      <c r="M106" s="2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s="3" customFormat="1" x14ac:dyDescent="0.25">
      <c r="A107" s="51"/>
      <c r="B107" s="51"/>
      <c r="C107" s="51"/>
      <c r="D107" s="51"/>
      <c r="E107" s="51"/>
      <c r="F107" s="86"/>
      <c r="G107" s="51"/>
      <c r="H107" s="1"/>
      <c r="I107" s="47"/>
      <c r="J107" s="51"/>
      <c r="K107" s="81"/>
      <c r="L107" s="82"/>
      <c r="M107" s="2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s="3" customFormat="1" x14ac:dyDescent="0.25">
      <c r="A108" s="51"/>
      <c r="B108" s="51"/>
      <c r="C108" s="51"/>
      <c r="D108" s="51"/>
      <c r="E108" s="51"/>
      <c r="F108" s="86"/>
      <c r="G108" s="51"/>
      <c r="H108" s="1"/>
      <c r="I108" s="47"/>
      <c r="J108" s="51"/>
      <c r="K108" s="81"/>
      <c r="L108" s="86"/>
      <c r="M108" s="2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s="3" customFormat="1" x14ac:dyDescent="0.25">
      <c r="A109" s="51"/>
      <c r="B109" s="51"/>
      <c r="C109" s="51"/>
      <c r="D109" s="51"/>
      <c r="E109" s="51"/>
      <c r="F109" s="86"/>
      <c r="G109" s="51"/>
      <c r="H109" s="1"/>
      <c r="I109" s="47"/>
      <c r="J109" s="51"/>
      <c r="K109" s="81"/>
      <c r="L109" s="86"/>
      <c r="M109" s="2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s="3" customFormat="1" x14ac:dyDescent="0.25">
      <c r="A110" s="51"/>
      <c r="B110" s="51"/>
      <c r="C110" s="51"/>
      <c r="D110" s="51"/>
      <c r="E110" s="51"/>
      <c r="F110" s="86"/>
      <c r="G110" s="51"/>
      <c r="H110" s="1"/>
      <c r="I110" s="47"/>
      <c r="J110" s="51"/>
      <c r="K110" s="81"/>
      <c r="L110" s="86"/>
      <c r="M110" s="2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s="3" customFormat="1" x14ac:dyDescent="0.25">
      <c r="A111" s="51"/>
      <c r="B111" s="51"/>
      <c r="C111" s="51"/>
      <c r="D111" s="51"/>
      <c r="E111" s="51"/>
      <c r="F111" s="86"/>
      <c r="G111" s="51"/>
      <c r="H111" s="1"/>
      <c r="I111" s="51"/>
      <c r="J111" s="51"/>
      <c r="K111" s="81"/>
      <c r="L111" s="86"/>
      <c r="M111" s="2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s="3" customFormat="1" x14ac:dyDescent="0.25">
      <c r="A112" s="51"/>
      <c r="B112" s="51"/>
      <c r="C112" s="51"/>
      <c r="D112" s="51"/>
      <c r="E112" s="51"/>
      <c r="F112" s="86"/>
      <c r="G112" s="51"/>
      <c r="H112" s="1"/>
      <c r="I112" s="47"/>
      <c r="J112" s="51"/>
      <c r="K112" s="81"/>
      <c r="L112" s="86"/>
      <c r="M112" s="2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s="3" customFormat="1" x14ac:dyDescent="0.25">
      <c r="A113" s="51"/>
      <c r="B113" s="51"/>
      <c r="C113" s="51"/>
      <c r="D113" s="51"/>
      <c r="E113" s="51"/>
      <c r="F113" s="86"/>
      <c r="G113" s="51"/>
      <c r="H113" s="1"/>
      <c r="I113" s="51"/>
      <c r="J113" s="51"/>
      <c r="K113" s="81"/>
      <c r="L113" s="86"/>
      <c r="M113" s="2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s="3" customFormat="1" x14ac:dyDescent="0.25">
      <c r="A114" s="51"/>
      <c r="B114" s="51"/>
      <c r="C114" s="51"/>
      <c r="D114" s="51"/>
      <c r="E114" s="51"/>
      <c r="F114" s="86"/>
      <c r="G114" s="51"/>
      <c r="H114" s="1"/>
      <c r="I114" s="47"/>
      <c r="J114" s="51"/>
      <c r="K114" s="81"/>
      <c r="L114" s="86"/>
      <c r="M114" s="2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s="3" customFormat="1" x14ac:dyDescent="0.25">
      <c r="A115" s="51"/>
      <c r="B115" s="51"/>
      <c r="C115" s="51"/>
      <c r="D115" s="51"/>
      <c r="E115" s="51"/>
      <c r="F115" s="86"/>
      <c r="G115" s="51"/>
      <c r="H115" s="1"/>
      <c r="I115" s="47"/>
      <c r="J115" s="51"/>
      <c r="K115" s="86"/>
      <c r="L115" s="86"/>
      <c r="M115" s="2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s="3" customFormat="1" x14ac:dyDescent="0.25">
      <c r="A116" s="51"/>
      <c r="B116" s="51"/>
      <c r="C116" s="51"/>
      <c r="D116" s="51"/>
      <c r="E116" s="51"/>
      <c r="F116" s="86"/>
      <c r="G116" s="51"/>
      <c r="H116" s="1"/>
      <c r="I116" s="51"/>
      <c r="J116" s="51"/>
      <c r="K116" s="86"/>
      <c r="L116" s="86"/>
      <c r="M116" s="2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s="3" customFormat="1" x14ac:dyDescent="0.25">
      <c r="A117" s="51"/>
      <c r="B117" s="51"/>
      <c r="C117" s="51"/>
      <c r="D117" s="51"/>
      <c r="E117" s="51"/>
      <c r="F117" s="86"/>
      <c r="G117" s="51"/>
      <c r="H117" s="1"/>
      <c r="I117" s="51"/>
      <c r="J117" s="51"/>
      <c r="K117" s="86"/>
      <c r="L117" s="86"/>
      <c r="M117" s="2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s="3" customFormat="1" x14ac:dyDescent="0.25">
      <c r="A118" s="51"/>
      <c r="B118" s="51"/>
      <c r="C118" s="51"/>
      <c r="D118" s="51"/>
      <c r="E118" s="51"/>
      <c r="F118" s="86"/>
      <c r="G118" s="51"/>
      <c r="H118" s="1"/>
      <c r="I118" s="47"/>
      <c r="J118" s="51"/>
      <c r="K118" s="81"/>
      <c r="L118" s="86"/>
      <c r="M118" s="2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s="3" customFormat="1" x14ac:dyDescent="0.25">
      <c r="A119" s="51"/>
      <c r="B119" s="51"/>
      <c r="C119" s="51"/>
      <c r="D119" s="51"/>
      <c r="E119" s="51"/>
      <c r="F119" s="86"/>
      <c r="G119" s="51"/>
      <c r="H119" s="1"/>
      <c r="I119" s="47"/>
      <c r="J119" s="51"/>
      <c r="K119" s="83"/>
      <c r="L119" s="82"/>
      <c r="M119" s="2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s="3" customFormat="1" x14ac:dyDescent="0.25">
      <c r="A120" s="51"/>
      <c r="B120" s="51"/>
      <c r="C120" s="51"/>
      <c r="D120" s="51"/>
      <c r="E120" s="51"/>
      <c r="F120" s="86"/>
      <c r="G120" s="51"/>
      <c r="H120" s="1"/>
      <c r="I120" s="47"/>
      <c r="J120" s="51"/>
      <c r="K120" s="81"/>
      <c r="L120" s="86"/>
      <c r="M120" s="2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s="3" customFormat="1" x14ac:dyDescent="0.25">
      <c r="A121" s="51"/>
      <c r="B121" s="51"/>
      <c r="C121" s="51"/>
      <c r="D121" s="51"/>
      <c r="E121" s="51"/>
      <c r="F121" s="86"/>
      <c r="G121" s="51"/>
      <c r="H121" s="1"/>
      <c r="I121" s="47"/>
      <c r="J121" s="51"/>
      <c r="K121" s="81"/>
      <c r="L121" s="86"/>
      <c r="M121" s="2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s="3" customFormat="1" x14ac:dyDescent="0.25">
      <c r="A122" s="51"/>
      <c r="B122" s="51"/>
      <c r="C122" s="51"/>
      <c r="D122" s="51"/>
      <c r="E122" s="51"/>
      <c r="F122" s="86"/>
      <c r="G122" s="51"/>
      <c r="H122" s="1"/>
      <c r="I122" s="47"/>
      <c r="J122" s="51"/>
      <c r="K122" s="86"/>
      <c r="L122" s="86"/>
      <c r="M122" s="2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s="3" customFormat="1" x14ac:dyDescent="0.25">
      <c r="A123" s="51"/>
      <c r="B123" s="51"/>
      <c r="C123" s="51"/>
      <c r="D123" s="51"/>
      <c r="E123" s="51"/>
      <c r="F123" s="86"/>
      <c r="G123" s="51"/>
      <c r="H123" s="1"/>
      <c r="I123" s="51"/>
      <c r="J123" s="51"/>
      <c r="K123" s="86"/>
      <c r="L123" s="86"/>
      <c r="M123" s="2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s="3" customFormat="1" x14ac:dyDescent="0.25">
      <c r="A124" s="51"/>
      <c r="B124" s="51"/>
      <c r="C124" s="51"/>
      <c r="D124" s="51"/>
      <c r="E124" s="51"/>
      <c r="F124" s="86"/>
      <c r="G124" s="51"/>
      <c r="H124" s="1"/>
      <c r="I124" s="51"/>
      <c r="J124" s="51"/>
      <c r="K124" s="83"/>
      <c r="L124" s="86"/>
      <c r="M124" s="2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s="3" customFormat="1" x14ac:dyDescent="0.25">
      <c r="A125" s="51"/>
      <c r="B125" s="51"/>
      <c r="C125" s="51"/>
      <c r="D125" s="51"/>
      <c r="E125" s="51"/>
      <c r="F125" s="86"/>
      <c r="G125" s="51"/>
      <c r="H125" s="1"/>
      <c r="I125" s="47"/>
      <c r="J125" s="51"/>
      <c r="K125" s="81"/>
      <c r="L125" s="86"/>
      <c r="M125" s="2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s="3" customFormat="1" x14ac:dyDescent="0.25">
      <c r="A126" s="51"/>
      <c r="B126" s="51"/>
      <c r="C126" s="51"/>
      <c r="D126" s="51"/>
      <c r="E126" s="51"/>
      <c r="F126" s="86"/>
      <c r="G126" s="51"/>
      <c r="H126" s="1"/>
      <c r="I126" s="47"/>
      <c r="J126" s="51"/>
      <c r="K126" s="84"/>
      <c r="L126" s="86"/>
      <c r="M126" s="2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s="3" customFormat="1" x14ac:dyDescent="0.25">
      <c r="A127" s="51"/>
      <c r="B127" s="51"/>
      <c r="C127" s="51"/>
      <c r="D127" s="51"/>
      <c r="E127" s="51"/>
      <c r="F127" s="86"/>
      <c r="G127" s="51"/>
      <c r="H127" s="1"/>
      <c r="I127" s="47"/>
      <c r="J127" s="51"/>
      <c r="K127" s="83"/>
      <c r="L127" s="86"/>
      <c r="M127" s="2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s="3" customFormat="1" x14ac:dyDescent="0.25">
      <c r="A128" s="51"/>
      <c r="B128" s="51"/>
      <c r="C128" s="51"/>
      <c r="D128" s="51"/>
      <c r="E128" s="51"/>
      <c r="F128" s="86"/>
      <c r="G128" s="51"/>
      <c r="H128" s="1"/>
      <c r="I128" s="47"/>
      <c r="J128" s="51"/>
      <c r="K128" s="81"/>
      <c r="L128" s="86"/>
      <c r="M128" s="2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s="3" customFormat="1" x14ac:dyDescent="0.25">
      <c r="A129" s="51"/>
      <c r="B129" s="51"/>
      <c r="C129" s="51"/>
      <c r="D129" s="51"/>
      <c r="E129" s="51"/>
      <c r="F129" s="86"/>
      <c r="G129" s="51"/>
      <c r="H129" s="1"/>
      <c r="I129" s="47"/>
      <c r="J129" s="51"/>
      <c r="K129" s="81"/>
      <c r="L129" s="86"/>
      <c r="M129" s="2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s="3" customFormat="1" x14ac:dyDescent="0.25">
      <c r="A130" s="51"/>
      <c r="B130" s="51"/>
      <c r="C130" s="51"/>
      <c r="D130" s="51"/>
      <c r="E130" s="51"/>
      <c r="F130" s="86"/>
      <c r="G130" s="51"/>
      <c r="H130" s="1"/>
      <c r="I130" s="47"/>
      <c r="J130" s="51"/>
      <c r="K130" s="84"/>
      <c r="L130" s="86"/>
      <c r="M130" s="2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s="3" customFormat="1" x14ac:dyDescent="0.25">
      <c r="A131" s="51"/>
      <c r="B131" s="51"/>
      <c r="C131" s="51"/>
      <c r="D131" s="51"/>
      <c r="E131" s="51"/>
      <c r="F131" s="86"/>
      <c r="G131" s="51"/>
      <c r="H131" s="1"/>
      <c r="I131" s="47"/>
      <c r="J131" s="51"/>
      <c r="K131" s="86"/>
      <c r="L131" s="86"/>
      <c r="M131" s="2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s="3" customFormat="1" x14ac:dyDescent="0.25">
      <c r="A132" s="51"/>
      <c r="B132" s="51"/>
      <c r="C132" s="51"/>
      <c r="D132" s="51"/>
      <c r="E132" s="51"/>
      <c r="F132" s="86"/>
      <c r="G132" s="51"/>
      <c r="H132" s="1"/>
      <c r="I132" s="47"/>
      <c r="J132" s="51"/>
      <c r="K132" s="81"/>
      <c r="L132" s="86"/>
      <c r="M132" s="2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s="3" customFormat="1" x14ac:dyDescent="0.25">
      <c r="A133" s="51"/>
      <c r="B133" s="51"/>
      <c r="C133" s="51"/>
      <c r="D133" s="51"/>
      <c r="E133" s="51"/>
      <c r="F133" s="86"/>
      <c r="G133" s="51"/>
      <c r="H133" s="1"/>
      <c r="I133" s="47"/>
      <c r="J133" s="51"/>
      <c r="K133" s="84"/>
      <c r="L133" s="86"/>
      <c r="M133" s="2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s="3" customFormat="1" x14ac:dyDescent="0.25">
      <c r="A134" s="51"/>
      <c r="B134" s="51"/>
      <c r="C134" s="51"/>
      <c r="D134" s="51"/>
      <c r="E134" s="51"/>
      <c r="F134" s="86"/>
      <c r="G134" s="51"/>
      <c r="H134" s="1"/>
      <c r="I134" s="47"/>
      <c r="J134" s="51"/>
      <c r="K134" s="84"/>
      <c r="L134" s="86"/>
      <c r="M134" s="2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s="3" customFormat="1" x14ac:dyDescent="0.25">
      <c r="A135" s="51"/>
      <c r="B135" s="51"/>
      <c r="C135" s="51"/>
      <c r="D135" s="51"/>
      <c r="E135" s="51"/>
      <c r="F135" s="86"/>
      <c r="G135" s="51"/>
      <c r="H135" s="1"/>
      <c r="I135" s="51"/>
      <c r="J135" s="51"/>
      <c r="K135" s="81"/>
      <c r="L135" s="86"/>
      <c r="M135" s="2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s="3" customFormat="1" x14ac:dyDescent="0.25">
      <c r="A136" s="51"/>
      <c r="B136" s="51"/>
      <c r="C136" s="51"/>
      <c r="D136" s="51"/>
      <c r="E136" s="51"/>
      <c r="F136" s="86"/>
      <c r="G136" s="51"/>
      <c r="H136" s="1"/>
      <c r="I136" s="51"/>
      <c r="J136" s="51"/>
      <c r="K136" s="83"/>
      <c r="L136" s="86"/>
      <c r="M136" s="2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s="3" customFormat="1" x14ac:dyDescent="0.25">
      <c r="A137" s="51"/>
      <c r="B137" s="51"/>
      <c r="C137" s="51"/>
      <c r="D137" s="51"/>
      <c r="E137" s="51"/>
      <c r="F137" s="86"/>
      <c r="G137" s="51"/>
      <c r="H137" s="1"/>
      <c r="I137" s="47"/>
      <c r="J137" s="51"/>
      <c r="K137" s="81"/>
      <c r="L137" s="86"/>
      <c r="M137" s="2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s="3" customFormat="1" x14ac:dyDescent="0.25">
      <c r="A138" s="51"/>
      <c r="B138" s="51"/>
      <c r="C138" s="51"/>
      <c r="D138" s="51"/>
      <c r="E138" s="51"/>
      <c r="F138" s="86"/>
      <c r="G138" s="51"/>
      <c r="H138" s="1"/>
      <c r="I138" s="47"/>
      <c r="J138" s="51"/>
      <c r="K138" s="86"/>
      <c r="L138" s="86"/>
      <c r="M138" s="2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s="3" customFormat="1" x14ac:dyDescent="0.25">
      <c r="A139" s="51"/>
      <c r="B139" s="51"/>
      <c r="C139" s="51"/>
      <c r="D139" s="51"/>
      <c r="E139" s="51"/>
      <c r="F139" s="86"/>
      <c r="G139" s="51"/>
      <c r="H139" s="1"/>
      <c r="I139" s="47"/>
      <c r="J139" s="51"/>
      <c r="K139" s="81"/>
      <c r="L139" s="86"/>
      <c r="M139" s="2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s="3" customFormat="1" x14ac:dyDescent="0.25">
      <c r="A140" s="51"/>
      <c r="B140" s="51"/>
      <c r="C140" s="51"/>
      <c r="D140" s="51"/>
      <c r="E140" s="51"/>
      <c r="F140" s="86"/>
      <c r="G140" s="51"/>
      <c r="H140" s="1"/>
      <c r="I140" s="47"/>
      <c r="J140" s="51"/>
      <c r="K140" s="81"/>
      <c r="L140" s="86"/>
      <c r="M140" s="2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s="3" customFormat="1" x14ac:dyDescent="0.25">
      <c r="A141" s="51"/>
      <c r="B141" s="51"/>
      <c r="C141" s="51"/>
      <c r="D141" s="51"/>
      <c r="E141" s="51"/>
      <c r="F141" s="86"/>
      <c r="G141" s="51"/>
      <c r="H141" s="1"/>
      <c r="I141" s="51"/>
      <c r="J141" s="51"/>
      <c r="K141" s="81"/>
      <c r="L141" s="86"/>
      <c r="M141" s="2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s="3" customFormat="1" x14ac:dyDescent="0.25">
      <c r="A142" s="51"/>
      <c r="B142" s="51"/>
      <c r="C142" s="51"/>
      <c r="D142" s="51"/>
      <c r="E142" s="51"/>
      <c r="F142" s="86"/>
      <c r="G142" s="51"/>
      <c r="H142" s="1"/>
      <c r="I142" s="51"/>
      <c r="J142" s="51"/>
      <c r="K142" s="81"/>
      <c r="L142" s="86"/>
      <c r="M142" s="2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s="3" customFormat="1" x14ac:dyDescent="0.25">
      <c r="A143" s="51"/>
      <c r="B143" s="51"/>
      <c r="C143" s="51"/>
      <c r="D143" s="51"/>
      <c r="E143" s="51"/>
      <c r="F143" s="86"/>
      <c r="G143" s="51"/>
      <c r="H143" s="1"/>
      <c r="I143" s="47"/>
      <c r="J143" s="51"/>
      <c r="K143" s="81"/>
      <c r="L143" s="86"/>
      <c r="M143" s="2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s="3" customFormat="1" x14ac:dyDescent="0.25">
      <c r="A144" s="51"/>
      <c r="B144" s="51"/>
      <c r="C144" s="51"/>
      <c r="D144" s="51"/>
      <c r="E144" s="51"/>
      <c r="F144" s="86"/>
      <c r="G144" s="51"/>
      <c r="H144" s="1"/>
      <c r="I144" s="51"/>
      <c r="J144" s="51"/>
      <c r="K144" s="81"/>
      <c r="L144" s="86"/>
      <c r="M144" s="2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s="3" customFormat="1" x14ac:dyDescent="0.25">
      <c r="A145" s="51"/>
      <c r="B145" s="51"/>
      <c r="C145" s="51"/>
      <c r="D145" s="51"/>
      <c r="E145" s="51"/>
      <c r="F145" s="86"/>
      <c r="G145" s="51"/>
      <c r="H145" s="1"/>
      <c r="I145" s="51"/>
      <c r="J145" s="51"/>
      <c r="K145" s="81"/>
      <c r="L145" s="86"/>
      <c r="M145" s="2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s="3" customFormat="1" x14ac:dyDescent="0.25">
      <c r="A146" s="51"/>
      <c r="B146" s="51"/>
      <c r="C146" s="51"/>
      <c r="D146" s="51"/>
      <c r="E146" s="51"/>
      <c r="F146" s="86"/>
      <c r="G146" s="51"/>
      <c r="H146" s="1"/>
      <c r="I146" s="47"/>
      <c r="J146" s="51"/>
      <c r="K146" s="81"/>
      <c r="L146" s="86"/>
      <c r="M146" s="2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s="3" customFormat="1" x14ac:dyDescent="0.25">
      <c r="A147" s="51"/>
      <c r="B147" s="51"/>
      <c r="C147" s="51"/>
      <c r="D147" s="51"/>
      <c r="E147" s="51"/>
      <c r="F147" s="86"/>
      <c r="G147" s="51"/>
      <c r="H147" s="1"/>
      <c r="I147" s="47"/>
      <c r="J147" s="51"/>
      <c r="K147" s="86"/>
      <c r="L147" s="86"/>
      <c r="M147" s="2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s="3" customFormat="1" x14ac:dyDescent="0.25">
      <c r="A148" s="51"/>
      <c r="B148" s="51"/>
      <c r="C148" s="51"/>
      <c r="D148" s="51"/>
      <c r="E148" s="51"/>
      <c r="F148" s="86"/>
      <c r="G148" s="51"/>
      <c r="H148" s="1"/>
      <c r="I148" s="51"/>
      <c r="J148" s="51"/>
      <c r="K148" s="81"/>
      <c r="L148" s="86"/>
      <c r="M148" s="2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s="3" customFormat="1" x14ac:dyDescent="0.25">
      <c r="A149" s="51"/>
      <c r="B149" s="51"/>
      <c r="C149" s="51"/>
      <c r="D149" s="51"/>
      <c r="E149" s="51"/>
      <c r="F149" s="86"/>
      <c r="G149" s="51"/>
      <c r="H149" s="1"/>
      <c r="I149" s="47"/>
      <c r="J149" s="51"/>
      <c r="K149" s="81"/>
      <c r="L149" s="86"/>
      <c r="M149" s="2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s="3" customFormat="1" x14ac:dyDescent="0.25">
      <c r="A150" s="51"/>
      <c r="B150" s="51"/>
      <c r="C150" s="51"/>
      <c r="D150" s="51"/>
      <c r="E150" s="51"/>
      <c r="F150" s="86"/>
      <c r="G150" s="51"/>
      <c r="H150" s="1"/>
      <c r="I150" s="47"/>
      <c r="J150" s="51"/>
      <c r="K150" s="81"/>
      <c r="L150" s="86"/>
      <c r="M150" s="2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s="3" customFormat="1" x14ac:dyDescent="0.25">
      <c r="A151" s="51"/>
      <c r="B151" s="51"/>
      <c r="C151" s="51"/>
      <c r="D151" s="51"/>
      <c r="E151" s="51"/>
      <c r="F151" s="86"/>
      <c r="G151" s="51"/>
      <c r="H151" s="1"/>
      <c r="I151" s="47"/>
      <c r="J151" s="51"/>
      <c r="K151" s="83"/>
      <c r="L151" s="86"/>
      <c r="M151" s="2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s="3" customFormat="1" x14ac:dyDescent="0.25">
      <c r="A152" s="51"/>
      <c r="B152" s="51"/>
      <c r="C152" s="51"/>
      <c r="D152" s="51"/>
      <c r="E152" s="51"/>
      <c r="F152" s="86"/>
      <c r="G152" s="51"/>
      <c r="H152" s="1"/>
      <c r="I152" s="47"/>
      <c r="J152" s="51"/>
      <c r="K152" s="84"/>
      <c r="L152" s="86"/>
      <c r="M152" s="2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s="3" customFormat="1" x14ac:dyDescent="0.25">
      <c r="A153" s="51"/>
      <c r="B153" s="51"/>
      <c r="C153" s="51"/>
      <c r="D153" s="51"/>
      <c r="E153" s="51"/>
      <c r="F153" s="86"/>
      <c r="G153" s="51"/>
      <c r="H153" s="1"/>
      <c r="I153" s="47"/>
      <c r="J153" s="51"/>
      <c r="K153" s="86"/>
      <c r="L153" s="86"/>
      <c r="M153" s="2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s="3" customFormat="1" x14ac:dyDescent="0.25">
      <c r="A154" s="51"/>
      <c r="B154" s="51"/>
      <c r="C154" s="51"/>
      <c r="D154" s="51"/>
      <c r="E154" s="51"/>
      <c r="F154" s="86"/>
      <c r="G154" s="51"/>
      <c r="H154" s="1"/>
      <c r="I154" s="47"/>
      <c r="J154" s="51"/>
      <c r="K154" s="81"/>
      <c r="L154" s="86"/>
      <c r="M154" s="2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s="3" customFormat="1" x14ac:dyDescent="0.25">
      <c r="A155" s="51"/>
      <c r="B155" s="51"/>
      <c r="C155" s="51"/>
      <c r="D155" s="51"/>
      <c r="E155" s="51"/>
      <c r="F155" s="86"/>
      <c r="G155" s="51"/>
      <c r="H155" s="1"/>
      <c r="I155" s="47"/>
      <c r="J155" s="51"/>
      <c r="K155" s="84"/>
      <c r="L155" s="86"/>
      <c r="M155" s="2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s="3" customFormat="1" x14ac:dyDescent="0.25">
      <c r="A156" s="51"/>
      <c r="B156" s="51"/>
      <c r="C156" s="51"/>
      <c r="D156" s="51"/>
      <c r="E156" s="51"/>
      <c r="F156" s="86"/>
      <c r="G156" s="51"/>
      <c r="H156" s="1"/>
      <c r="I156" s="47"/>
      <c r="J156" s="51"/>
      <c r="K156" s="84"/>
      <c r="L156" s="86"/>
      <c r="M156" s="2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s="3" customFormat="1" x14ac:dyDescent="0.25">
      <c r="A157" s="51"/>
      <c r="B157" s="51"/>
      <c r="C157" s="51"/>
      <c r="D157" s="51"/>
      <c r="E157" s="51"/>
      <c r="F157" s="86"/>
      <c r="G157" s="51"/>
      <c r="H157" s="1"/>
      <c r="I157" s="51"/>
      <c r="J157" s="51"/>
      <c r="K157" s="81"/>
      <c r="L157" s="86"/>
      <c r="M157" s="2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s="3" customFormat="1" x14ac:dyDescent="0.25">
      <c r="A158" s="51"/>
      <c r="B158" s="51"/>
      <c r="C158" s="51"/>
      <c r="D158" s="51"/>
      <c r="E158" s="51"/>
      <c r="F158" s="86"/>
      <c r="G158" s="51"/>
      <c r="H158" s="1"/>
      <c r="I158" s="51"/>
      <c r="J158" s="51"/>
      <c r="K158" s="86"/>
      <c r="L158" s="86"/>
      <c r="M158" s="2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s="3" customFormat="1" x14ac:dyDescent="0.25">
      <c r="A159" s="51"/>
      <c r="B159" s="51"/>
      <c r="C159" s="51"/>
      <c r="D159" s="51"/>
      <c r="E159" s="51"/>
      <c r="F159" s="86"/>
      <c r="G159" s="51"/>
      <c r="H159" s="1"/>
      <c r="I159" s="47"/>
      <c r="J159" s="51"/>
      <c r="K159" s="81"/>
      <c r="L159" s="86"/>
      <c r="M159" s="2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s="3" customFormat="1" x14ac:dyDescent="0.25">
      <c r="A160" s="51"/>
      <c r="B160" s="51"/>
      <c r="C160" s="51"/>
      <c r="D160" s="51"/>
      <c r="E160" s="51"/>
      <c r="F160" s="86"/>
      <c r="G160" s="51"/>
      <c r="H160" s="1"/>
      <c r="I160" s="47"/>
      <c r="J160" s="51"/>
      <c r="K160" s="84"/>
      <c r="L160" s="86"/>
      <c r="M160" s="2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s="3" customFormat="1" x14ac:dyDescent="0.25">
      <c r="A161" s="51"/>
      <c r="B161" s="51"/>
      <c r="C161" s="51"/>
      <c r="D161" s="51"/>
      <c r="E161" s="51"/>
      <c r="F161" s="86"/>
      <c r="G161" s="51"/>
      <c r="H161" s="1"/>
      <c r="I161" s="47"/>
      <c r="J161" s="51"/>
      <c r="K161" s="83"/>
      <c r="L161" s="86"/>
      <c r="M161" s="2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s="3" customFormat="1" x14ac:dyDescent="0.25">
      <c r="A162" s="51"/>
      <c r="B162" s="51"/>
      <c r="C162" s="51"/>
      <c r="D162" s="51"/>
      <c r="E162" s="51"/>
      <c r="F162" s="86"/>
      <c r="G162" s="51"/>
      <c r="H162" s="1"/>
      <c r="I162" s="47"/>
      <c r="J162" s="51"/>
      <c r="K162" s="81"/>
      <c r="L162" s="86"/>
      <c r="M162" s="2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s="3" customFormat="1" x14ac:dyDescent="0.25">
      <c r="A163" s="51"/>
      <c r="B163" s="51"/>
      <c r="C163" s="51"/>
      <c r="D163" s="51"/>
      <c r="E163" s="51"/>
      <c r="F163" s="86"/>
      <c r="G163" s="51"/>
      <c r="H163" s="1"/>
      <c r="I163" s="47"/>
      <c r="J163" s="51"/>
      <c r="K163" s="82"/>
      <c r="L163" s="86"/>
      <c r="M163" s="2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s="3" customFormat="1" x14ac:dyDescent="0.25">
      <c r="A164" s="51"/>
      <c r="B164" s="51"/>
      <c r="C164" s="51"/>
      <c r="D164" s="51"/>
      <c r="E164" s="51"/>
      <c r="F164" s="86"/>
      <c r="G164" s="51"/>
      <c r="H164" s="1"/>
      <c r="I164" s="47"/>
      <c r="J164" s="51"/>
      <c r="K164" s="84"/>
      <c r="L164" s="86"/>
      <c r="M164" s="2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s="3" customFormat="1" x14ac:dyDescent="0.25">
      <c r="A165" s="51"/>
      <c r="B165" s="51"/>
      <c r="C165" s="51"/>
      <c r="D165" s="51"/>
      <c r="E165" s="51"/>
      <c r="F165" s="86"/>
      <c r="G165" s="51"/>
      <c r="H165" s="1"/>
      <c r="I165" s="47"/>
      <c r="J165" s="51"/>
      <c r="K165" s="86"/>
      <c r="L165" s="86"/>
      <c r="M165" s="2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s="3" customFormat="1" x14ac:dyDescent="0.25">
      <c r="A166" s="51"/>
      <c r="B166" s="51"/>
      <c r="C166" s="51"/>
      <c r="D166" s="51"/>
      <c r="E166" s="51"/>
      <c r="F166" s="86"/>
      <c r="G166" s="51"/>
      <c r="H166" s="1"/>
      <c r="I166" s="47"/>
      <c r="J166" s="51"/>
      <c r="K166" s="83"/>
      <c r="L166" s="86"/>
      <c r="M166" s="2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s="3" customFormat="1" x14ac:dyDescent="0.25">
      <c r="A167" s="51"/>
      <c r="B167" s="51"/>
      <c r="C167" s="51"/>
      <c r="D167" s="51"/>
      <c r="E167" s="51"/>
      <c r="F167" s="86"/>
      <c r="G167" s="51"/>
      <c r="H167" s="1"/>
      <c r="I167" s="47"/>
      <c r="J167" s="51"/>
      <c r="K167" s="81"/>
      <c r="L167" s="86"/>
      <c r="M167" s="2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s="3" customFormat="1" x14ac:dyDescent="0.25">
      <c r="A168" s="51"/>
      <c r="B168" s="51"/>
      <c r="C168" s="51"/>
      <c r="D168" s="51"/>
      <c r="E168" s="51"/>
      <c r="F168" s="86"/>
      <c r="G168" s="51"/>
      <c r="H168" s="1"/>
      <c r="I168" s="47"/>
      <c r="J168" s="51"/>
      <c r="K168" s="86"/>
      <c r="L168" s="86"/>
      <c r="M168" s="2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s="3" customFormat="1" x14ac:dyDescent="0.25">
      <c r="A169" s="51"/>
      <c r="B169" s="51"/>
      <c r="C169" s="51"/>
      <c r="D169" s="51"/>
      <c r="E169" s="51"/>
      <c r="F169" s="86"/>
      <c r="G169" s="51"/>
      <c r="H169" s="1"/>
      <c r="I169" s="47"/>
      <c r="J169" s="51"/>
      <c r="K169" s="86"/>
      <c r="L169" s="86"/>
      <c r="M169" s="2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s="3" customFormat="1" x14ac:dyDescent="0.25">
      <c r="A170" s="51"/>
      <c r="B170" s="51"/>
      <c r="C170" s="51"/>
      <c r="D170" s="51"/>
      <c r="E170" s="51"/>
      <c r="F170" s="86"/>
      <c r="G170" s="51"/>
      <c r="H170" s="1"/>
      <c r="I170" s="47"/>
      <c r="J170" s="51"/>
      <c r="K170" s="84"/>
      <c r="L170" s="86"/>
      <c r="M170" s="2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s="3" customFormat="1" x14ac:dyDescent="0.25">
      <c r="A171" s="51"/>
      <c r="B171" s="51"/>
      <c r="C171" s="51"/>
      <c r="D171" s="51"/>
      <c r="E171" s="51"/>
      <c r="F171" s="86"/>
      <c r="G171" s="51"/>
      <c r="H171" s="1"/>
      <c r="I171" s="47"/>
      <c r="J171" s="51"/>
      <c r="K171" s="86"/>
      <c r="L171" s="86"/>
      <c r="M171" s="2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s="3" customFormat="1" x14ac:dyDescent="0.25">
      <c r="A172" s="51"/>
      <c r="B172" s="51"/>
      <c r="C172" s="51"/>
      <c r="D172" s="51"/>
      <c r="E172" s="51"/>
      <c r="F172" s="86"/>
      <c r="G172" s="51"/>
      <c r="H172" s="1"/>
      <c r="I172" s="47"/>
      <c r="J172" s="51"/>
      <c r="K172" s="83"/>
      <c r="L172" s="86"/>
      <c r="M172" s="2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s="3" customFormat="1" x14ac:dyDescent="0.25">
      <c r="A173" s="51"/>
      <c r="B173" s="51"/>
      <c r="C173" s="51"/>
      <c r="D173" s="51"/>
      <c r="E173" s="51"/>
      <c r="F173" s="86"/>
      <c r="G173" s="51"/>
      <c r="H173" s="1"/>
      <c r="I173" s="51"/>
      <c r="J173" s="51"/>
      <c r="K173" s="86"/>
      <c r="L173" s="86"/>
      <c r="M173" s="2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s="3" customFormat="1" x14ac:dyDescent="0.25">
      <c r="A174" s="51"/>
      <c r="B174" s="51"/>
      <c r="C174" s="51"/>
      <c r="D174" s="51"/>
      <c r="E174" s="51"/>
      <c r="F174" s="86"/>
      <c r="G174" s="51"/>
      <c r="H174" s="1"/>
      <c r="I174" s="47"/>
      <c r="J174" s="51"/>
      <c r="K174" s="81"/>
      <c r="L174" s="86"/>
      <c r="M174" s="2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s="3" customFormat="1" x14ac:dyDescent="0.25">
      <c r="A175" s="51"/>
      <c r="B175" s="51"/>
      <c r="C175" s="51"/>
      <c r="D175" s="51"/>
      <c r="E175" s="51"/>
      <c r="F175" s="86"/>
      <c r="G175" s="51"/>
      <c r="H175" s="1"/>
      <c r="I175" s="47"/>
      <c r="J175" s="51"/>
      <c r="K175" s="84"/>
      <c r="L175" s="86"/>
      <c r="M175" s="2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s="3" customFormat="1" x14ac:dyDescent="0.25">
      <c r="A176" s="51"/>
      <c r="B176" s="51"/>
      <c r="C176" s="51"/>
      <c r="D176" s="51"/>
      <c r="E176" s="51"/>
      <c r="F176" s="86"/>
      <c r="G176" s="51"/>
      <c r="H176" s="1"/>
      <c r="I176" s="47"/>
      <c r="J176" s="51"/>
      <c r="K176" s="83"/>
      <c r="L176" s="86"/>
      <c r="M176" s="2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s="3" customFormat="1" x14ac:dyDescent="0.25">
      <c r="A177" s="51"/>
      <c r="B177" s="51"/>
      <c r="C177" s="51"/>
      <c r="D177" s="51"/>
      <c r="E177" s="51"/>
      <c r="F177" s="86"/>
      <c r="G177" s="51"/>
      <c r="H177" s="1"/>
      <c r="I177" s="47"/>
      <c r="J177" s="51"/>
      <c r="K177" s="81"/>
      <c r="L177" s="86"/>
      <c r="M177" s="2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s="3" customFormat="1" x14ac:dyDescent="0.25">
      <c r="A178" s="51"/>
      <c r="B178" s="51"/>
      <c r="C178" s="51"/>
      <c r="D178" s="51"/>
      <c r="E178" s="51"/>
      <c r="F178" s="86"/>
      <c r="G178" s="51"/>
      <c r="H178" s="1"/>
      <c r="I178" s="47"/>
      <c r="J178" s="51"/>
      <c r="K178" s="86"/>
      <c r="L178" s="86"/>
      <c r="M178" s="2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s="3" customFormat="1" x14ac:dyDescent="0.25">
      <c r="A179" s="51"/>
      <c r="B179" s="51"/>
      <c r="C179" s="51"/>
      <c r="D179" s="51"/>
      <c r="E179" s="51"/>
      <c r="F179" s="86"/>
      <c r="G179" s="51"/>
      <c r="H179" s="1"/>
      <c r="I179" s="47"/>
      <c r="J179" s="51"/>
      <c r="K179" s="86"/>
      <c r="L179" s="86"/>
      <c r="M179" s="2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s="3" customFormat="1" x14ac:dyDescent="0.25">
      <c r="A180" s="51"/>
      <c r="B180" s="51"/>
      <c r="C180" s="51"/>
      <c r="D180" s="51"/>
      <c r="E180" s="51"/>
      <c r="F180" s="86"/>
      <c r="G180" s="51"/>
      <c r="H180" s="1"/>
      <c r="I180" s="47"/>
      <c r="J180" s="51"/>
      <c r="K180" s="84"/>
      <c r="L180" s="86"/>
      <c r="M180" s="2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s="3" customFormat="1" x14ac:dyDescent="0.25">
      <c r="A181" s="51"/>
      <c r="B181" s="51"/>
      <c r="C181" s="51"/>
      <c r="D181" s="51"/>
      <c r="E181" s="51"/>
      <c r="F181" s="86"/>
      <c r="G181" s="51"/>
      <c r="H181" s="1"/>
      <c r="I181" s="51"/>
      <c r="J181" s="51"/>
      <c r="K181" s="86"/>
      <c r="L181" s="86"/>
      <c r="M181" s="2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s="3" customFormat="1" x14ac:dyDescent="0.25">
      <c r="A182" s="51"/>
      <c r="B182" s="51"/>
      <c r="C182" s="51"/>
      <c r="D182" s="51"/>
      <c r="E182" s="51"/>
      <c r="F182" s="86"/>
      <c r="G182" s="51"/>
      <c r="H182" s="1"/>
      <c r="I182" s="47"/>
      <c r="J182" s="51"/>
      <c r="K182" s="81"/>
      <c r="L182" s="86"/>
      <c r="M182" s="2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s="3" customFormat="1" x14ac:dyDescent="0.25">
      <c r="A183" s="51"/>
      <c r="B183" s="51"/>
      <c r="C183" s="51"/>
      <c r="D183" s="51"/>
      <c r="E183" s="51"/>
      <c r="F183" s="86"/>
      <c r="G183" s="51"/>
      <c r="H183" s="1"/>
      <c r="I183" s="47"/>
      <c r="J183" s="51"/>
      <c r="K183" s="84"/>
      <c r="L183" s="86"/>
      <c r="M183" s="2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s="3" customFormat="1" x14ac:dyDescent="0.25">
      <c r="A184" s="51"/>
      <c r="B184" s="51"/>
      <c r="C184" s="51"/>
      <c r="D184" s="51"/>
      <c r="E184" s="51"/>
      <c r="F184" s="86"/>
      <c r="G184" s="51"/>
      <c r="H184" s="1"/>
      <c r="I184" s="47"/>
      <c r="J184" s="51"/>
      <c r="K184" s="83"/>
      <c r="L184" s="86"/>
      <c r="M184" s="2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s="3" customFormat="1" x14ac:dyDescent="0.25">
      <c r="A185" s="51"/>
      <c r="B185" s="51"/>
      <c r="C185" s="51"/>
      <c r="D185" s="51"/>
      <c r="E185" s="51"/>
      <c r="F185" s="86"/>
      <c r="G185" s="51"/>
      <c r="H185" s="1"/>
      <c r="I185" s="47"/>
      <c r="J185" s="51"/>
      <c r="K185" s="82"/>
      <c r="L185" s="86"/>
      <c r="M185" s="2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s="3" customFormat="1" x14ac:dyDescent="0.25">
      <c r="A186" s="51"/>
      <c r="B186" s="51"/>
      <c r="C186" s="51"/>
      <c r="D186" s="51"/>
      <c r="E186" s="51"/>
      <c r="F186" s="86"/>
      <c r="G186" s="51"/>
      <c r="H186" s="1"/>
      <c r="I186" s="51"/>
      <c r="J186" s="51"/>
      <c r="K186" s="83"/>
      <c r="L186" s="86"/>
      <c r="M186" s="2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s="3" customFormat="1" x14ac:dyDescent="0.25">
      <c r="A187" s="51"/>
      <c r="B187" s="51"/>
      <c r="C187" s="51"/>
      <c r="D187" s="51"/>
      <c r="E187" s="51"/>
      <c r="F187" s="86"/>
      <c r="G187" s="51"/>
      <c r="H187" s="1"/>
      <c r="I187" s="51"/>
      <c r="J187" s="51"/>
      <c r="K187" s="81"/>
      <c r="L187" s="86"/>
      <c r="M187" s="2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s="3" customFormat="1" x14ac:dyDescent="0.25">
      <c r="A188" s="51"/>
      <c r="B188" s="51"/>
      <c r="C188" s="51"/>
      <c r="D188" s="51"/>
      <c r="E188" s="51"/>
      <c r="F188" s="86"/>
      <c r="G188" s="51"/>
      <c r="H188" s="1"/>
      <c r="I188" s="47"/>
      <c r="J188" s="51"/>
      <c r="K188" s="81"/>
      <c r="L188" s="86"/>
      <c r="M188" s="2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s="3" customFormat="1" x14ac:dyDescent="0.25">
      <c r="A189" s="51"/>
      <c r="B189" s="51"/>
      <c r="C189" s="51"/>
      <c r="D189" s="51"/>
      <c r="E189" s="51"/>
      <c r="F189" s="86"/>
      <c r="G189" s="51"/>
      <c r="H189" s="1"/>
      <c r="I189" s="47"/>
      <c r="J189" s="51"/>
      <c r="K189" s="84"/>
      <c r="L189" s="86"/>
      <c r="M189" s="2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s="3" customFormat="1" x14ac:dyDescent="0.25">
      <c r="A190" s="51"/>
      <c r="B190" s="51"/>
      <c r="C190" s="51"/>
      <c r="D190" s="51"/>
      <c r="E190" s="51"/>
      <c r="F190" s="86"/>
      <c r="G190" s="51"/>
      <c r="H190" s="1"/>
      <c r="I190" s="47"/>
      <c r="J190" s="51"/>
      <c r="K190" s="83"/>
      <c r="L190" s="86"/>
      <c r="M190" s="2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s="3" customFormat="1" x14ac:dyDescent="0.25">
      <c r="A191" s="51"/>
      <c r="B191" s="51"/>
      <c r="C191" s="51"/>
      <c r="D191" s="51"/>
      <c r="E191" s="51"/>
      <c r="F191" s="86"/>
      <c r="G191" s="51"/>
      <c r="H191" s="1"/>
      <c r="I191" s="51"/>
      <c r="J191" s="51"/>
      <c r="K191" s="81"/>
      <c r="L191" s="86"/>
      <c r="M191" s="2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s="3" customFormat="1" x14ac:dyDescent="0.25">
      <c r="A192" s="51"/>
      <c r="B192" s="51"/>
      <c r="C192" s="51"/>
      <c r="D192" s="51"/>
      <c r="E192" s="51"/>
      <c r="F192" s="86"/>
      <c r="G192" s="51"/>
      <c r="H192" s="1"/>
      <c r="I192" s="47"/>
      <c r="J192" s="51"/>
      <c r="K192" s="81"/>
      <c r="L192" s="86"/>
      <c r="M192" s="2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s="3" customFormat="1" x14ac:dyDescent="0.25">
      <c r="A193" s="51"/>
      <c r="B193" s="51"/>
      <c r="C193" s="51"/>
      <c r="D193" s="51"/>
      <c r="E193" s="51"/>
      <c r="F193" s="86"/>
      <c r="G193" s="51"/>
      <c r="H193" s="1"/>
      <c r="I193" s="47"/>
      <c r="J193" s="51"/>
      <c r="K193" s="83"/>
      <c r="L193" s="86"/>
      <c r="M193" s="2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s="3" customFormat="1" x14ac:dyDescent="0.25">
      <c r="A194" s="51"/>
      <c r="B194" s="51"/>
      <c r="C194" s="51"/>
      <c r="D194" s="51"/>
      <c r="E194" s="51"/>
      <c r="F194" s="86"/>
      <c r="G194" s="51"/>
      <c r="H194" s="1"/>
      <c r="I194" s="47"/>
      <c r="J194" s="51"/>
      <c r="K194" s="84"/>
      <c r="L194" s="86"/>
      <c r="M194" s="2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s="3" customFormat="1" x14ac:dyDescent="0.25">
      <c r="A195" s="51"/>
      <c r="B195" s="51"/>
      <c r="C195" s="51"/>
      <c r="D195" s="51"/>
      <c r="E195" s="51"/>
      <c r="F195" s="86"/>
      <c r="G195" s="51"/>
      <c r="H195" s="1"/>
      <c r="I195" s="47"/>
      <c r="J195" s="51"/>
      <c r="K195" s="82"/>
      <c r="L195" s="86"/>
      <c r="M195" s="2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s="3" customFormat="1" x14ac:dyDescent="0.25">
      <c r="A196" s="51"/>
      <c r="B196" s="51"/>
      <c r="C196" s="51"/>
      <c r="D196" s="51"/>
      <c r="E196" s="51"/>
      <c r="F196" s="86"/>
      <c r="G196" s="51"/>
      <c r="H196" s="1"/>
      <c r="I196" s="51"/>
      <c r="J196" s="51"/>
      <c r="K196" s="86"/>
      <c r="L196" s="86"/>
      <c r="M196" s="2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s="3" customFormat="1" x14ac:dyDescent="0.25">
      <c r="A197" s="51"/>
      <c r="B197" s="51"/>
      <c r="C197" s="51"/>
      <c r="D197" s="51"/>
      <c r="E197" s="51"/>
      <c r="F197" s="86"/>
      <c r="G197" s="51"/>
      <c r="H197" s="1"/>
      <c r="I197" s="47"/>
      <c r="J197" s="51"/>
      <c r="K197" s="81"/>
      <c r="L197" s="86"/>
      <c r="M197" s="2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s="3" customFormat="1" x14ac:dyDescent="0.25">
      <c r="A198" s="51"/>
      <c r="B198" s="51"/>
      <c r="C198" s="51"/>
      <c r="D198" s="51"/>
      <c r="E198" s="51"/>
      <c r="F198" s="86"/>
      <c r="G198" s="51"/>
      <c r="H198" s="1"/>
      <c r="I198" s="47"/>
      <c r="J198" s="51"/>
      <c r="K198" s="81"/>
      <c r="L198" s="86"/>
      <c r="M198" s="2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s="3" customFormat="1" x14ac:dyDescent="0.25">
      <c r="A199" s="51"/>
      <c r="B199" s="51"/>
      <c r="C199" s="51"/>
      <c r="D199" s="51"/>
      <c r="E199" s="51"/>
      <c r="F199" s="86"/>
      <c r="G199" s="51"/>
      <c r="H199" s="1"/>
      <c r="I199" s="47"/>
      <c r="J199" s="51"/>
      <c r="K199" s="81"/>
      <c r="L199" s="86"/>
      <c r="M199" s="2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s="3" customFormat="1" x14ac:dyDescent="0.25">
      <c r="A200" s="51"/>
      <c r="B200" s="51"/>
      <c r="C200" s="51"/>
      <c r="D200" s="51"/>
      <c r="E200" s="51"/>
      <c r="F200" s="86"/>
      <c r="G200" s="51"/>
      <c r="H200" s="1"/>
      <c r="I200" s="47"/>
      <c r="J200" s="51"/>
      <c r="K200" s="81"/>
      <c r="L200" s="86"/>
      <c r="M200" s="2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s="3" customFormat="1" x14ac:dyDescent="0.25">
      <c r="A201" s="51"/>
      <c r="B201" s="51"/>
      <c r="C201" s="51"/>
      <c r="D201" s="51"/>
      <c r="E201" s="51"/>
      <c r="F201" s="86"/>
      <c r="G201" s="51"/>
      <c r="H201" s="1"/>
      <c r="I201" s="47"/>
      <c r="J201" s="51"/>
      <c r="K201" s="81"/>
      <c r="L201" s="86"/>
      <c r="M201" s="2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s="3" customFormat="1" x14ac:dyDescent="0.25">
      <c r="A202" s="51"/>
      <c r="B202" s="51"/>
      <c r="C202" s="51"/>
      <c r="D202" s="51"/>
      <c r="E202" s="51"/>
      <c r="F202" s="86"/>
      <c r="G202" s="51"/>
      <c r="H202" s="1"/>
      <c r="I202" s="51"/>
      <c r="J202" s="51"/>
      <c r="K202" s="81"/>
      <c r="L202" s="86"/>
      <c r="M202" s="2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s="3" customFormat="1" x14ac:dyDescent="0.25">
      <c r="A203" s="51"/>
      <c r="B203" s="51"/>
      <c r="C203" s="51"/>
      <c r="D203" s="51"/>
      <c r="E203" s="51"/>
      <c r="F203" s="86"/>
      <c r="G203" s="51"/>
      <c r="H203" s="1"/>
      <c r="I203" s="47"/>
      <c r="J203" s="51"/>
      <c r="K203" s="81"/>
      <c r="L203" s="86"/>
      <c r="M203" s="2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s="3" customFormat="1" x14ac:dyDescent="0.25">
      <c r="A204" s="51"/>
      <c r="B204" s="51"/>
      <c r="C204" s="51"/>
      <c r="D204" s="51"/>
      <c r="E204" s="51"/>
      <c r="F204" s="86"/>
      <c r="G204" s="51"/>
      <c r="H204" s="1"/>
      <c r="I204" s="51"/>
      <c r="J204" s="51"/>
      <c r="K204" s="81"/>
      <c r="L204" s="86"/>
      <c r="M204" s="2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s="3" customFormat="1" x14ac:dyDescent="0.25">
      <c r="A205" s="51"/>
      <c r="B205" s="51"/>
      <c r="C205" s="51"/>
      <c r="D205" s="51"/>
      <c r="E205" s="51"/>
      <c r="F205" s="86"/>
      <c r="G205" s="51"/>
      <c r="H205" s="1"/>
      <c r="I205" s="47"/>
      <c r="J205" s="51"/>
      <c r="K205" s="81"/>
      <c r="L205" s="86"/>
      <c r="M205" s="2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s="3" customFormat="1" x14ac:dyDescent="0.25">
      <c r="A206" s="51"/>
      <c r="B206" s="51"/>
      <c r="C206" s="51"/>
      <c r="D206" s="51"/>
      <c r="E206" s="51"/>
      <c r="F206" s="86"/>
      <c r="G206" s="51"/>
      <c r="H206" s="1"/>
      <c r="I206" s="47"/>
      <c r="J206" s="51"/>
      <c r="K206" s="83"/>
      <c r="L206" s="86"/>
      <c r="M206" s="2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s="3" customFormat="1" x14ac:dyDescent="0.25">
      <c r="A207" s="51"/>
      <c r="B207" s="51"/>
      <c r="C207" s="51"/>
      <c r="D207" s="51"/>
      <c r="E207" s="51"/>
      <c r="F207" s="86"/>
      <c r="G207" s="51"/>
      <c r="H207" s="1"/>
      <c r="I207" s="51"/>
      <c r="J207" s="51"/>
      <c r="K207" s="86"/>
      <c r="L207" s="86"/>
      <c r="M207" s="2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s="3" customFormat="1" x14ac:dyDescent="0.25">
      <c r="A208" s="51"/>
      <c r="B208" s="51"/>
      <c r="C208" s="51"/>
      <c r="D208" s="51"/>
      <c r="E208" s="51"/>
      <c r="F208" s="86"/>
      <c r="G208" s="51"/>
      <c r="H208" s="1"/>
      <c r="I208" s="47"/>
      <c r="J208" s="51"/>
      <c r="K208" s="81"/>
      <c r="L208" s="86"/>
      <c r="M208" s="2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s="3" customFormat="1" x14ac:dyDescent="0.25">
      <c r="A209" s="51"/>
      <c r="B209" s="51"/>
      <c r="C209" s="51"/>
      <c r="D209" s="51"/>
      <c r="E209" s="51"/>
      <c r="F209" s="86"/>
      <c r="G209" s="51"/>
      <c r="H209" s="1"/>
      <c r="I209" s="47"/>
      <c r="J209" s="51"/>
      <c r="K209" s="81"/>
      <c r="L209" s="86"/>
      <c r="M209" s="2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s="3" customFormat="1" x14ac:dyDescent="0.25">
      <c r="A210" s="51"/>
      <c r="B210" s="51"/>
      <c r="C210" s="51"/>
      <c r="D210" s="51"/>
      <c r="E210" s="51"/>
      <c r="F210" s="86"/>
      <c r="G210" s="51"/>
      <c r="H210" s="1"/>
      <c r="I210" s="47"/>
      <c r="J210" s="51"/>
      <c r="K210" s="81"/>
      <c r="L210" s="86"/>
      <c r="M210" s="2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s="3" customFormat="1" x14ac:dyDescent="0.25">
      <c r="A211" s="51"/>
      <c r="B211" s="51"/>
      <c r="C211" s="51"/>
      <c r="D211" s="51"/>
      <c r="E211" s="51"/>
      <c r="F211" s="86"/>
      <c r="G211" s="51"/>
      <c r="H211" s="1"/>
      <c r="I211" s="47"/>
      <c r="J211" s="51"/>
      <c r="K211" s="81"/>
      <c r="L211" s="86"/>
      <c r="M211" s="2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s="3" customFormat="1" x14ac:dyDescent="0.25">
      <c r="A212" s="51"/>
      <c r="B212" s="51"/>
      <c r="C212" s="51"/>
      <c r="D212" s="51"/>
      <c r="E212" s="51"/>
      <c r="F212" s="86"/>
      <c r="G212" s="51"/>
      <c r="H212" s="1"/>
      <c r="I212" s="47"/>
      <c r="J212" s="51"/>
      <c r="K212" s="81"/>
      <c r="L212" s="86"/>
      <c r="M212" s="2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s="3" customFormat="1" x14ac:dyDescent="0.25">
      <c r="A213" s="51"/>
      <c r="B213" s="51"/>
      <c r="C213" s="51"/>
      <c r="D213" s="51"/>
      <c r="E213" s="51"/>
      <c r="F213" s="86"/>
      <c r="G213" s="51"/>
      <c r="H213" s="1"/>
      <c r="I213" s="51"/>
      <c r="J213" s="51"/>
      <c r="K213" s="86"/>
      <c r="L213" s="86"/>
      <c r="M213" s="2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s="3" customFormat="1" x14ac:dyDescent="0.25">
      <c r="A214" s="51"/>
      <c r="B214" s="51"/>
      <c r="C214" s="51"/>
      <c r="D214" s="51"/>
      <c r="E214" s="51"/>
      <c r="F214" s="86"/>
      <c r="G214" s="51"/>
      <c r="H214" s="1"/>
      <c r="I214" s="51"/>
      <c r="J214" s="51"/>
      <c r="K214" s="81"/>
      <c r="L214" s="86"/>
      <c r="M214" s="2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s="3" customFormat="1" x14ac:dyDescent="0.25">
      <c r="A215" s="51"/>
      <c r="B215" s="51"/>
      <c r="C215" s="51"/>
      <c r="D215" s="51"/>
      <c r="E215" s="51"/>
      <c r="F215" s="86"/>
      <c r="G215" s="51"/>
      <c r="H215" s="1"/>
      <c r="I215" s="47"/>
      <c r="J215" s="51"/>
      <c r="K215" s="81"/>
      <c r="L215" s="86"/>
      <c r="M215" s="2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s="3" customFormat="1" x14ac:dyDescent="0.25">
      <c r="A216" s="51"/>
      <c r="B216" s="51"/>
      <c r="C216" s="51"/>
      <c r="D216" s="51"/>
      <c r="E216" s="51"/>
      <c r="F216" s="86"/>
      <c r="G216" s="51"/>
      <c r="H216" s="1"/>
      <c r="I216" s="47"/>
      <c r="J216" s="51"/>
      <c r="K216" s="81"/>
      <c r="L216" s="86"/>
      <c r="M216" s="2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s="3" customFormat="1" x14ac:dyDescent="0.25">
      <c r="A217" s="51"/>
      <c r="B217" s="51"/>
      <c r="C217" s="51"/>
      <c r="D217" s="51"/>
      <c r="E217" s="51"/>
      <c r="F217" s="86"/>
      <c r="G217" s="51"/>
      <c r="H217" s="1"/>
      <c r="I217" s="47"/>
      <c r="J217" s="51"/>
      <c r="K217" s="81"/>
      <c r="L217" s="86"/>
      <c r="M217" s="2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s="3" customFormat="1" x14ac:dyDescent="0.25">
      <c r="A218" s="51"/>
      <c r="B218" s="51"/>
      <c r="C218" s="51"/>
      <c r="D218" s="51"/>
      <c r="E218" s="51"/>
      <c r="F218" s="86"/>
      <c r="G218" s="51"/>
      <c r="H218" s="1"/>
      <c r="I218" s="47"/>
      <c r="J218" s="51"/>
      <c r="K218" s="84"/>
      <c r="L218" s="86"/>
      <c r="M218" s="2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s="3" customFormat="1" x14ac:dyDescent="0.25">
      <c r="A219" s="51"/>
      <c r="B219" s="51"/>
      <c r="C219" s="51"/>
      <c r="D219" s="51"/>
      <c r="E219" s="51"/>
      <c r="F219" s="86"/>
      <c r="G219" s="51"/>
      <c r="H219" s="1"/>
      <c r="I219" s="51"/>
      <c r="J219" s="51"/>
      <c r="K219" s="86"/>
      <c r="L219" s="86"/>
      <c r="M219" s="2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s="3" customFormat="1" x14ac:dyDescent="0.25">
      <c r="A220" s="51"/>
      <c r="B220" s="51"/>
      <c r="C220" s="51"/>
      <c r="D220" s="51"/>
      <c r="E220" s="51"/>
      <c r="F220" s="86"/>
      <c r="G220" s="51"/>
      <c r="H220" s="1"/>
      <c r="I220" s="47"/>
      <c r="J220" s="51"/>
      <c r="K220" s="81"/>
      <c r="L220" s="86"/>
      <c r="M220" s="2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s="3" customFormat="1" x14ac:dyDescent="0.25">
      <c r="A221" s="51"/>
      <c r="B221" s="51"/>
      <c r="C221" s="51"/>
      <c r="D221" s="51"/>
      <c r="E221" s="51"/>
      <c r="F221" s="86"/>
      <c r="G221" s="51"/>
      <c r="H221" s="1"/>
      <c r="I221" s="47"/>
      <c r="J221" s="51"/>
      <c r="K221" s="81"/>
      <c r="L221" s="86"/>
      <c r="M221" s="2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s="3" customFormat="1" x14ac:dyDescent="0.25">
      <c r="A222" s="51"/>
      <c r="B222" s="51"/>
      <c r="C222" s="51"/>
      <c r="D222" s="51"/>
      <c r="E222" s="51"/>
      <c r="F222" s="86"/>
      <c r="G222" s="51"/>
      <c r="H222" s="1"/>
      <c r="I222" s="47"/>
      <c r="J222" s="51"/>
      <c r="K222" s="81"/>
      <c r="L222" s="86"/>
      <c r="M222" s="2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s="3" customFormat="1" x14ac:dyDescent="0.25">
      <c r="A223" s="51"/>
      <c r="B223" s="51"/>
      <c r="C223" s="51"/>
      <c r="D223" s="51"/>
      <c r="E223" s="51"/>
      <c r="F223" s="86"/>
      <c r="G223" s="51"/>
      <c r="H223" s="1"/>
      <c r="I223" s="47"/>
      <c r="J223" s="51"/>
      <c r="K223" s="81"/>
      <c r="L223" s="86"/>
      <c r="M223" s="2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s="3" customFormat="1" x14ac:dyDescent="0.25">
      <c r="A224" s="51"/>
      <c r="B224" s="51"/>
      <c r="C224" s="51"/>
      <c r="D224" s="51"/>
      <c r="E224" s="51"/>
      <c r="F224" s="86"/>
      <c r="G224" s="51"/>
      <c r="H224" s="1"/>
      <c r="I224" s="47"/>
      <c r="J224" s="51"/>
      <c r="K224" s="81"/>
      <c r="L224" s="86"/>
      <c r="M224" s="2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s="3" customFormat="1" x14ac:dyDescent="0.25">
      <c r="A225" s="51"/>
      <c r="B225" s="51"/>
      <c r="C225" s="51"/>
      <c r="D225" s="51"/>
      <c r="E225" s="51"/>
      <c r="F225" s="86"/>
      <c r="G225" s="51"/>
      <c r="H225" s="1"/>
      <c r="I225" s="47"/>
      <c r="J225" s="51"/>
      <c r="K225" s="81"/>
      <c r="L225" s="86"/>
      <c r="M225" s="2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s="3" customFormat="1" x14ac:dyDescent="0.25">
      <c r="A226" s="51"/>
      <c r="B226" s="51"/>
      <c r="C226" s="51"/>
      <c r="D226" s="51"/>
      <c r="E226" s="51"/>
      <c r="F226" s="86"/>
      <c r="G226" s="51"/>
      <c r="H226" s="1"/>
      <c r="I226" s="51"/>
      <c r="J226" s="51"/>
      <c r="K226" s="81"/>
      <c r="L226" s="86"/>
      <c r="M226" s="2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s="3" customFormat="1" x14ac:dyDescent="0.25">
      <c r="A227" s="51"/>
      <c r="B227" s="51"/>
      <c r="C227" s="51"/>
      <c r="D227" s="51"/>
      <c r="E227" s="51"/>
      <c r="F227" s="86"/>
      <c r="G227" s="51"/>
      <c r="H227" s="1"/>
      <c r="I227" s="51"/>
      <c r="J227" s="51"/>
      <c r="K227" s="81"/>
      <c r="L227" s="86"/>
      <c r="M227" s="2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s="3" customFormat="1" x14ac:dyDescent="0.25">
      <c r="A228" s="51"/>
      <c r="B228" s="51"/>
      <c r="C228" s="51"/>
      <c r="D228" s="51"/>
      <c r="E228" s="51"/>
      <c r="F228" s="86"/>
      <c r="G228" s="51"/>
      <c r="H228" s="1"/>
      <c r="I228" s="47"/>
      <c r="J228" s="51"/>
      <c r="K228" s="81"/>
      <c r="L228" s="86"/>
      <c r="M228" s="2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s="3" customFormat="1" x14ac:dyDescent="0.25">
      <c r="A229" s="51"/>
      <c r="B229" s="51"/>
      <c r="C229" s="51"/>
      <c r="D229" s="51"/>
      <c r="E229" s="51"/>
      <c r="F229" s="86"/>
      <c r="G229" s="51"/>
      <c r="H229" s="1"/>
      <c r="I229" s="47"/>
      <c r="J229" s="51"/>
      <c r="K229" s="86"/>
      <c r="L229" s="86"/>
      <c r="M229" s="2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s="3" customFormat="1" x14ac:dyDescent="0.25">
      <c r="A230" s="51"/>
      <c r="B230" s="51"/>
      <c r="C230" s="51"/>
      <c r="D230" s="51"/>
      <c r="E230" s="51"/>
      <c r="F230" s="86"/>
      <c r="G230" s="51"/>
      <c r="H230" s="1"/>
      <c r="I230" s="47"/>
      <c r="J230" s="51"/>
      <c r="K230" s="81"/>
      <c r="L230" s="86"/>
      <c r="M230" s="2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s="3" customFormat="1" x14ac:dyDescent="0.25">
      <c r="A231" s="51"/>
      <c r="B231" s="51"/>
      <c r="C231" s="51"/>
      <c r="D231" s="51"/>
      <c r="E231" s="51"/>
      <c r="F231" s="86"/>
      <c r="G231" s="51"/>
      <c r="H231" s="1"/>
      <c r="I231" s="47"/>
      <c r="J231" s="51"/>
      <c r="K231" s="81"/>
      <c r="L231" s="86"/>
      <c r="M231" s="2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s="3" customFormat="1" x14ac:dyDescent="0.25">
      <c r="A232" s="51"/>
      <c r="B232" s="51"/>
      <c r="C232" s="51"/>
      <c r="D232" s="51"/>
      <c r="E232" s="51"/>
      <c r="F232" s="86"/>
      <c r="G232" s="51"/>
      <c r="H232" s="1"/>
      <c r="I232" s="47"/>
      <c r="J232" s="51"/>
      <c r="K232" s="86"/>
      <c r="L232" s="86"/>
      <c r="M232" s="2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s="3" customFormat="1" x14ac:dyDescent="0.25">
      <c r="A233" s="51"/>
      <c r="B233" s="51"/>
      <c r="C233" s="51"/>
      <c r="D233" s="51"/>
      <c r="E233" s="51"/>
      <c r="F233" s="86"/>
      <c r="G233" s="51"/>
      <c r="H233" s="1"/>
      <c r="I233" s="51"/>
      <c r="J233" s="51"/>
      <c r="K233" s="86"/>
      <c r="L233" s="86"/>
      <c r="M233" s="2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s="3" customFormat="1" x14ac:dyDescent="0.25">
      <c r="A234" s="51"/>
      <c r="B234" s="51"/>
      <c r="C234" s="51"/>
      <c r="D234" s="51"/>
      <c r="E234" s="51"/>
      <c r="F234" s="86"/>
      <c r="G234" s="51"/>
      <c r="H234" s="1"/>
      <c r="I234" s="47"/>
      <c r="J234" s="51"/>
      <c r="K234" s="81"/>
      <c r="L234" s="86"/>
      <c r="M234" s="2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s="3" customFormat="1" x14ac:dyDescent="0.25">
      <c r="A235" s="51"/>
      <c r="B235" s="51"/>
      <c r="C235" s="51"/>
      <c r="D235" s="51"/>
      <c r="E235" s="51"/>
      <c r="F235" s="86"/>
      <c r="G235" s="51"/>
      <c r="H235" s="1"/>
      <c r="I235" s="47"/>
      <c r="J235" s="51"/>
      <c r="K235" s="86"/>
      <c r="L235" s="86"/>
      <c r="M235" s="2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s="3" customFormat="1" x14ac:dyDescent="0.25">
      <c r="A236" s="51"/>
      <c r="B236" s="51"/>
      <c r="C236" s="51"/>
      <c r="D236" s="51"/>
      <c r="E236" s="51"/>
      <c r="F236" s="86"/>
      <c r="G236" s="51"/>
      <c r="H236" s="1"/>
      <c r="I236" s="47"/>
      <c r="J236" s="51"/>
      <c r="K236" s="81"/>
      <c r="L236" s="86"/>
      <c r="M236" s="2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s="3" customFormat="1" x14ac:dyDescent="0.25">
      <c r="A237" s="51"/>
      <c r="B237" s="51"/>
      <c r="C237" s="51"/>
      <c r="D237" s="51"/>
      <c r="E237" s="51"/>
      <c r="F237" s="86"/>
      <c r="G237" s="51"/>
      <c r="H237" s="1"/>
      <c r="I237" s="51"/>
      <c r="J237" s="51"/>
      <c r="K237" s="81"/>
      <c r="L237" s="86"/>
      <c r="M237" s="2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s="3" customFormat="1" x14ac:dyDescent="0.25">
      <c r="A238" s="51"/>
      <c r="B238" s="51"/>
      <c r="C238" s="51"/>
      <c r="D238" s="51"/>
      <c r="E238" s="51"/>
      <c r="F238" s="86"/>
      <c r="G238" s="51"/>
      <c r="H238" s="1"/>
      <c r="I238" s="47"/>
      <c r="J238" s="51"/>
      <c r="K238" s="81"/>
      <c r="L238" s="86"/>
      <c r="M238" s="2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s="3" customFormat="1" x14ac:dyDescent="0.25">
      <c r="A239" s="51"/>
      <c r="B239" s="51"/>
      <c r="C239" s="51"/>
      <c r="D239" s="51"/>
      <c r="E239" s="51"/>
      <c r="F239" s="86"/>
      <c r="G239" s="51"/>
      <c r="H239" s="1"/>
      <c r="I239" s="47"/>
      <c r="J239" s="51"/>
      <c r="K239" s="81"/>
      <c r="L239" s="86"/>
      <c r="M239" s="2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s="3" customFormat="1" x14ac:dyDescent="0.25">
      <c r="A240" s="51"/>
      <c r="B240" s="51"/>
      <c r="C240" s="51"/>
      <c r="D240" s="51"/>
      <c r="E240" s="51"/>
      <c r="F240" s="86"/>
      <c r="G240" s="51"/>
      <c r="H240" s="1"/>
      <c r="I240" s="51"/>
      <c r="J240" s="51"/>
      <c r="K240" s="81"/>
      <c r="L240" s="86"/>
      <c r="M240" s="2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s="3" customFormat="1" x14ac:dyDescent="0.25">
      <c r="A241" s="51"/>
      <c r="B241" s="51"/>
      <c r="C241" s="51"/>
      <c r="D241" s="51"/>
      <c r="E241" s="51"/>
      <c r="F241" s="86"/>
      <c r="G241" s="51"/>
      <c r="H241" s="1"/>
      <c r="I241" s="47"/>
      <c r="J241" s="51"/>
      <c r="K241" s="81"/>
      <c r="L241" s="86"/>
      <c r="M241" s="2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s="3" customFormat="1" x14ac:dyDescent="0.25">
      <c r="A242" s="51"/>
      <c r="B242" s="51"/>
      <c r="C242" s="51"/>
      <c r="D242" s="51"/>
      <c r="E242" s="51"/>
      <c r="F242" s="86"/>
      <c r="G242" s="51"/>
      <c r="H242" s="1"/>
      <c r="I242" s="51"/>
      <c r="J242" s="51"/>
      <c r="K242" s="86"/>
      <c r="L242" s="86"/>
      <c r="M242" s="2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s="3" customFormat="1" x14ac:dyDescent="0.25">
      <c r="A243" s="51"/>
      <c r="B243" s="51"/>
      <c r="C243" s="51"/>
      <c r="D243" s="51"/>
      <c r="E243" s="51"/>
      <c r="F243" s="86"/>
      <c r="G243" s="51"/>
      <c r="H243" s="1"/>
      <c r="I243" s="51"/>
      <c r="J243" s="51"/>
      <c r="K243" s="83"/>
      <c r="L243" s="86"/>
      <c r="M243" s="2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s="3" customFormat="1" x14ac:dyDescent="0.25">
      <c r="A244" s="51"/>
      <c r="B244" s="51"/>
      <c r="C244" s="51"/>
      <c r="D244" s="51"/>
      <c r="E244" s="51"/>
      <c r="F244" s="86"/>
      <c r="G244" s="51"/>
      <c r="H244" s="1"/>
      <c r="I244" s="51"/>
      <c r="J244" s="51"/>
      <c r="K244" s="86"/>
      <c r="L244" s="86"/>
      <c r="M244" s="2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s="3" customFormat="1" x14ac:dyDescent="0.25">
      <c r="A245" s="51"/>
      <c r="B245" s="51"/>
      <c r="C245" s="51"/>
      <c r="D245" s="51"/>
      <c r="E245" s="51"/>
      <c r="F245" s="86"/>
      <c r="G245" s="51"/>
      <c r="H245" s="1"/>
      <c r="I245" s="47"/>
      <c r="J245" s="51"/>
      <c r="K245" s="81"/>
      <c r="L245" s="86"/>
      <c r="M245" s="2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s="3" customFormat="1" x14ac:dyDescent="0.25">
      <c r="A246" s="51"/>
      <c r="B246" s="51"/>
      <c r="C246" s="51"/>
      <c r="D246" s="51"/>
      <c r="E246" s="51"/>
      <c r="F246" s="86"/>
      <c r="G246" s="51"/>
      <c r="H246" s="1"/>
      <c r="I246" s="51"/>
      <c r="J246" s="51"/>
      <c r="K246" s="81"/>
      <c r="L246" s="86"/>
      <c r="M246" s="2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s="3" customFormat="1" x14ac:dyDescent="0.25">
      <c r="A247" s="51"/>
      <c r="B247" s="51"/>
      <c r="C247" s="51"/>
      <c r="D247" s="51"/>
      <c r="E247" s="51"/>
      <c r="F247" s="86"/>
      <c r="G247" s="51"/>
      <c r="H247" s="1"/>
      <c r="I247" s="47"/>
      <c r="J247" s="51"/>
      <c r="K247" s="81"/>
      <c r="L247" s="86"/>
      <c r="M247" s="2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s="3" customFormat="1" x14ac:dyDescent="0.25">
      <c r="A248" s="51"/>
      <c r="B248" s="51"/>
      <c r="C248" s="51"/>
      <c r="D248" s="51"/>
      <c r="E248" s="51"/>
      <c r="F248" s="86"/>
      <c r="G248" s="51"/>
      <c r="H248" s="1"/>
      <c r="I248" s="51"/>
      <c r="J248" s="51"/>
      <c r="K248" s="81"/>
      <c r="L248" s="86"/>
      <c r="M248" s="2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s="3" customFormat="1" x14ac:dyDescent="0.25">
      <c r="A249" s="51"/>
      <c r="B249" s="51"/>
      <c r="C249" s="51"/>
      <c r="D249" s="51"/>
      <c r="E249" s="51"/>
      <c r="F249" s="86"/>
      <c r="G249" s="51"/>
      <c r="H249" s="1"/>
      <c r="I249" s="47"/>
      <c r="J249" s="51"/>
      <c r="K249" s="81"/>
      <c r="L249" s="86"/>
      <c r="M249" s="2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s="3" customFormat="1" x14ac:dyDescent="0.25">
      <c r="A250" s="51"/>
      <c r="B250" s="51"/>
      <c r="C250" s="51"/>
      <c r="D250" s="51"/>
      <c r="E250" s="51"/>
      <c r="F250" s="86"/>
      <c r="G250" s="51"/>
      <c r="H250" s="1"/>
      <c r="I250" s="51"/>
      <c r="J250" s="51"/>
      <c r="K250" s="81"/>
      <c r="L250" s="86"/>
      <c r="M250" s="2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s="3" customFormat="1" x14ac:dyDescent="0.25">
      <c r="A251" s="51"/>
      <c r="B251" s="51"/>
      <c r="C251" s="51"/>
      <c r="D251" s="51"/>
      <c r="E251" s="51"/>
      <c r="F251" s="86"/>
      <c r="G251" s="51"/>
      <c r="H251" s="1"/>
      <c r="I251" s="47"/>
      <c r="J251" s="51"/>
      <c r="K251" s="81"/>
      <c r="L251" s="86"/>
      <c r="M251" s="2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s="3" customFormat="1" x14ac:dyDescent="0.25">
      <c r="A252" s="51"/>
      <c r="B252" s="51"/>
      <c r="C252" s="51"/>
      <c r="D252" s="51"/>
      <c r="E252" s="51"/>
      <c r="F252" s="86"/>
      <c r="G252" s="51"/>
      <c r="H252" s="1"/>
      <c r="I252" s="51"/>
      <c r="J252" s="51"/>
      <c r="K252" s="81"/>
      <c r="L252" s="86"/>
      <c r="M252" s="2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s="3" customFormat="1" x14ac:dyDescent="0.25">
      <c r="A253" s="51"/>
      <c r="B253" s="51"/>
      <c r="C253" s="51"/>
      <c r="D253" s="51"/>
      <c r="E253" s="51"/>
      <c r="F253" s="86"/>
      <c r="G253" s="51"/>
      <c r="H253" s="1"/>
      <c r="I253" s="47"/>
      <c r="J253" s="51"/>
      <c r="K253" s="81"/>
      <c r="L253" s="86"/>
      <c r="M253" s="2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s="3" customFormat="1" x14ac:dyDescent="0.25">
      <c r="A254" s="51"/>
      <c r="B254" s="51"/>
      <c r="C254" s="51"/>
      <c r="D254" s="51"/>
      <c r="E254" s="51"/>
      <c r="F254" s="86"/>
      <c r="G254" s="51"/>
      <c r="H254" s="1"/>
      <c r="I254" s="51"/>
      <c r="J254" s="51"/>
      <c r="K254" s="81"/>
      <c r="L254" s="86"/>
      <c r="M254" s="2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s="3" customFormat="1" x14ac:dyDescent="0.25">
      <c r="A255" s="51"/>
      <c r="B255" s="51"/>
      <c r="C255" s="51"/>
      <c r="D255" s="51"/>
      <c r="E255" s="51"/>
      <c r="F255" s="86"/>
      <c r="G255" s="51"/>
      <c r="H255" s="1"/>
      <c r="I255" s="47"/>
      <c r="J255" s="51"/>
      <c r="K255" s="81"/>
      <c r="L255" s="86"/>
      <c r="M255" s="2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s="3" customFormat="1" x14ac:dyDescent="0.25">
      <c r="A256" s="51"/>
      <c r="B256" s="51"/>
      <c r="C256" s="51"/>
      <c r="D256" s="51"/>
      <c r="E256" s="51"/>
      <c r="F256" s="86"/>
      <c r="G256" s="51"/>
      <c r="H256" s="1"/>
      <c r="I256" s="51"/>
      <c r="J256" s="51"/>
      <c r="K256" s="86"/>
      <c r="L256" s="86"/>
      <c r="M256" s="2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s="3" customFormat="1" x14ac:dyDescent="0.25">
      <c r="A257" s="51"/>
      <c r="B257" s="51"/>
      <c r="C257" s="51"/>
      <c r="D257" s="51"/>
      <c r="E257" s="51"/>
      <c r="F257" s="86"/>
      <c r="G257" s="51"/>
      <c r="H257" s="1"/>
      <c r="I257" s="47"/>
      <c r="J257" s="51"/>
      <c r="K257" s="81"/>
      <c r="L257" s="86"/>
      <c r="M257" s="2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s="3" customFormat="1" x14ac:dyDescent="0.25">
      <c r="A258" s="51"/>
      <c r="B258" s="51"/>
      <c r="C258" s="51"/>
      <c r="D258" s="51"/>
      <c r="E258" s="51"/>
      <c r="F258" s="86"/>
      <c r="G258" s="51"/>
      <c r="H258" s="1"/>
      <c r="I258" s="47"/>
      <c r="J258" s="51"/>
      <c r="K258" s="81"/>
      <c r="L258" s="86"/>
      <c r="M258" s="2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s="3" customFormat="1" x14ac:dyDescent="0.25">
      <c r="A259" s="51"/>
      <c r="B259" s="51"/>
      <c r="C259" s="51"/>
      <c r="D259" s="51"/>
      <c r="E259" s="51"/>
      <c r="F259" s="86"/>
      <c r="G259" s="51"/>
      <c r="H259" s="1"/>
      <c r="I259" s="51"/>
      <c r="J259" s="51"/>
      <c r="K259" s="81"/>
      <c r="L259" s="86"/>
      <c r="M259" s="2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s="3" customFormat="1" x14ac:dyDescent="0.25">
      <c r="A260" s="51"/>
      <c r="B260" s="51"/>
      <c r="C260" s="51"/>
      <c r="D260" s="51"/>
      <c r="E260" s="51"/>
      <c r="F260" s="86"/>
      <c r="G260" s="51"/>
      <c r="H260" s="1"/>
      <c r="I260" s="47"/>
      <c r="J260" s="51"/>
      <c r="K260" s="81"/>
      <c r="L260" s="86"/>
      <c r="M260" s="2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s="3" customFormat="1" x14ac:dyDescent="0.25">
      <c r="A261" s="51"/>
      <c r="B261" s="51"/>
      <c r="C261" s="51"/>
      <c r="D261" s="51"/>
      <c r="E261" s="51"/>
      <c r="F261" s="86"/>
      <c r="G261" s="51"/>
      <c r="H261" s="1"/>
      <c r="I261" s="47"/>
      <c r="J261" s="51"/>
      <c r="K261" s="81"/>
      <c r="L261" s="86"/>
      <c r="M261" s="2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s="3" customFormat="1" x14ac:dyDescent="0.25">
      <c r="A262" s="51"/>
      <c r="B262" s="51"/>
      <c r="C262" s="51"/>
      <c r="D262" s="51"/>
      <c r="E262" s="51"/>
      <c r="F262" s="86"/>
      <c r="G262" s="51"/>
      <c r="H262" s="1"/>
      <c r="I262" s="47"/>
      <c r="J262" s="51"/>
      <c r="K262" s="86"/>
      <c r="L262" s="86"/>
      <c r="M262" s="2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s="3" customFormat="1" x14ac:dyDescent="0.25">
      <c r="A263" s="51"/>
      <c r="B263" s="51"/>
      <c r="C263" s="51"/>
      <c r="D263" s="51"/>
      <c r="E263" s="51"/>
      <c r="F263" s="86"/>
      <c r="G263" s="51"/>
      <c r="H263" s="1"/>
      <c r="I263" s="51"/>
      <c r="J263" s="51"/>
      <c r="K263" s="86"/>
      <c r="L263" s="86"/>
      <c r="M263" s="2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s="3" customFormat="1" x14ac:dyDescent="0.25">
      <c r="A264" s="51"/>
      <c r="B264" s="51"/>
      <c r="C264" s="51"/>
      <c r="D264" s="51"/>
      <c r="E264" s="51"/>
      <c r="F264" s="86"/>
      <c r="G264" s="51"/>
      <c r="H264" s="1"/>
      <c r="I264" s="51"/>
      <c r="J264" s="51"/>
      <c r="K264" s="81"/>
      <c r="L264" s="86"/>
      <c r="M264" s="2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s="3" customFormat="1" x14ac:dyDescent="0.25">
      <c r="A265" s="51"/>
      <c r="B265" s="51"/>
      <c r="C265" s="51"/>
      <c r="D265" s="51"/>
      <c r="E265" s="51"/>
      <c r="F265" s="86"/>
      <c r="G265" s="51"/>
      <c r="H265" s="1"/>
      <c r="I265" s="47"/>
      <c r="J265" s="51"/>
      <c r="K265" s="81"/>
      <c r="L265" s="86"/>
      <c r="M265" s="2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s="3" customFormat="1" x14ac:dyDescent="0.25">
      <c r="A266" s="51"/>
      <c r="B266" s="51"/>
      <c r="C266" s="51"/>
      <c r="D266" s="51"/>
      <c r="E266" s="51"/>
      <c r="F266" s="86"/>
      <c r="G266" s="51"/>
      <c r="H266" s="1"/>
      <c r="I266" s="51"/>
      <c r="J266" s="51"/>
      <c r="K266" s="81"/>
      <c r="L266" s="86"/>
      <c r="M266" s="2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s="3" customFormat="1" x14ac:dyDescent="0.25">
      <c r="A267" s="51"/>
      <c r="B267" s="51"/>
      <c r="C267" s="51"/>
      <c r="D267" s="51"/>
      <c r="E267" s="51"/>
      <c r="F267" s="86"/>
      <c r="G267" s="51"/>
      <c r="H267" s="1"/>
      <c r="I267" s="47"/>
      <c r="J267" s="51"/>
      <c r="K267" s="81"/>
      <c r="L267" s="86"/>
      <c r="M267" s="2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s="3" customFormat="1" x14ac:dyDescent="0.25">
      <c r="A268" s="51"/>
      <c r="B268" s="51"/>
      <c r="C268" s="51"/>
      <c r="D268" s="51"/>
      <c r="E268" s="51"/>
      <c r="F268" s="86"/>
      <c r="G268" s="51"/>
      <c r="H268" s="1"/>
      <c r="I268" s="47"/>
      <c r="J268" s="51"/>
      <c r="K268" s="81"/>
      <c r="L268" s="86"/>
      <c r="M268" s="2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s="3" customFormat="1" x14ac:dyDescent="0.25">
      <c r="A269" s="51"/>
      <c r="B269" s="51"/>
      <c r="C269" s="51"/>
      <c r="D269" s="51"/>
      <c r="E269" s="51"/>
      <c r="F269" s="86"/>
      <c r="G269" s="51"/>
      <c r="H269" s="1"/>
      <c r="I269" s="51"/>
      <c r="J269" s="51"/>
      <c r="K269" s="86"/>
      <c r="L269" s="86"/>
      <c r="M269" s="2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s="3" customFormat="1" x14ac:dyDescent="0.25">
      <c r="A270" s="51"/>
      <c r="B270" s="51"/>
      <c r="C270" s="51"/>
      <c r="D270" s="51"/>
      <c r="E270" s="51"/>
      <c r="F270" s="86"/>
      <c r="G270" s="51"/>
      <c r="H270" s="1"/>
      <c r="I270" s="47"/>
      <c r="J270" s="51"/>
      <c r="K270" s="81"/>
      <c r="L270" s="86"/>
      <c r="M270" s="2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s="3" customFormat="1" x14ac:dyDescent="0.25">
      <c r="A271" s="51"/>
      <c r="B271" s="51"/>
      <c r="C271" s="51"/>
      <c r="D271" s="51"/>
      <c r="E271" s="51"/>
      <c r="F271" s="86"/>
      <c r="G271" s="51"/>
      <c r="H271" s="1"/>
      <c r="I271" s="47"/>
      <c r="J271" s="51"/>
      <c r="K271" s="81"/>
      <c r="L271" s="86"/>
      <c r="M271" s="2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s="3" customFormat="1" x14ac:dyDescent="0.25">
      <c r="A272" s="51"/>
      <c r="B272" s="51"/>
      <c r="C272" s="51"/>
      <c r="D272" s="51"/>
      <c r="E272" s="51"/>
      <c r="F272" s="86"/>
      <c r="G272" s="51"/>
      <c r="H272" s="1"/>
      <c r="I272" s="47"/>
      <c r="J272" s="51"/>
      <c r="K272" s="81"/>
      <c r="L272" s="86"/>
      <c r="M272" s="2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s="3" customFormat="1" x14ac:dyDescent="0.25">
      <c r="A273" s="51"/>
      <c r="B273" s="51"/>
      <c r="C273" s="51"/>
      <c r="D273" s="51"/>
      <c r="E273" s="51"/>
      <c r="F273" s="86"/>
      <c r="G273" s="51"/>
      <c r="H273" s="1"/>
      <c r="I273" s="47"/>
      <c r="J273" s="51"/>
      <c r="K273" s="81"/>
      <c r="L273" s="86"/>
      <c r="M273" s="2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s="3" customFormat="1" x14ac:dyDescent="0.25">
      <c r="A274" s="51"/>
      <c r="B274" s="51"/>
      <c r="C274" s="51"/>
      <c r="D274" s="51"/>
      <c r="E274" s="51"/>
      <c r="F274" s="86"/>
      <c r="G274" s="51"/>
      <c r="H274" s="1"/>
      <c r="I274" s="51"/>
      <c r="J274" s="51"/>
      <c r="K274" s="81"/>
      <c r="L274" s="86"/>
      <c r="M274" s="2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s="3" customFormat="1" x14ac:dyDescent="0.25">
      <c r="A275" s="51"/>
      <c r="B275" s="51"/>
      <c r="C275" s="51"/>
      <c r="D275" s="51"/>
      <c r="E275" s="51"/>
      <c r="F275" s="86"/>
      <c r="G275" s="51"/>
      <c r="H275" s="1"/>
      <c r="I275" s="47"/>
      <c r="J275" s="51"/>
      <c r="K275" s="81"/>
      <c r="L275" s="86"/>
      <c r="M275" s="2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s="3" customFormat="1" x14ac:dyDescent="0.25">
      <c r="A276" s="51"/>
      <c r="B276" s="51"/>
      <c r="C276" s="51"/>
      <c r="D276" s="51"/>
      <c r="E276" s="51"/>
      <c r="F276" s="86"/>
      <c r="G276" s="51"/>
      <c r="H276" s="1"/>
      <c r="I276" s="51"/>
      <c r="J276" s="51"/>
      <c r="K276" s="81"/>
      <c r="L276" s="86"/>
      <c r="M276" s="2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s="3" customFormat="1" x14ac:dyDescent="0.25">
      <c r="A277" s="51"/>
      <c r="B277" s="51"/>
      <c r="C277" s="51"/>
      <c r="D277" s="51"/>
      <c r="E277" s="51"/>
      <c r="F277" s="86"/>
      <c r="G277" s="51"/>
      <c r="H277" s="1"/>
      <c r="I277" s="47"/>
      <c r="J277" s="51"/>
      <c r="K277" s="81"/>
      <c r="L277" s="86"/>
      <c r="M277" s="2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s="3" customFormat="1" x14ac:dyDescent="0.25">
      <c r="A278" s="51"/>
      <c r="B278" s="51"/>
      <c r="C278" s="51"/>
      <c r="D278" s="51"/>
      <c r="E278" s="51"/>
      <c r="F278" s="86"/>
      <c r="G278" s="51"/>
      <c r="H278" s="1"/>
      <c r="I278" s="51"/>
      <c r="J278" s="51"/>
      <c r="K278" s="83"/>
      <c r="L278" s="86"/>
      <c r="M278" s="2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s="3" customFormat="1" x14ac:dyDescent="0.25">
      <c r="A279" s="51"/>
      <c r="B279" s="51"/>
      <c r="C279" s="51"/>
      <c r="D279" s="51"/>
      <c r="E279" s="51"/>
      <c r="F279" s="86"/>
      <c r="G279" s="51"/>
      <c r="H279" s="1"/>
      <c r="I279" s="51"/>
      <c r="J279" s="51"/>
      <c r="K279" s="81"/>
      <c r="L279" s="86"/>
      <c r="M279" s="2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s="3" customFormat="1" x14ac:dyDescent="0.25">
      <c r="A280" s="51"/>
      <c r="B280" s="51"/>
      <c r="C280" s="51"/>
      <c r="D280" s="51"/>
      <c r="E280" s="51"/>
      <c r="F280" s="86"/>
      <c r="G280" s="51"/>
      <c r="H280" s="1"/>
      <c r="I280" s="47"/>
      <c r="J280" s="51"/>
      <c r="K280" s="81"/>
      <c r="L280" s="86"/>
      <c r="M280" s="2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s="3" customFormat="1" x14ac:dyDescent="0.25">
      <c r="A281" s="51"/>
      <c r="B281" s="51"/>
      <c r="C281" s="51"/>
      <c r="D281" s="51"/>
      <c r="E281" s="51"/>
      <c r="F281" s="86"/>
      <c r="G281" s="51"/>
      <c r="H281" s="1"/>
      <c r="I281" s="51"/>
      <c r="J281" s="51"/>
      <c r="K281" s="86"/>
      <c r="L281" s="86"/>
      <c r="M281" s="2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s="3" customFormat="1" x14ac:dyDescent="0.25">
      <c r="A282" s="51"/>
      <c r="B282" s="51"/>
      <c r="C282" s="51"/>
      <c r="D282" s="51"/>
      <c r="E282" s="51"/>
      <c r="F282" s="86"/>
      <c r="G282" s="51"/>
      <c r="H282" s="1"/>
      <c r="I282" s="47"/>
      <c r="J282" s="51"/>
      <c r="K282" s="81"/>
      <c r="L282" s="86"/>
      <c r="M282" s="2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s="3" customFormat="1" x14ac:dyDescent="0.25">
      <c r="A283" s="51"/>
      <c r="B283" s="51"/>
      <c r="C283" s="51"/>
      <c r="D283" s="51"/>
      <c r="E283" s="51"/>
      <c r="F283" s="86"/>
      <c r="G283" s="51"/>
      <c r="H283" s="1"/>
      <c r="I283" s="47"/>
      <c r="J283" s="51"/>
      <c r="K283" s="86"/>
      <c r="L283" s="86"/>
      <c r="M283" s="2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s="3" customFormat="1" x14ac:dyDescent="0.25">
      <c r="A284" s="51"/>
      <c r="B284" s="51"/>
      <c r="C284" s="51"/>
      <c r="D284" s="51"/>
      <c r="E284" s="51"/>
      <c r="F284" s="86"/>
      <c r="G284" s="51"/>
      <c r="H284" s="1"/>
      <c r="I284" s="47"/>
      <c r="J284" s="51"/>
      <c r="K284" s="81"/>
      <c r="L284" s="86"/>
      <c r="M284" s="2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s="3" customFormat="1" x14ac:dyDescent="0.25">
      <c r="A285" s="51"/>
      <c r="B285" s="51"/>
      <c r="C285" s="51"/>
      <c r="D285" s="51"/>
      <c r="E285" s="51"/>
      <c r="F285" s="86"/>
      <c r="G285" s="51"/>
      <c r="H285" s="1"/>
      <c r="I285" s="51"/>
      <c r="J285" s="51"/>
      <c r="K285" s="83"/>
      <c r="L285" s="86"/>
      <c r="M285" s="2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s="3" customFormat="1" x14ac:dyDescent="0.25">
      <c r="A286" s="51"/>
      <c r="B286" s="51"/>
      <c r="C286" s="51"/>
      <c r="D286" s="51"/>
      <c r="E286" s="51"/>
      <c r="F286" s="86"/>
      <c r="G286" s="51"/>
      <c r="H286" s="1"/>
      <c r="I286" s="51"/>
      <c r="J286" s="51"/>
      <c r="K286" s="81"/>
      <c r="L286" s="86"/>
      <c r="M286" s="2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s="3" customFormat="1" x14ac:dyDescent="0.25">
      <c r="A287" s="51"/>
      <c r="B287" s="51"/>
      <c r="C287" s="51"/>
      <c r="D287" s="51"/>
      <c r="E287" s="51"/>
      <c r="F287" s="86"/>
      <c r="G287" s="51"/>
      <c r="H287" s="1"/>
      <c r="I287" s="47"/>
      <c r="J287" s="51"/>
      <c r="K287" s="81"/>
      <c r="L287" s="86"/>
      <c r="M287" s="2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s="3" customFormat="1" x14ac:dyDescent="0.25">
      <c r="A288" s="51"/>
      <c r="B288" s="51"/>
      <c r="C288" s="51"/>
      <c r="D288" s="51"/>
      <c r="E288" s="51"/>
      <c r="F288" s="86"/>
      <c r="G288" s="51"/>
      <c r="H288" s="1"/>
      <c r="I288" s="47"/>
      <c r="J288" s="51"/>
      <c r="K288" s="83"/>
      <c r="L288" s="86"/>
      <c r="M288" s="2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s="3" customFormat="1" x14ac:dyDescent="0.25">
      <c r="A289" s="51"/>
      <c r="B289" s="51"/>
      <c r="C289" s="51"/>
      <c r="D289" s="51"/>
      <c r="E289" s="51"/>
      <c r="F289" s="86"/>
      <c r="G289" s="51"/>
      <c r="H289" s="1"/>
      <c r="I289" s="47"/>
      <c r="J289" s="51"/>
      <c r="K289" s="81"/>
      <c r="L289" s="86"/>
      <c r="M289" s="2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s="3" customFormat="1" x14ac:dyDescent="0.25">
      <c r="A290" s="51"/>
      <c r="B290" s="51"/>
      <c r="C290" s="51"/>
      <c r="D290" s="51"/>
      <c r="E290" s="51"/>
      <c r="F290" s="86"/>
      <c r="G290" s="51"/>
      <c r="H290" s="1"/>
      <c r="I290" s="51"/>
      <c r="J290" s="51"/>
      <c r="K290" s="81"/>
      <c r="L290" s="86"/>
      <c r="M290" s="2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s="3" customFormat="1" x14ac:dyDescent="0.25">
      <c r="A291" s="51"/>
      <c r="B291" s="51"/>
      <c r="C291" s="51"/>
      <c r="D291" s="51"/>
      <c r="E291" s="51"/>
      <c r="F291" s="86"/>
      <c r="G291" s="51"/>
      <c r="H291" s="1"/>
      <c r="I291" s="51"/>
      <c r="J291" s="51"/>
      <c r="K291" s="81"/>
      <c r="L291" s="86"/>
      <c r="M291" s="2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s="3" customFormat="1" x14ac:dyDescent="0.25">
      <c r="A292" s="51"/>
      <c r="B292" s="51"/>
      <c r="C292" s="51"/>
      <c r="D292" s="51"/>
      <c r="E292" s="51"/>
      <c r="F292" s="86"/>
      <c r="G292" s="51"/>
      <c r="H292" s="1"/>
      <c r="I292" s="47"/>
      <c r="J292" s="51"/>
      <c r="K292" s="81"/>
      <c r="L292" s="86"/>
      <c r="M292" s="2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s="3" customFormat="1" x14ac:dyDescent="0.25">
      <c r="A293" s="51"/>
      <c r="B293" s="51"/>
      <c r="C293" s="51"/>
      <c r="D293" s="51"/>
      <c r="E293" s="51"/>
      <c r="F293" s="86"/>
      <c r="G293" s="51"/>
      <c r="H293" s="1"/>
      <c r="I293" s="51"/>
      <c r="J293" s="51"/>
      <c r="K293" s="81"/>
      <c r="L293" s="86"/>
      <c r="M293" s="2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s="3" customFormat="1" x14ac:dyDescent="0.25">
      <c r="A294" s="51"/>
      <c r="B294" s="51"/>
      <c r="C294" s="51"/>
      <c r="D294" s="51"/>
      <c r="E294" s="51"/>
      <c r="F294" s="86"/>
      <c r="G294" s="51"/>
      <c r="H294" s="1"/>
      <c r="I294" s="51"/>
      <c r="J294" s="51"/>
      <c r="K294" s="81"/>
      <c r="L294" s="86"/>
      <c r="M294" s="2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s="3" customFormat="1" x14ac:dyDescent="0.25">
      <c r="A295" s="51"/>
      <c r="B295" s="51"/>
      <c r="C295" s="51"/>
      <c r="D295" s="51"/>
      <c r="E295" s="51"/>
      <c r="F295" s="86"/>
      <c r="G295" s="51"/>
      <c r="H295" s="1"/>
      <c r="I295" s="47"/>
      <c r="J295" s="51"/>
      <c r="K295" s="81"/>
      <c r="L295" s="86"/>
      <c r="M295" s="2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s="3" customFormat="1" x14ac:dyDescent="0.25">
      <c r="A296" s="51"/>
      <c r="B296" s="51"/>
      <c r="C296" s="51"/>
      <c r="D296" s="51"/>
      <c r="E296" s="51"/>
      <c r="F296" s="86"/>
      <c r="G296" s="51"/>
      <c r="H296" s="1"/>
      <c r="I296" s="47"/>
      <c r="J296" s="51"/>
      <c r="K296" s="81"/>
      <c r="L296" s="86"/>
      <c r="M296" s="2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s="3" customFormat="1" x14ac:dyDescent="0.25">
      <c r="A297" s="51"/>
      <c r="B297" s="51"/>
      <c r="C297" s="51"/>
      <c r="D297" s="51"/>
      <c r="E297" s="51"/>
      <c r="F297" s="86"/>
      <c r="G297" s="51"/>
      <c r="H297" s="1"/>
      <c r="I297" s="47"/>
      <c r="J297" s="51"/>
      <c r="K297" s="81"/>
      <c r="L297" s="86"/>
      <c r="M297" s="2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s="3" customFormat="1" x14ac:dyDescent="0.25">
      <c r="A298" s="51"/>
      <c r="B298" s="51"/>
      <c r="C298" s="51"/>
      <c r="D298" s="51"/>
      <c r="E298" s="51"/>
      <c r="F298" s="86"/>
      <c r="G298" s="51"/>
      <c r="H298" s="1"/>
      <c r="I298" s="51"/>
      <c r="J298" s="51"/>
      <c r="K298" s="81"/>
      <c r="L298" s="86"/>
      <c r="M298" s="2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s="3" customFormat="1" x14ac:dyDescent="0.25">
      <c r="A299" s="51"/>
      <c r="B299" s="51"/>
      <c r="C299" s="51"/>
      <c r="D299" s="51"/>
      <c r="E299" s="51"/>
      <c r="F299" s="86"/>
      <c r="G299" s="51"/>
      <c r="H299" s="1"/>
      <c r="I299" s="47"/>
      <c r="J299" s="51"/>
      <c r="K299" s="81"/>
      <c r="L299" s="86"/>
      <c r="M299" s="2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s="3" customFormat="1" x14ac:dyDescent="0.25">
      <c r="A300" s="51"/>
      <c r="B300" s="51"/>
      <c r="C300" s="51"/>
      <c r="D300" s="51"/>
      <c r="E300" s="51"/>
      <c r="F300" s="86"/>
      <c r="G300" s="51"/>
      <c r="H300" s="1"/>
      <c r="I300" s="47"/>
      <c r="J300" s="51"/>
      <c r="K300" s="86"/>
      <c r="L300" s="86"/>
      <c r="M300" s="2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s="3" customFormat="1" x14ac:dyDescent="0.25">
      <c r="A301" s="51"/>
      <c r="B301" s="51"/>
      <c r="C301" s="51"/>
      <c r="D301" s="51"/>
      <c r="E301" s="51"/>
      <c r="F301" s="86"/>
      <c r="G301" s="51"/>
      <c r="H301" s="1"/>
      <c r="I301" s="51"/>
      <c r="J301" s="51"/>
      <c r="K301" s="86"/>
      <c r="L301" s="86"/>
      <c r="M301" s="2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s="3" customFormat="1" x14ac:dyDescent="0.25">
      <c r="A302" s="51"/>
      <c r="B302" s="51"/>
      <c r="C302" s="51"/>
      <c r="D302" s="51"/>
      <c r="E302" s="51"/>
      <c r="F302" s="86"/>
      <c r="G302" s="51"/>
      <c r="H302" s="1"/>
      <c r="I302" s="47"/>
      <c r="J302" s="51"/>
      <c r="K302" s="81"/>
      <c r="L302" s="86"/>
      <c r="M302" s="2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s="3" customFormat="1" x14ac:dyDescent="0.25">
      <c r="A303" s="51"/>
      <c r="B303" s="51"/>
      <c r="C303" s="51"/>
      <c r="D303" s="51"/>
      <c r="E303" s="51"/>
      <c r="F303" s="86"/>
      <c r="G303" s="51"/>
      <c r="H303" s="1"/>
      <c r="I303" s="47"/>
      <c r="J303" s="51"/>
      <c r="K303" s="81"/>
      <c r="L303" s="86"/>
      <c r="M303" s="2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s="3" customFormat="1" x14ac:dyDescent="0.25">
      <c r="A304" s="51"/>
      <c r="B304" s="51"/>
      <c r="C304" s="51"/>
      <c r="D304" s="51"/>
      <c r="E304" s="51"/>
      <c r="F304" s="86"/>
      <c r="G304" s="51"/>
      <c r="H304" s="1"/>
      <c r="I304" s="51"/>
      <c r="J304" s="51"/>
      <c r="K304" s="81"/>
      <c r="L304" s="86"/>
      <c r="M304" s="2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s="3" customFormat="1" x14ac:dyDescent="0.25">
      <c r="A305" s="51"/>
      <c r="B305" s="51"/>
      <c r="C305" s="51"/>
      <c r="D305" s="51"/>
      <c r="E305" s="51"/>
      <c r="F305" s="86"/>
      <c r="G305" s="51"/>
      <c r="H305" s="1"/>
      <c r="I305" s="47"/>
      <c r="J305" s="51"/>
      <c r="K305" s="81"/>
      <c r="L305" s="86"/>
      <c r="M305" s="2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s="3" customFormat="1" x14ac:dyDescent="0.25">
      <c r="A306" s="51"/>
      <c r="B306" s="51"/>
      <c r="C306" s="51"/>
      <c r="D306" s="51"/>
      <c r="E306" s="51"/>
      <c r="F306" s="86"/>
      <c r="G306" s="51"/>
      <c r="H306" s="1"/>
      <c r="I306" s="47"/>
      <c r="J306" s="51"/>
      <c r="K306" s="86"/>
      <c r="L306" s="86"/>
      <c r="M306" s="2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s="3" customFormat="1" x14ac:dyDescent="0.25">
      <c r="A307" s="51"/>
      <c r="B307" s="51"/>
      <c r="C307" s="51"/>
      <c r="D307" s="51"/>
      <c r="E307" s="51"/>
      <c r="F307" s="86"/>
      <c r="G307" s="51"/>
      <c r="H307" s="1"/>
      <c r="I307" s="47"/>
      <c r="J307" s="51"/>
      <c r="K307" s="83"/>
      <c r="L307" s="86"/>
      <c r="M307" s="2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s="3" customFormat="1" x14ac:dyDescent="0.25">
      <c r="A308" s="51"/>
      <c r="B308" s="51"/>
      <c r="C308" s="51"/>
      <c r="D308" s="51"/>
      <c r="E308" s="51"/>
      <c r="F308" s="86"/>
      <c r="G308" s="51"/>
      <c r="H308" s="1"/>
      <c r="I308" s="51"/>
      <c r="J308" s="51"/>
      <c r="K308" s="86"/>
      <c r="L308" s="86"/>
      <c r="M308" s="2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s="3" customFormat="1" x14ac:dyDescent="0.25">
      <c r="A309" s="51"/>
      <c r="B309" s="51"/>
      <c r="C309" s="51"/>
      <c r="D309" s="51"/>
      <c r="E309" s="51"/>
      <c r="F309" s="86"/>
      <c r="G309" s="51"/>
      <c r="H309" s="1"/>
      <c r="I309" s="47"/>
      <c r="J309" s="51"/>
      <c r="K309" s="81"/>
      <c r="L309" s="86"/>
      <c r="M309" s="2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s="3" customFormat="1" x14ac:dyDescent="0.25">
      <c r="A310" s="51"/>
      <c r="B310" s="51"/>
      <c r="C310" s="51"/>
      <c r="D310" s="51"/>
      <c r="E310" s="51"/>
      <c r="F310" s="86"/>
      <c r="G310" s="51"/>
      <c r="H310" s="1"/>
      <c r="I310" s="47"/>
      <c r="J310" s="51"/>
      <c r="K310" s="83"/>
      <c r="L310" s="86"/>
      <c r="M310" s="2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s="3" customFormat="1" x14ac:dyDescent="0.25">
      <c r="A311" s="51"/>
      <c r="B311" s="51"/>
      <c r="C311" s="51"/>
      <c r="D311" s="51"/>
      <c r="E311" s="51"/>
      <c r="F311" s="86"/>
      <c r="G311" s="51"/>
      <c r="H311" s="1"/>
      <c r="I311" s="51"/>
      <c r="J311" s="51"/>
      <c r="K311" s="86"/>
      <c r="L311" s="86"/>
      <c r="M311" s="2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s="3" customFormat="1" x14ac:dyDescent="0.25">
      <c r="A312" s="51"/>
      <c r="B312" s="51"/>
      <c r="C312" s="51"/>
      <c r="D312" s="51"/>
      <c r="E312" s="51"/>
      <c r="F312" s="86"/>
      <c r="G312" s="51"/>
      <c r="H312" s="1"/>
      <c r="I312" s="47"/>
      <c r="J312" s="51"/>
      <c r="K312" s="81"/>
      <c r="L312" s="86"/>
      <c r="M312" s="2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s="3" customFormat="1" x14ac:dyDescent="0.25">
      <c r="A313" s="51"/>
      <c r="B313" s="51"/>
      <c r="C313" s="51"/>
      <c r="D313" s="51"/>
      <c r="E313" s="51"/>
      <c r="F313" s="86"/>
      <c r="G313" s="51"/>
      <c r="H313" s="1"/>
      <c r="I313" s="47"/>
      <c r="J313" s="51"/>
      <c r="K313" s="86"/>
      <c r="L313" s="86"/>
      <c r="M313" s="2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s="3" customFormat="1" x14ac:dyDescent="0.25">
      <c r="A314" s="51"/>
      <c r="B314" s="51"/>
      <c r="C314" s="51"/>
      <c r="D314" s="51"/>
      <c r="E314" s="51"/>
      <c r="F314" s="86"/>
      <c r="G314" s="51"/>
      <c r="H314" s="1"/>
      <c r="I314" s="51"/>
      <c r="J314" s="51"/>
      <c r="K314" s="86"/>
      <c r="L314" s="86"/>
      <c r="M314" s="2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s="3" customFormat="1" x14ac:dyDescent="0.25">
      <c r="A315" s="51"/>
      <c r="B315" s="51"/>
      <c r="C315" s="51"/>
      <c r="D315" s="51"/>
      <c r="E315" s="51"/>
      <c r="F315" s="86"/>
      <c r="G315" s="51"/>
      <c r="H315" s="1"/>
      <c r="I315" s="47"/>
      <c r="J315" s="51"/>
      <c r="K315" s="81"/>
      <c r="L315" s="86"/>
      <c r="M315" s="2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s="3" customFormat="1" x14ac:dyDescent="0.25">
      <c r="A316" s="51"/>
      <c r="B316" s="51"/>
      <c r="C316" s="51"/>
      <c r="D316" s="51"/>
      <c r="E316" s="51"/>
      <c r="F316" s="86"/>
      <c r="G316" s="51"/>
      <c r="H316" s="1"/>
      <c r="I316" s="47"/>
      <c r="J316" s="51"/>
      <c r="K316" s="86"/>
      <c r="L316" s="86"/>
      <c r="M316" s="2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s="3" customFormat="1" x14ac:dyDescent="0.25">
      <c r="A317" s="51"/>
      <c r="B317" s="51"/>
      <c r="C317" s="51"/>
      <c r="D317" s="51"/>
      <c r="E317" s="51"/>
      <c r="F317" s="86"/>
      <c r="G317" s="51"/>
      <c r="H317" s="1"/>
      <c r="I317" s="51"/>
      <c r="J317" s="51"/>
      <c r="K317" s="86"/>
      <c r="L317" s="86"/>
      <c r="M317" s="2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s="3" customFormat="1" x14ac:dyDescent="0.25">
      <c r="A318" s="51"/>
      <c r="B318" s="51"/>
      <c r="C318" s="51"/>
      <c r="D318" s="51"/>
      <c r="E318" s="51"/>
      <c r="F318" s="86"/>
      <c r="G318" s="51"/>
      <c r="H318" s="1"/>
      <c r="I318" s="47"/>
      <c r="J318" s="51"/>
      <c r="K318" s="81"/>
      <c r="L318" s="86"/>
      <c r="M318" s="2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s="3" customFormat="1" x14ac:dyDescent="0.25">
      <c r="A319" s="51"/>
      <c r="B319" s="51"/>
      <c r="C319" s="51"/>
      <c r="D319" s="51"/>
      <c r="E319" s="51"/>
      <c r="F319" s="86"/>
      <c r="G319" s="51"/>
      <c r="H319" s="1"/>
      <c r="I319" s="47"/>
      <c r="J319" s="51"/>
      <c r="K319" s="81"/>
      <c r="L319" s="86"/>
      <c r="M319" s="2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s="3" customFormat="1" x14ac:dyDescent="0.25">
      <c r="A320" s="51"/>
      <c r="B320" s="51"/>
      <c r="C320" s="51"/>
      <c r="D320" s="51"/>
      <c r="E320" s="51"/>
      <c r="F320" s="86"/>
      <c r="G320" s="51"/>
      <c r="H320" s="1"/>
      <c r="I320" s="47"/>
      <c r="J320" s="51"/>
      <c r="K320" s="81"/>
      <c r="L320" s="86"/>
      <c r="M320" s="2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s="3" customFormat="1" x14ac:dyDescent="0.25">
      <c r="A321" s="51"/>
      <c r="B321" s="51"/>
      <c r="C321" s="51"/>
      <c r="D321" s="51"/>
      <c r="E321" s="51"/>
      <c r="F321" s="86"/>
      <c r="G321" s="51"/>
      <c r="H321" s="1"/>
      <c r="I321" s="47"/>
      <c r="J321" s="51"/>
      <c r="K321" s="83"/>
      <c r="L321" s="86"/>
      <c r="M321" s="2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s="3" customFormat="1" x14ac:dyDescent="0.25">
      <c r="A322" s="51"/>
      <c r="B322" s="51"/>
      <c r="C322" s="51"/>
      <c r="D322" s="51"/>
      <c r="E322" s="51"/>
      <c r="F322" s="86"/>
      <c r="G322" s="51"/>
      <c r="H322" s="1"/>
      <c r="I322" s="47"/>
      <c r="J322" s="51"/>
      <c r="K322" s="81"/>
      <c r="L322" s="86"/>
      <c r="M322" s="2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s="3" customFormat="1" x14ac:dyDescent="0.25">
      <c r="A323" s="51"/>
      <c r="B323" s="51"/>
      <c r="C323" s="51"/>
      <c r="D323" s="51"/>
      <c r="E323" s="51"/>
      <c r="F323" s="86"/>
      <c r="G323" s="51"/>
      <c r="H323" s="1"/>
      <c r="I323" s="47"/>
      <c r="J323" s="51"/>
      <c r="K323" s="81"/>
      <c r="L323" s="86"/>
      <c r="M323" s="2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s="3" customFormat="1" x14ac:dyDescent="0.25">
      <c r="A324" s="51"/>
      <c r="B324" s="51"/>
      <c r="C324" s="51"/>
      <c r="D324" s="51"/>
      <c r="E324" s="51"/>
      <c r="F324" s="86"/>
      <c r="G324" s="51"/>
      <c r="H324" s="1"/>
      <c r="I324" s="51"/>
      <c r="J324" s="51"/>
      <c r="K324" s="81"/>
      <c r="L324" s="86"/>
      <c r="M324" s="2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s="3" customFormat="1" x14ac:dyDescent="0.25">
      <c r="A325" s="51"/>
      <c r="B325" s="51"/>
      <c r="C325" s="51"/>
      <c r="D325" s="51"/>
      <c r="E325" s="51"/>
      <c r="F325" s="86"/>
      <c r="G325" s="51"/>
      <c r="H325" s="1"/>
      <c r="I325" s="47"/>
      <c r="J325" s="51"/>
      <c r="K325" s="81"/>
      <c r="L325" s="86"/>
      <c r="M325" s="2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s="3" customFormat="1" x14ac:dyDescent="0.25">
      <c r="A326" s="51"/>
      <c r="B326" s="51"/>
      <c r="C326" s="51"/>
      <c r="D326" s="51"/>
      <c r="E326" s="51"/>
      <c r="F326" s="86"/>
      <c r="G326" s="51"/>
      <c r="H326" s="1"/>
      <c r="I326" s="47"/>
      <c r="J326" s="51"/>
      <c r="K326" s="81"/>
      <c r="L326" s="86"/>
      <c r="M326" s="2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s="3" customFormat="1" x14ac:dyDescent="0.25">
      <c r="A327" s="51"/>
      <c r="B327" s="51"/>
      <c r="C327" s="51"/>
      <c r="D327" s="51"/>
      <c r="E327" s="51"/>
      <c r="F327" s="86"/>
      <c r="G327" s="51"/>
      <c r="H327" s="1"/>
      <c r="I327" s="51"/>
      <c r="J327" s="51"/>
      <c r="K327" s="83"/>
      <c r="L327" s="86"/>
      <c r="M327" s="2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s="3" customFormat="1" x14ac:dyDescent="0.25">
      <c r="A328" s="51"/>
      <c r="B328" s="51"/>
      <c r="C328" s="51"/>
      <c r="D328" s="51"/>
      <c r="E328" s="51"/>
      <c r="F328" s="86"/>
      <c r="G328" s="51"/>
      <c r="H328" s="1"/>
      <c r="I328" s="51"/>
      <c r="J328" s="51"/>
      <c r="K328" s="81"/>
      <c r="L328" s="86"/>
      <c r="M328" s="2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s="3" customFormat="1" x14ac:dyDescent="0.25">
      <c r="A329" s="51"/>
      <c r="B329" s="51"/>
      <c r="C329" s="51"/>
      <c r="D329" s="51"/>
      <c r="E329" s="51"/>
      <c r="F329" s="86"/>
      <c r="G329" s="51"/>
      <c r="H329" s="1"/>
      <c r="I329" s="47"/>
      <c r="J329" s="51"/>
      <c r="K329" s="81"/>
      <c r="L329" s="86"/>
      <c r="M329" s="2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s="3" customFormat="1" x14ac:dyDescent="0.25">
      <c r="A330" s="51"/>
      <c r="B330" s="51"/>
      <c r="C330" s="51"/>
      <c r="D330" s="51"/>
      <c r="E330" s="51"/>
      <c r="F330" s="86"/>
      <c r="G330" s="51"/>
      <c r="H330" s="1"/>
      <c r="I330" s="47"/>
      <c r="J330" s="51"/>
      <c r="K330" s="81"/>
      <c r="L330" s="86"/>
      <c r="M330" s="2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s="3" customFormat="1" x14ac:dyDescent="0.25">
      <c r="A331" s="51"/>
      <c r="B331" s="51"/>
      <c r="C331" s="51"/>
      <c r="D331" s="51"/>
      <c r="E331" s="51"/>
      <c r="F331" s="86"/>
      <c r="G331" s="51"/>
      <c r="H331" s="1"/>
      <c r="I331" s="47"/>
      <c r="J331" s="51"/>
      <c r="K331" s="81"/>
      <c r="L331" s="86"/>
      <c r="M331" s="2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s="3" customFormat="1" x14ac:dyDescent="0.25">
      <c r="A332" s="51"/>
      <c r="B332" s="51"/>
      <c r="C332" s="51"/>
      <c r="D332" s="51"/>
      <c r="E332" s="51"/>
      <c r="F332" s="86"/>
      <c r="G332" s="51"/>
      <c r="H332" s="1"/>
      <c r="I332" s="47"/>
      <c r="J332" s="51"/>
      <c r="K332" s="83"/>
      <c r="L332" s="86"/>
      <c r="M332" s="2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s="3" customFormat="1" x14ac:dyDescent="0.25">
      <c r="A333" s="51"/>
      <c r="B333" s="51"/>
      <c r="C333" s="51"/>
      <c r="D333" s="51"/>
      <c r="E333" s="51"/>
      <c r="F333" s="86"/>
      <c r="G333" s="51"/>
      <c r="H333" s="1"/>
      <c r="I333" s="51"/>
      <c r="J333" s="51"/>
      <c r="K333" s="81"/>
      <c r="L333" s="86"/>
      <c r="M333" s="2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s="3" customFormat="1" x14ac:dyDescent="0.25">
      <c r="A334" s="51"/>
      <c r="B334" s="51"/>
      <c r="C334" s="51"/>
      <c r="D334" s="51"/>
      <c r="E334" s="51"/>
      <c r="F334" s="86"/>
      <c r="G334" s="51"/>
      <c r="H334" s="1"/>
      <c r="I334" s="47"/>
      <c r="J334" s="51"/>
      <c r="K334" s="81"/>
      <c r="L334" s="86"/>
      <c r="M334" s="2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s="3" customFormat="1" x14ac:dyDescent="0.25">
      <c r="A335" s="51"/>
      <c r="B335" s="51"/>
      <c r="C335" s="51"/>
      <c r="D335" s="51"/>
      <c r="E335" s="51"/>
      <c r="F335" s="86"/>
      <c r="G335" s="51"/>
      <c r="H335" s="1"/>
      <c r="I335" s="47"/>
      <c r="J335" s="51"/>
      <c r="K335" s="86"/>
      <c r="L335" s="86"/>
      <c r="M335" s="2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s="3" customFormat="1" x14ac:dyDescent="0.25">
      <c r="A336" s="51"/>
      <c r="B336" s="51"/>
      <c r="C336" s="51"/>
      <c r="D336" s="51"/>
      <c r="E336" s="51"/>
      <c r="F336" s="86"/>
      <c r="G336" s="51"/>
      <c r="H336" s="1"/>
      <c r="I336" s="51"/>
      <c r="J336" s="51"/>
      <c r="K336" s="81"/>
      <c r="L336" s="86"/>
      <c r="M336" s="2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s="3" customFormat="1" x14ac:dyDescent="0.25">
      <c r="A337" s="51"/>
      <c r="B337" s="51"/>
      <c r="C337" s="51"/>
      <c r="D337" s="51"/>
      <c r="E337" s="51"/>
      <c r="F337" s="86"/>
      <c r="G337" s="51"/>
      <c r="H337" s="1"/>
      <c r="I337" s="47"/>
      <c r="J337" s="51"/>
      <c r="K337" s="81"/>
      <c r="L337" s="86"/>
      <c r="M337" s="2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s="3" customFormat="1" x14ac:dyDescent="0.25">
      <c r="A338" s="51"/>
      <c r="B338" s="51"/>
      <c r="C338" s="51"/>
      <c r="D338" s="51"/>
      <c r="E338" s="51"/>
      <c r="F338" s="86"/>
      <c r="G338" s="51"/>
      <c r="H338" s="1"/>
      <c r="I338" s="47"/>
      <c r="J338" s="51"/>
      <c r="K338" s="83"/>
      <c r="L338" s="86"/>
      <c r="M338" s="2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s="3" customFormat="1" x14ac:dyDescent="0.25">
      <c r="A339" s="51"/>
      <c r="B339" s="51"/>
      <c r="C339" s="51"/>
      <c r="D339" s="51"/>
      <c r="E339" s="51"/>
      <c r="F339" s="86"/>
      <c r="G339" s="51"/>
      <c r="H339" s="1"/>
      <c r="I339" s="47"/>
      <c r="J339" s="51"/>
      <c r="K339" s="81"/>
      <c r="L339" s="86"/>
      <c r="M339" s="2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s="3" customFormat="1" x14ac:dyDescent="0.25">
      <c r="A340" s="51"/>
      <c r="B340" s="51"/>
      <c r="C340" s="51"/>
      <c r="D340" s="51"/>
      <c r="E340" s="51"/>
      <c r="F340" s="86"/>
      <c r="G340" s="51"/>
      <c r="H340" s="1"/>
      <c r="I340" s="51"/>
      <c r="J340" s="51"/>
      <c r="K340" s="86"/>
      <c r="L340" s="86"/>
      <c r="M340" s="2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s="3" customFormat="1" x14ac:dyDescent="0.25">
      <c r="A341" s="51"/>
      <c r="B341" s="51"/>
      <c r="C341" s="51"/>
      <c r="D341" s="51"/>
      <c r="E341" s="51"/>
      <c r="F341" s="86"/>
      <c r="G341" s="51"/>
      <c r="H341" s="1"/>
      <c r="I341" s="51"/>
      <c r="J341" s="51"/>
      <c r="K341" s="81"/>
      <c r="L341" s="86"/>
      <c r="M341" s="2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s="3" customFormat="1" x14ac:dyDescent="0.25">
      <c r="A342" s="51"/>
      <c r="B342" s="51"/>
      <c r="C342" s="51"/>
      <c r="D342" s="51"/>
      <c r="E342" s="51"/>
      <c r="F342" s="86"/>
      <c r="G342" s="51"/>
      <c r="H342" s="1"/>
      <c r="I342" s="47"/>
      <c r="J342" s="51"/>
      <c r="K342" s="81"/>
      <c r="L342" s="86"/>
      <c r="M342" s="2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s="3" customFormat="1" x14ac:dyDescent="0.25">
      <c r="A343" s="51"/>
      <c r="B343" s="51"/>
      <c r="C343" s="51"/>
      <c r="D343" s="51"/>
      <c r="E343" s="51"/>
      <c r="F343" s="86"/>
      <c r="G343" s="51"/>
      <c r="H343" s="1"/>
      <c r="I343" s="51"/>
      <c r="J343" s="51"/>
      <c r="K343" s="81"/>
      <c r="L343" s="86"/>
      <c r="M343" s="2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s="3" customFormat="1" x14ac:dyDescent="0.25">
      <c r="A344" s="51"/>
      <c r="B344" s="51"/>
      <c r="C344" s="51"/>
      <c r="D344" s="51"/>
      <c r="E344" s="51"/>
      <c r="F344" s="86"/>
      <c r="G344" s="51"/>
      <c r="H344" s="1"/>
      <c r="I344" s="47"/>
      <c r="J344" s="51"/>
      <c r="K344" s="81"/>
      <c r="L344" s="86"/>
      <c r="M344" s="2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s="3" customFormat="1" x14ac:dyDescent="0.25">
      <c r="A345" s="51"/>
      <c r="B345" s="51"/>
      <c r="C345" s="51"/>
      <c r="D345" s="51"/>
      <c r="E345" s="51"/>
      <c r="F345" s="86"/>
      <c r="G345" s="51"/>
      <c r="H345" s="1"/>
      <c r="I345" s="47"/>
      <c r="J345" s="51"/>
      <c r="K345" s="81"/>
      <c r="L345" s="86"/>
      <c r="M345" s="2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s="3" customFormat="1" x14ac:dyDescent="0.25">
      <c r="A346" s="51"/>
      <c r="B346" s="51"/>
      <c r="C346" s="51"/>
      <c r="D346" s="51"/>
      <c r="E346" s="51"/>
      <c r="F346" s="86"/>
      <c r="G346" s="51"/>
      <c r="H346" s="1"/>
      <c r="I346" s="47"/>
      <c r="J346" s="51"/>
      <c r="K346" s="81"/>
      <c r="L346" s="86"/>
      <c r="M346" s="2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s="3" customFormat="1" x14ac:dyDescent="0.25">
      <c r="A347" s="51"/>
      <c r="B347" s="51"/>
      <c r="C347" s="51"/>
      <c r="D347" s="51"/>
      <c r="E347" s="51"/>
      <c r="F347" s="86"/>
      <c r="G347" s="51"/>
      <c r="H347" s="1"/>
      <c r="I347" s="47"/>
      <c r="J347" s="51"/>
      <c r="K347" s="83"/>
      <c r="L347" s="86"/>
      <c r="M347" s="2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s="3" customFormat="1" x14ac:dyDescent="0.25">
      <c r="A348" s="51"/>
      <c r="B348" s="51"/>
      <c r="C348" s="51"/>
      <c r="D348" s="51"/>
      <c r="E348" s="51"/>
      <c r="F348" s="86"/>
      <c r="G348" s="51"/>
      <c r="H348" s="1"/>
      <c r="I348" s="47"/>
      <c r="J348" s="51"/>
      <c r="K348" s="81"/>
      <c r="L348" s="86"/>
      <c r="M348" s="2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s="3" customFormat="1" x14ac:dyDescent="0.25">
      <c r="A349" s="51"/>
      <c r="B349" s="51"/>
      <c r="C349" s="51"/>
      <c r="D349" s="51"/>
      <c r="E349" s="51"/>
      <c r="F349" s="86"/>
      <c r="G349" s="51"/>
      <c r="H349" s="1"/>
      <c r="I349" s="51"/>
      <c r="J349" s="51"/>
      <c r="K349" s="86"/>
      <c r="L349" s="86"/>
      <c r="M349" s="2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s="3" customFormat="1" x14ac:dyDescent="0.25">
      <c r="A350" s="51"/>
      <c r="B350" s="51"/>
      <c r="C350" s="51"/>
      <c r="D350" s="51"/>
      <c r="E350" s="51"/>
      <c r="F350" s="86"/>
      <c r="G350" s="51"/>
      <c r="H350" s="1"/>
      <c r="I350" s="47"/>
      <c r="J350" s="51"/>
      <c r="K350" s="81"/>
      <c r="L350" s="86"/>
      <c r="M350" s="2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s="3" customFormat="1" x14ac:dyDescent="0.25">
      <c r="A351" s="51"/>
      <c r="B351" s="51"/>
      <c r="C351" s="51"/>
      <c r="D351" s="51"/>
      <c r="E351" s="51"/>
      <c r="F351" s="86"/>
      <c r="G351" s="51"/>
      <c r="H351" s="1"/>
      <c r="I351" s="51"/>
      <c r="J351" s="51"/>
      <c r="K351" s="83"/>
      <c r="L351" s="86"/>
      <c r="M351" s="2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s="3" customFormat="1" x14ac:dyDescent="0.25">
      <c r="A352" s="51"/>
      <c r="B352" s="51"/>
      <c r="C352" s="51"/>
      <c r="D352" s="51"/>
      <c r="E352" s="51"/>
      <c r="F352" s="86"/>
      <c r="G352" s="51"/>
      <c r="H352" s="1"/>
      <c r="I352" s="51"/>
      <c r="J352" s="51"/>
      <c r="K352" s="81"/>
      <c r="L352" s="86"/>
      <c r="M352" s="2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s="3" customFormat="1" x14ac:dyDescent="0.25">
      <c r="A353" s="51"/>
      <c r="B353" s="51"/>
      <c r="C353" s="51"/>
      <c r="D353" s="51"/>
      <c r="E353" s="51"/>
      <c r="F353" s="86"/>
      <c r="G353" s="51"/>
      <c r="H353" s="1"/>
      <c r="I353" s="47"/>
      <c r="J353" s="51"/>
      <c r="K353" s="81"/>
      <c r="L353" s="86"/>
      <c r="M353" s="2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s="3" customFormat="1" x14ac:dyDescent="0.25">
      <c r="A354" s="51"/>
      <c r="B354" s="51"/>
      <c r="C354" s="51"/>
      <c r="D354" s="51"/>
      <c r="E354" s="51"/>
      <c r="F354" s="86"/>
      <c r="G354" s="51"/>
      <c r="H354" s="1"/>
      <c r="I354" s="47"/>
      <c r="J354" s="51"/>
      <c r="K354" s="81"/>
      <c r="L354" s="86"/>
      <c r="M354" s="2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s="3" customFormat="1" x14ac:dyDescent="0.25">
      <c r="A355" s="51"/>
      <c r="B355" s="51"/>
      <c r="C355" s="51"/>
      <c r="D355" s="51"/>
      <c r="E355" s="51"/>
      <c r="F355" s="86"/>
      <c r="G355" s="51"/>
      <c r="H355" s="1"/>
      <c r="I355" s="47"/>
      <c r="J355" s="51"/>
      <c r="K355" s="86"/>
      <c r="L355" s="86"/>
      <c r="M355" s="2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s="3" customFormat="1" x14ac:dyDescent="0.25">
      <c r="A356" s="51"/>
      <c r="B356" s="51"/>
      <c r="C356" s="51"/>
      <c r="D356" s="51"/>
      <c r="E356" s="51"/>
      <c r="F356" s="86"/>
      <c r="G356" s="51"/>
      <c r="H356" s="1"/>
      <c r="I356" s="47"/>
      <c r="J356" s="51"/>
      <c r="K356" s="81"/>
      <c r="L356" s="86"/>
      <c r="M356" s="2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s="3" customFormat="1" x14ac:dyDescent="0.25">
      <c r="A357" s="51"/>
      <c r="B357" s="51"/>
      <c r="C357" s="51"/>
      <c r="D357" s="51"/>
      <c r="E357" s="51"/>
      <c r="F357" s="86"/>
      <c r="G357" s="51"/>
      <c r="H357" s="1"/>
      <c r="I357" s="51"/>
      <c r="J357" s="51"/>
      <c r="K357" s="81"/>
      <c r="L357" s="86"/>
      <c r="M357" s="2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s="3" customFormat="1" x14ac:dyDescent="0.25">
      <c r="A358" s="51"/>
      <c r="B358" s="51"/>
      <c r="C358" s="51"/>
      <c r="D358" s="51"/>
      <c r="E358" s="51"/>
      <c r="F358" s="86"/>
      <c r="G358" s="51"/>
      <c r="H358" s="1"/>
      <c r="I358" s="47"/>
      <c r="J358" s="51"/>
      <c r="K358" s="81"/>
      <c r="L358" s="86"/>
      <c r="M358" s="2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s="3" customFormat="1" x14ac:dyDescent="0.25">
      <c r="A359" s="51"/>
      <c r="B359" s="51"/>
      <c r="C359" s="51"/>
      <c r="D359" s="51"/>
      <c r="E359" s="51"/>
      <c r="F359" s="86"/>
      <c r="G359" s="51"/>
      <c r="H359" s="1"/>
      <c r="I359" s="47"/>
      <c r="J359" s="51"/>
      <c r="K359" s="86"/>
      <c r="L359" s="86"/>
      <c r="M359" s="2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s="3" customFormat="1" x14ac:dyDescent="0.25">
      <c r="A360" s="51"/>
      <c r="B360" s="51"/>
      <c r="C360" s="51"/>
      <c r="D360" s="51"/>
      <c r="E360" s="51"/>
      <c r="F360" s="86"/>
      <c r="G360" s="51"/>
      <c r="H360" s="1"/>
      <c r="I360" s="51"/>
      <c r="J360" s="51"/>
      <c r="K360" s="81"/>
      <c r="L360" s="86"/>
      <c r="M360" s="2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s="3" customFormat="1" x14ac:dyDescent="0.25">
      <c r="A361" s="51"/>
      <c r="B361" s="51"/>
      <c r="C361" s="51"/>
      <c r="D361" s="51"/>
      <c r="E361" s="51"/>
      <c r="F361" s="86"/>
      <c r="G361" s="51"/>
      <c r="H361" s="1"/>
      <c r="I361" s="47"/>
      <c r="J361" s="51"/>
      <c r="K361" s="81"/>
      <c r="L361" s="86"/>
      <c r="M361" s="2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s="3" customFormat="1" x14ac:dyDescent="0.25">
      <c r="A362" s="51"/>
      <c r="B362" s="51"/>
      <c r="C362" s="51"/>
      <c r="D362" s="51"/>
      <c r="E362" s="51"/>
      <c r="F362" s="86"/>
      <c r="G362" s="51"/>
      <c r="H362" s="1"/>
      <c r="I362" s="47"/>
      <c r="J362" s="51"/>
      <c r="K362" s="86"/>
      <c r="L362" s="86"/>
      <c r="M362" s="2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s="3" customFormat="1" x14ac:dyDescent="0.25">
      <c r="A363" s="51"/>
      <c r="B363" s="51"/>
      <c r="C363" s="51"/>
      <c r="D363" s="51"/>
      <c r="E363" s="51"/>
      <c r="F363" s="86"/>
      <c r="G363" s="51"/>
      <c r="H363" s="1"/>
      <c r="I363" s="47"/>
      <c r="J363" s="51"/>
      <c r="K363" s="81"/>
      <c r="L363" s="86"/>
      <c r="M363" s="2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s="3" customFormat="1" x14ac:dyDescent="0.25">
      <c r="A364" s="51"/>
      <c r="B364" s="51"/>
      <c r="C364" s="51"/>
      <c r="D364" s="51"/>
      <c r="E364" s="51"/>
      <c r="F364" s="86"/>
      <c r="G364" s="51"/>
      <c r="H364" s="1"/>
      <c r="I364" s="51"/>
      <c r="J364" s="51"/>
      <c r="K364" s="86"/>
      <c r="L364" s="86"/>
      <c r="M364" s="2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s="3" customFormat="1" x14ac:dyDescent="0.25">
      <c r="A365" s="51"/>
      <c r="B365" s="51"/>
      <c r="C365" s="51"/>
      <c r="D365" s="51"/>
      <c r="E365" s="51"/>
      <c r="F365" s="86"/>
      <c r="G365" s="51"/>
      <c r="H365" s="1"/>
      <c r="I365" s="47"/>
      <c r="J365" s="51"/>
      <c r="K365" s="81"/>
      <c r="L365" s="86"/>
      <c r="M365" s="2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s="3" customFormat="1" x14ac:dyDescent="0.25">
      <c r="A366" s="51"/>
      <c r="B366" s="51"/>
      <c r="C366" s="51"/>
      <c r="D366" s="51"/>
      <c r="E366" s="51"/>
      <c r="F366" s="86"/>
      <c r="G366" s="51"/>
      <c r="H366" s="1"/>
      <c r="I366" s="51"/>
      <c r="J366" s="51"/>
      <c r="K366" s="81"/>
      <c r="L366" s="86"/>
      <c r="M366" s="2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s="3" customFormat="1" x14ac:dyDescent="0.25">
      <c r="A367" s="51"/>
      <c r="B367" s="51"/>
      <c r="C367" s="51"/>
      <c r="D367" s="51"/>
      <c r="E367" s="51"/>
      <c r="F367" s="86"/>
      <c r="G367" s="51"/>
      <c r="H367" s="1"/>
      <c r="I367" s="47"/>
      <c r="J367" s="51"/>
      <c r="K367" s="81"/>
      <c r="L367" s="86"/>
      <c r="M367" s="2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s="3" customFormat="1" x14ac:dyDescent="0.25">
      <c r="A368" s="51"/>
      <c r="B368" s="51"/>
      <c r="C368" s="51"/>
      <c r="D368" s="51"/>
      <c r="E368" s="51"/>
      <c r="F368" s="86"/>
      <c r="G368" s="51"/>
      <c r="H368" s="1"/>
      <c r="I368" s="51"/>
      <c r="J368" s="51"/>
      <c r="K368" s="81"/>
      <c r="L368" s="86"/>
      <c r="M368" s="2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s="3" customFormat="1" x14ac:dyDescent="0.25">
      <c r="A369" s="51"/>
      <c r="B369" s="51"/>
      <c r="C369" s="51"/>
      <c r="D369" s="51"/>
      <c r="E369" s="51"/>
      <c r="F369" s="86"/>
      <c r="G369" s="51"/>
      <c r="H369" s="1"/>
      <c r="I369" s="47"/>
      <c r="J369" s="51"/>
      <c r="K369" s="81"/>
      <c r="L369" s="86"/>
      <c r="M369" s="2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s="3" customFormat="1" x14ac:dyDescent="0.25">
      <c r="A370" s="51"/>
      <c r="B370" s="51"/>
      <c r="C370" s="51"/>
      <c r="D370" s="51"/>
      <c r="E370" s="51"/>
      <c r="F370" s="86"/>
      <c r="G370" s="51"/>
      <c r="H370" s="1"/>
      <c r="I370" s="51"/>
      <c r="J370" s="51"/>
      <c r="K370" s="81"/>
      <c r="L370" s="86"/>
      <c r="M370" s="2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s="3" customFormat="1" x14ac:dyDescent="0.25">
      <c r="A371" s="51"/>
      <c r="B371" s="51"/>
      <c r="C371" s="51"/>
      <c r="D371" s="51"/>
      <c r="E371" s="51"/>
      <c r="F371" s="86"/>
      <c r="G371" s="51"/>
      <c r="H371" s="1"/>
      <c r="I371" s="47"/>
      <c r="J371" s="51"/>
      <c r="K371" s="81"/>
      <c r="L371" s="86"/>
      <c r="M371" s="2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s="3" customFormat="1" x14ac:dyDescent="0.25">
      <c r="A372" s="51"/>
      <c r="B372" s="51"/>
      <c r="C372" s="51"/>
      <c r="D372" s="51"/>
      <c r="E372" s="51"/>
      <c r="F372" s="86"/>
      <c r="G372" s="51"/>
      <c r="H372" s="1"/>
      <c r="I372" s="51"/>
      <c r="J372" s="51"/>
      <c r="K372" s="86"/>
      <c r="L372" s="86"/>
      <c r="M372" s="2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s="3" customFormat="1" x14ac:dyDescent="0.25">
      <c r="A373" s="51"/>
      <c r="B373" s="51"/>
      <c r="C373" s="51"/>
      <c r="D373" s="51"/>
      <c r="E373" s="51"/>
      <c r="F373" s="86"/>
      <c r="G373" s="51"/>
      <c r="H373" s="1"/>
      <c r="I373" s="51"/>
      <c r="J373" s="51"/>
      <c r="K373" s="86"/>
      <c r="L373" s="86"/>
      <c r="M373" s="2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s="3" customFormat="1" x14ac:dyDescent="0.25">
      <c r="A374" s="51"/>
      <c r="B374" s="51"/>
      <c r="C374" s="51"/>
      <c r="D374" s="51"/>
      <c r="E374" s="51"/>
      <c r="F374" s="86"/>
      <c r="G374" s="51"/>
      <c r="H374" s="1"/>
      <c r="I374" s="47"/>
      <c r="J374" s="51"/>
      <c r="K374" s="81"/>
      <c r="L374" s="86"/>
      <c r="M374" s="2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s="3" customFormat="1" x14ac:dyDescent="0.25">
      <c r="A375" s="51"/>
      <c r="B375" s="51"/>
      <c r="C375" s="51"/>
      <c r="D375" s="51"/>
      <c r="E375" s="51"/>
      <c r="F375" s="86"/>
      <c r="G375" s="51"/>
      <c r="H375" s="1"/>
      <c r="I375" s="47"/>
      <c r="J375" s="51"/>
      <c r="K375" s="81"/>
      <c r="L375" s="86"/>
      <c r="M375" s="2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s="3" customFormat="1" x14ac:dyDescent="0.25">
      <c r="A376" s="51"/>
      <c r="B376" s="51"/>
      <c r="C376" s="51"/>
      <c r="D376" s="51"/>
      <c r="E376" s="51"/>
      <c r="F376" s="86"/>
      <c r="G376" s="51"/>
      <c r="H376" s="1"/>
      <c r="I376" s="51"/>
      <c r="J376" s="51"/>
      <c r="K376" s="86"/>
      <c r="L376" s="86"/>
      <c r="M376" s="2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s="3" customFormat="1" x14ac:dyDescent="0.25">
      <c r="A377" s="51"/>
      <c r="B377" s="51"/>
      <c r="C377" s="51"/>
      <c r="D377" s="51"/>
      <c r="E377" s="51"/>
      <c r="F377" s="86"/>
      <c r="G377" s="51"/>
      <c r="H377" s="1"/>
      <c r="I377" s="47"/>
      <c r="J377" s="51"/>
      <c r="K377" s="81"/>
      <c r="L377" s="86"/>
      <c r="M377" s="2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s="3" customFormat="1" x14ac:dyDescent="0.25">
      <c r="A378" s="51"/>
      <c r="B378" s="51"/>
      <c r="C378" s="51"/>
      <c r="D378" s="51"/>
      <c r="E378" s="51"/>
      <c r="F378" s="86"/>
      <c r="G378" s="51"/>
      <c r="H378" s="1"/>
      <c r="I378" s="47"/>
      <c r="J378" s="51"/>
      <c r="K378" s="81"/>
      <c r="L378" s="86"/>
      <c r="M378" s="2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s="3" customFormat="1" x14ac:dyDescent="0.25">
      <c r="A379" s="51"/>
      <c r="B379" s="51"/>
      <c r="C379" s="51"/>
      <c r="D379" s="51"/>
      <c r="E379" s="51"/>
      <c r="F379" s="86"/>
      <c r="G379" s="51"/>
      <c r="H379" s="1"/>
      <c r="I379" s="51"/>
      <c r="J379" s="51"/>
      <c r="K379" s="81"/>
      <c r="L379" s="86"/>
      <c r="M379" s="2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s="3" customFormat="1" x14ac:dyDescent="0.25">
      <c r="A380" s="51"/>
      <c r="B380" s="51"/>
      <c r="C380" s="51"/>
      <c r="D380" s="51"/>
      <c r="E380" s="51"/>
      <c r="F380" s="86"/>
      <c r="G380" s="51"/>
      <c r="H380" s="1"/>
      <c r="I380" s="47"/>
      <c r="J380" s="51"/>
      <c r="K380" s="81"/>
      <c r="L380" s="86"/>
      <c r="M380" s="2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s="3" customFormat="1" x14ac:dyDescent="0.25">
      <c r="A381" s="51"/>
      <c r="B381" s="51"/>
      <c r="C381" s="51"/>
      <c r="D381" s="51"/>
      <c r="E381" s="51"/>
      <c r="F381" s="86"/>
      <c r="G381" s="51"/>
      <c r="H381" s="1"/>
      <c r="I381" s="51"/>
      <c r="J381" s="51"/>
      <c r="K381" s="86"/>
      <c r="L381" s="86"/>
      <c r="M381" s="2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s="3" customFormat="1" x14ac:dyDescent="0.25">
      <c r="A382" s="51"/>
      <c r="B382" s="51"/>
      <c r="C382" s="51"/>
      <c r="D382" s="51"/>
      <c r="E382" s="51"/>
      <c r="F382" s="86"/>
      <c r="G382" s="51"/>
      <c r="H382" s="1"/>
      <c r="I382" s="47"/>
      <c r="J382" s="51"/>
      <c r="K382" s="81"/>
      <c r="L382" s="86"/>
      <c r="M382" s="2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s="3" customFormat="1" x14ac:dyDescent="0.25">
      <c r="A383" s="51"/>
      <c r="B383" s="51"/>
      <c r="C383" s="51"/>
      <c r="D383" s="51"/>
      <c r="E383" s="51"/>
      <c r="F383" s="86"/>
      <c r="G383" s="51"/>
      <c r="H383" s="1"/>
      <c r="I383" s="51"/>
      <c r="J383" s="51"/>
      <c r="K383" s="81"/>
      <c r="L383" s="86"/>
      <c r="M383" s="2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s="3" customFormat="1" x14ac:dyDescent="0.25">
      <c r="A384" s="51"/>
      <c r="B384" s="51"/>
      <c r="C384" s="51"/>
      <c r="D384" s="51"/>
      <c r="E384" s="51"/>
      <c r="F384" s="86"/>
      <c r="G384" s="51"/>
      <c r="H384" s="1"/>
      <c r="I384" s="47"/>
      <c r="J384" s="51"/>
      <c r="K384" s="81"/>
      <c r="L384" s="86"/>
      <c r="M384" s="2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s="3" customFormat="1" x14ac:dyDescent="0.25">
      <c r="A385" s="51"/>
      <c r="B385" s="51"/>
      <c r="C385" s="51"/>
      <c r="D385" s="51"/>
      <c r="E385" s="51"/>
      <c r="F385" s="86"/>
      <c r="G385" s="51"/>
      <c r="H385" s="1"/>
      <c r="I385" s="51"/>
      <c r="J385" s="51"/>
      <c r="K385" s="86"/>
      <c r="L385" s="86"/>
      <c r="M385" s="2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s="3" customFormat="1" x14ac:dyDescent="0.25">
      <c r="A386" s="51"/>
      <c r="B386" s="51"/>
      <c r="C386" s="51"/>
      <c r="D386" s="51"/>
      <c r="E386" s="51"/>
      <c r="F386" s="86"/>
      <c r="G386" s="51"/>
      <c r="H386" s="1"/>
      <c r="I386" s="47"/>
      <c r="J386" s="51"/>
      <c r="K386" s="81"/>
      <c r="L386" s="86"/>
      <c r="M386" s="2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s="3" customFormat="1" x14ac:dyDescent="0.25">
      <c r="A387" s="51"/>
      <c r="B387" s="51"/>
      <c r="C387" s="51"/>
      <c r="D387" s="51"/>
      <c r="E387" s="51"/>
      <c r="F387" s="86"/>
      <c r="G387" s="51"/>
      <c r="H387" s="1"/>
      <c r="I387" s="51"/>
      <c r="J387" s="51"/>
      <c r="K387" s="81"/>
      <c r="L387" s="86"/>
      <c r="M387" s="2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s="3" customFormat="1" x14ac:dyDescent="0.25">
      <c r="A388" s="51"/>
      <c r="B388" s="51"/>
      <c r="C388" s="51"/>
      <c r="D388" s="51"/>
      <c r="E388" s="51"/>
      <c r="F388" s="86"/>
      <c r="G388" s="51"/>
      <c r="H388" s="1"/>
      <c r="I388" s="47"/>
      <c r="J388" s="51"/>
      <c r="K388" s="81"/>
      <c r="L388" s="86"/>
      <c r="M388" s="2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s="3" customFormat="1" x14ac:dyDescent="0.25">
      <c r="A389" s="51"/>
      <c r="B389" s="51"/>
      <c r="C389" s="51"/>
      <c r="D389" s="51"/>
      <c r="E389" s="51"/>
      <c r="F389" s="86"/>
      <c r="G389" s="51"/>
      <c r="H389" s="1"/>
      <c r="I389" s="47"/>
      <c r="J389" s="51"/>
      <c r="K389" s="81"/>
      <c r="L389" s="86"/>
      <c r="M389" s="2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s="3" customFormat="1" x14ac:dyDescent="0.25">
      <c r="A390" s="51"/>
      <c r="B390" s="51"/>
      <c r="C390" s="51"/>
      <c r="D390" s="51"/>
      <c r="E390" s="51"/>
      <c r="F390" s="86"/>
      <c r="G390" s="51"/>
      <c r="H390" s="1"/>
      <c r="I390" s="47"/>
      <c r="J390" s="51"/>
      <c r="K390" s="81"/>
      <c r="L390" s="86"/>
      <c r="M390" s="2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s="3" customFormat="1" x14ac:dyDescent="0.25">
      <c r="A391" s="51"/>
      <c r="B391" s="51"/>
      <c r="C391" s="51"/>
      <c r="D391" s="51"/>
      <c r="E391" s="51"/>
      <c r="F391" s="86"/>
      <c r="G391" s="51"/>
      <c r="H391" s="1"/>
      <c r="I391" s="51"/>
      <c r="J391" s="51"/>
      <c r="K391" s="86"/>
      <c r="L391" s="86"/>
      <c r="M391" s="2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s="3" customFormat="1" x14ac:dyDescent="0.25">
      <c r="A392" s="51"/>
      <c r="B392" s="51"/>
      <c r="C392" s="51"/>
      <c r="D392" s="51"/>
      <c r="E392" s="51"/>
      <c r="F392" s="86"/>
      <c r="G392" s="51"/>
      <c r="H392" s="1"/>
      <c r="I392" s="47"/>
      <c r="J392" s="51"/>
      <c r="K392" s="81"/>
      <c r="L392" s="86"/>
      <c r="M392" s="2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s="3" customFormat="1" x14ac:dyDescent="0.25">
      <c r="A393" s="51"/>
      <c r="B393" s="51"/>
      <c r="C393" s="51"/>
      <c r="D393" s="51"/>
      <c r="E393" s="51"/>
      <c r="F393" s="86"/>
      <c r="G393" s="51"/>
      <c r="H393" s="1"/>
      <c r="I393" s="47"/>
      <c r="J393" s="51"/>
      <c r="K393" s="81"/>
      <c r="L393" s="86"/>
      <c r="M393" s="2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s="3" customFormat="1" x14ac:dyDescent="0.25">
      <c r="A394" s="51"/>
      <c r="B394" s="51"/>
      <c r="C394" s="51"/>
      <c r="D394" s="51"/>
      <c r="E394" s="51"/>
      <c r="F394" s="86"/>
      <c r="G394" s="51"/>
      <c r="H394" s="1"/>
      <c r="I394" s="47"/>
      <c r="J394" s="51"/>
      <c r="K394" s="81"/>
      <c r="L394" s="86"/>
      <c r="M394" s="2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s="3" customFormat="1" x14ac:dyDescent="0.25">
      <c r="A395" s="51"/>
      <c r="B395" s="51"/>
      <c r="C395" s="51"/>
      <c r="D395" s="51"/>
      <c r="E395" s="51"/>
      <c r="F395" s="86"/>
      <c r="G395" s="51"/>
      <c r="H395" s="1"/>
      <c r="I395" s="47"/>
      <c r="J395" s="51"/>
      <c r="K395" s="81"/>
      <c r="L395" s="86"/>
      <c r="M395" s="2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s="3" customFormat="1" x14ac:dyDescent="0.25">
      <c r="A396" s="51"/>
      <c r="B396" s="51"/>
      <c r="C396" s="51"/>
      <c r="D396" s="51"/>
      <c r="E396" s="51"/>
      <c r="F396" s="86"/>
      <c r="G396" s="51"/>
      <c r="H396" s="1"/>
      <c r="I396" s="47"/>
      <c r="J396" s="51"/>
      <c r="K396" s="86"/>
      <c r="L396" s="86"/>
      <c r="M396" s="2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s="3" customFormat="1" x14ac:dyDescent="0.25">
      <c r="A397" s="51"/>
      <c r="B397" s="51"/>
      <c r="C397" s="51"/>
      <c r="D397" s="51"/>
      <c r="E397" s="51"/>
      <c r="F397" s="86"/>
      <c r="G397" s="51"/>
      <c r="H397" s="1"/>
      <c r="I397" s="47"/>
      <c r="J397" s="51"/>
      <c r="K397" s="81"/>
      <c r="L397" s="86"/>
      <c r="M397" s="2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s="3" customFormat="1" x14ac:dyDescent="0.25">
      <c r="A398" s="51"/>
      <c r="B398" s="51"/>
      <c r="C398" s="51"/>
      <c r="D398" s="51"/>
      <c r="E398" s="51"/>
      <c r="F398" s="86"/>
      <c r="G398" s="51"/>
      <c r="H398" s="1"/>
      <c r="I398" s="47"/>
      <c r="J398" s="51"/>
      <c r="K398" s="83"/>
      <c r="L398" s="86"/>
      <c r="M398" s="2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s="3" customFormat="1" x14ac:dyDescent="0.25">
      <c r="A399" s="51"/>
      <c r="B399" s="51"/>
      <c r="C399" s="51"/>
      <c r="D399" s="51"/>
      <c r="E399" s="51"/>
      <c r="F399" s="86"/>
      <c r="G399" s="51"/>
      <c r="H399" s="1"/>
      <c r="I399" s="47"/>
      <c r="J399" s="51"/>
      <c r="K399" s="81"/>
      <c r="L399" s="86"/>
      <c r="M399" s="2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s="3" customFormat="1" x14ac:dyDescent="0.25">
      <c r="A400" s="51"/>
      <c r="B400" s="51"/>
      <c r="C400" s="51"/>
      <c r="D400" s="51"/>
      <c r="E400" s="51"/>
      <c r="F400" s="86"/>
      <c r="G400" s="51"/>
      <c r="H400" s="1"/>
      <c r="I400" s="47"/>
      <c r="J400" s="51"/>
      <c r="K400" s="84"/>
      <c r="L400" s="86"/>
      <c r="M400" s="2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s="3" customFormat="1" x14ac:dyDescent="0.25">
      <c r="A401" s="51"/>
      <c r="B401" s="51"/>
      <c r="C401" s="51"/>
      <c r="D401" s="51"/>
      <c r="E401" s="51"/>
      <c r="F401" s="86"/>
      <c r="G401" s="51"/>
      <c r="H401" s="1"/>
      <c r="I401" s="47"/>
      <c r="J401" s="51"/>
      <c r="K401" s="81"/>
      <c r="L401" s="86"/>
      <c r="M401" s="2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s="3" customFormat="1" x14ac:dyDescent="0.25">
      <c r="A402" s="51"/>
      <c r="B402" s="51"/>
      <c r="C402" s="51"/>
      <c r="D402" s="51"/>
      <c r="E402" s="51"/>
      <c r="F402" s="86"/>
      <c r="G402" s="51"/>
      <c r="H402" s="1"/>
      <c r="I402" s="47"/>
      <c r="J402" s="51"/>
      <c r="K402" s="84"/>
      <c r="L402" s="86"/>
      <c r="M402" s="2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s="3" customFormat="1" x14ac:dyDescent="0.25">
      <c r="A403" s="51"/>
      <c r="B403" s="51"/>
      <c r="C403" s="51"/>
      <c r="D403" s="51"/>
      <c r="E403" s="51"/>
      <c r="F403" s="86"/>
      <c r="G403" s="51"/>
      <c r="H403" s="1"/>
      <c r="I403" s="47"/>
      <c r="J403" s="51"/>
      <c r="K403" s="82"/>
      <c r="L403" s="86"/>
      <c r="M403" s="2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s="3" customFormat="1" x14ac:dyDescent="0.25">
      <c r="A404" s="51"/>
      <c r="B404" s="51"/>
      <c r="C404" s="51"/>
      <c r="D404" s="51"/>
      <c r="E404" s="51"/>
      <c r="F404" s="86"/>
      <c r="G404" s="51"/>
      <c r="H404" s="1"/>
      <c r="I404" s="51"/>
      <c r="J404" s="51"/>
      <c r="K404" s="81"/>
      <c r="L404" s="86"/>
      <c r="M404" s="2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s="3" customFormat="1" x14ac:dyDescent="0.25">
      <c r="A405" s="51"/>
      <c r="B405" s="51"/>
      <c r="C405" s="51"/>
      <c r="D405" s="51"/>
      <c r="E405" s="51"/>
      <c r="F405" s="86"/>
      <c r="G405" s="51"/>
      <c r="H405" s="1"/>
      <c r="I405" s="47"/>
      <c r="J405" s="51"/>
      <c r="K405" s="81"/>
      <c r="L405" s="86"/>
      <c r="M405" s="2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s="3" customFormat="1" x14ac:dyDescent="0.25">
      <c r="A406" s="51"/>
      <c r="B406" s="51"/>
      <c r="C406" s="51"/>
      <c r="D406" s="51"/>
      <c r="E406" s="51"/>
      <c r="F406" s="86"/>
      <c r="G406" s="51"/>
      <c r="H406" s="1"/>
      <c r="I406" s="47"/>
      <c r="J406" s="51"/>
      <c r="K406" s="83"/>
      <c r="L406" s="86"/>
      <c r="M406" s="2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s="3" customFormat="1" x14ac:dyDescent="0.25">
      <c r="A407" s="51"/>
      <c r="B407" s="51"/>
      <c r="C407" s="51"/>
      <c r="D407" s="51"/>
      <c r="E407" s="51"/>
      <c r="F407" s="86"/>
      <c r="G407" s="51"/>
      <c r="H407" s="1"/>
      <c r="I407" s="47"/>
      <c r="J407" s="51"/>
      <c r="K407" s="81"/>
      <c r="L407" s="86"/>
      <c r="M407" s="2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s="3" customFormat="1" x14ac:dyDescent="0.25">
      <c r="A408" s="51"/>
      <c r="B408" s="51"/>
      <c r="C408" s="51"/>
      <c r="D408" s="51"/>
      <c r="E408" s="51"/>
      <c r="F408" s="86"/>
      <c r="G408" s="51"/>
      <c r="H408" s="1"/>
      <c r="I408" s="47"/>
      <c r="J408" s="51"/>
      <c r="K408" s="81"/>
      <c r="L408" s="86"/>
      <c r="M408" s="2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s="3" customFormat="1" x14ac:dyDescent="0.25">
      <c r="A409" s="51"/>
      <c r="B409" s="51"/>
      <c r="C409" s="51"/>
      <c r="D409" s="51"/>
      <c r="E409" s="51"/>
      <c r="F409" s="86"/>
      <c r="G409" s="51"/>
      <c r="H409" s="1"/>
      <c r="I409" s="47"/>
      <c r="J409" s="51"/>
      <c r="K409" s="81"/>
      <c r="L409" s="86"/>
      <c r="M409" s="2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s="3" customFormat="1" x14ac:dyDescent="0.25">
      <c r="A410" s="51"/>
      <c r="B410" s="51"/>
      <c r="C410" s="51"/>
      <c r="D410" s="51"/>
      <c r="E410" s="51"/>
      <c r="F410" s="86"/>
      <c r="G410" s="51"/>
      <c r="H410" s="1"/>
      <c r="I410" s="47"/>
      <c r="J410" s="51"/>
      <c r="K410" s="84"/>
      <c r="L410" s="86"/>
      <c r="M410" s="2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s="3" customFormat="1" x14ac:dyDescent="0.25">
      <c r="A411" s="51"/>
      <c r="B411" s="51"/>
      <c r="C411" s="51"/>
      <c r="D411" s="51"/>
      <c r="E411" s="51"/>
      <c r="F411" s="86"/>
      <c r="G411" s="51"/>
      <c r="H411" s="1"/>
      <c r="I411" s="47"/>
      <c r="J411" s="51"/>
      <c r="K411" s="83"/>
      <c r="L411" s="86"/>
      <c r="M411" s="2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s="3" customFormat="1" x14ac:dyDescent="0.25">
      <c r="A412" s="51"/>
      <c r="B412" s="51"/>
      <c r="C412" s="51"/>
      <c r="D412" s="51"/>
      <c r="E412" s="51"/>
      <c r="F412" s="86"/>
      <c r="G412" s="51"/>
      <c r="H412" s="1"/>
      <c r="I412" s="47"/>
      <c r="J412" s="51"/>
      <c r="K412" s="82"/>
      <c r="L412" s="86"/>
      <c r="M412" s="2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s="3" customFormat="1" x14ac:dyDescent="0.25">
      <c r="A413" s="51"/>
      <c r="B413" s="51"/>
      <c r="C413" s="51"/>
      <c r="D413" s="51"/>
      <c r="E413" s="51"/>
      <c r="F413" s="86"/>
      <c r="G413" s="51"/>
      <c r="H413" s="1"/>
      <c r="I413" s="47"/>
      <c r="J413" s="51"/>
      <c r="K413" s="86"/>
      <c r="L413" s="86"/>
      <c r="M413" s="2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s="3" customFormat="1" x14ac:dyDescent="0.25">
      <c r="A414" s="51"/>
      <c r="B414" s="51"/>
      <c r="C414" s="51"/>
      <c r="D414" s="51"/>
      <c r="E414" s="51"/>
      <c r="F414" s="86"/>
      <c r="G414" s="51"/>
      <c r="H414" s="1"/>
      <c r="I414" s="47"/>
      <c r="J414" s="51"/>
      <c r="K414" s="81"/>
      <c r="L414" s="86"/>
      <c r="M414" s="2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s="3" customFormat="1" x14ac:dyDescent="0.25">
      <c r="A415" s="51"/>
      <c r="B415" s="51"/>
      <c r="C415" s="51"/>
      <c r="D415" s="51"/>
      <c r="E415" s="51"/>
      <c r="F415" s="86"/>
      <c r="G415" s="51"/>
      <c r="H415" s="1"/>
      <c r="I415" s="51"/>
      <c r="J415" s="51"/>
      <c r="K415" s="86"/>
      <c r="L415" s="86"/>
      <c r="M415" s="2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s="3" customFormat="1" x14ac:dyDescent="0.25">
      <c r="A416" s="51"/>
      <c r="B416" s="51"/>
      <c r="C416" s="51"/>
      <c r="D416" s="51"/>
      <c r="E416" s="51"/>
      <c r="F416" s="86"/>
      <c r="G416" s="51"/>
      <c r="H416" s="1"/>
      <c r="I416" s="51"/>
      <c r="J416" s="51"/>
      <c r="K416" s="86"/>
      <c r="L416" s="86"/>
      <c r="M416" s="2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s="3" customFormat="1" x14ac:dyDescent="0.25">
      <c r="A417" s="51"/>
      <c r="B417" s="51"/>
      <c r="C417" s="51"/>
      <c r="D417" s="51"/>
      <c r="E417" s="51"/>
      <c r="F417" s="86"/>
      <c r="G417" s="51"/>
      <c r="H417" s="1"/>
      <c r="I417" s="47"/>
      <c r="J417" s="51"/>
      <c r="K417" s="81"/>
      <c r="L417" s="86"/>
      <c r="M417" s="2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s="3" customFormat="1" x14ac:dyDescent="0.25">
      <c r="A418" s="51"/>
      <c r="B418" s="51"/>
      <c r="C418" s="51"/>
      <c r="D418" s="51"/>
      <c r="E418" s="51"/>
      <c r="F418" s="86"/>
      <c r="G418" s="51"/>
      <c r="H418" s="1"/>
      <c r="I418" s="47"/>
      <c r="J418" s="51"/>
      <c r="K418" s="82"/>
      <c r="L418" s="86"/>
      <c r="M418" s="2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s="3" customFormat="1" x14ac:dyDescent="0.25">
      <c r="A419" s="51"/>
      <c r="B419" s="51"/>
      <c r="C419" s="51"/>
      <c r="D419" s="51"/>
      <c r="E419" s="51"/>
      <c r="F419" s="86"/>
      <c r="G419" s="51"/>
      <c r="H419" s="1"/>
      <c r="I419" s="51"/>
      <c r="J419" s="51"/>
      <c r="K419" s="81"/>
      <c r="L419" s="86"/>
      <c r="M419" s="2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s="3" customFormat="1" x14ac:dyDescent="0.25">
      <c r="A420" s="51"/>
      <c r="B420" s="51"/>
      <c r="C420" s="51"/>
      <c r="D420" s="51"/>
      <c r="E420" s="51"/>
      <c r="F420" s="86"/>
      <c r="G420" s="51"/>
      <c r="H420" s="1"/>
      <c r="I420" s="47"/>
      <c r="J420" s="51"/>
      <c r="K420" s="81"/>
      <c r="L420" s="86"/>
      <c r="M420" s="2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s="3" customFormat="1" x14ac:dyDescent="0.25">
      <c r="A421" s="51"/>
      <c r="B421" s="51"/>
      <c r="C421" s="51"/>
      <c r="D421" s="51"/>
      <c r="E421" s="51"/>
      <c r="F421" s="86"/>
      <c r="G421" s="51"/>
      <c r="H421" s="1"/>
      <c r="I421" s="47"/>
      <c r="J421" s="51"/>
      <c r="K421" s="83"/>
      <c r="L421" s="86"/>
      <c r="M421" s="2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s="3" customFormat="1" x14ac:dyDescent="0.25">
      <c r="A422" s="51"/>
      <c r="B422" s="51"/>
      <c r="C422" s="51"/>
      <c r="D422" s="51"/>
      <c r="E422" s="51"/>
      <c r="F422" s="86"/>
      <c r="G422" s="51"/>
      <c r="H422" s="1"/>
      <c r="I422" s="51"/>
      <c r="J422" s="51"/>
      <c r="K422" s="81"/>
      <c r="L422" s="86"/>
      <c r="M422" s="2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s="3" customFormat="1" x14ac:dyDescent="0.25">
      <c r="A423" s="51"/>
      <c r="B423" s="51"/>
      <c r="C423" s="51"/>
      <c r="D423" s="51"/>
      <c r="E423" s="51"/>
      <c r="F423" s="86"/>
      <c r="G423" s="51"/>
      <c r="H423" s="1"/>
      <c r="I423" s="47"/>
      <c r="J423" s="51"/>
      <c r="K423" s="81"/>
      <c r="L423" s="86"/>
      <c r="M423" s="2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s="3" customFormat="1" x14ac:dyDescent="0.25">
      <c r="A424" s="51"/>
      <c r="B424" s="51"/>
      <c r="C424" s="51"/>
      <c r="D424" s="51"/>
      <c r="E424" s="51"/>
      <c r="F424" s="86"/>
      <c r="G424" s="51"/>
      <c r="H424" s="1"/>
      <c r="I424" s="47"/>
      <c r="J424" s="51"/>
      <c r="K424" s="83"/>
      <c r="L424" s="86"/>
      <c r="M424" s="2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s="3" customFormat="1" x14ac:dyDescent="0.25">
      <c r="A425" s="51"/>
      <c r="B425" s="51"/>
      <c r="C425" s="51"/>
      <c r="D425" s="51"/>
      <c r="E425" s="51"/>
      <c r="F425" s="86"/>
      <c r="G425" s="51"/>
      <c r="H425" s="1"/>
      <c r="I425" s="47"/>
      <c r="J425" s="51"/>
      <c r="K425" s="81"/>
      <c r="L425" s="86"/>
      <c r="M425" s="2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s="3" customFormat="1" x14ac:dyDescent="0.25">
      <c r="A426" s="51"/>
      <c r="B426" s="51"/>
      <c r="C426" s="51"/>
      <c r="D426" s="51"/>
      <c r="E426" s="51"/>
      <c r="F426" s="86"/>
      <c r="G426" s="51"/>
      <c r="H426" s="1"/>
      <c r="I426" s="47"/>
      <c r="J426" s="51"/>
      <c r="K426" s="84"/>
      <c r="L426" s="86"/>
      <c r="M426" s="2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s="3" customFormat="1" x14ac:dyDescent="0.25">
      <c r="A427" s="51"/>
      <c r="B427" s="51"/>
      <c r="C427" s="51"/>
      <c r="D427" s="51"/>
      <c r="E427" s="51"/>
      <c r="F427" s="86"/>
      <c r="G427" s="51"/>
      <c r="H427" s="1"/>
      <c r="I427" s="47"/>
      <c r="J427" s="51"/>
      <c r="K427" s="86"/>
      <c r="L427" s="86"/>
      <c r="M427" s="2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s="3" customFormat="1" x14ac:dyDescent="0.25">
      <c r="A428" s="51"/>
      <c r="B428" s="51"/>
      <c r="C428" s="51"/>
      <c r="D428" s="51"/>
      <c r="E428" s="51"/>
      <c r="F428" s="86"/>
      <c r="G428" s="51"/>
      <c r="H428" s="1"/>
      <c r="I428" s="51"/>
      <c r="J428" s="51"/>
      <c r="K428" s="81"/>
      <c r="L428" s="86"/>
      <c r="M428" s="2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s="3" customFormat="1" x14ac:dyDescent="0.25">
      <c r="A429" s="51"/>
      <c r="B429" s="51"/>
      <c r="C429" s="51"/>
      <c r="D429" s="51"/>
      <c r="E429" s="51"/>
      <c r="F429" s="86"/>
      <c r="G429" s="51"/>
      <c r="H429" s="1"/>
      <c r="I429" s="47"/>
      <c r="J429" s="51"/>
      <c r="K429" s="81"/>
      <c r="L429" s="86"/>
      <c r="M429" s="2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s="3" customFormat="1" x14ac:dyDescent="0.25">
      <c r="A430" s="51"/>
      <c r="B430" s="51"/>
      <c r="C430" s="51"/>
      <c r="D430" s="51"/>
      <c r="E430" s="51"/>
      <c r="F430" s="86"/>
      <c r="G430" s="51"/>
      <c r="H430" s="1"/>
      <c r="I430" s="47"/>
      <c r="J430" s="51"/>
      <c r="K430" s="83"/>
      <c r="L430" s="86"/>
      <c r="M430" s="2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s="3" customFormat="1" x14ac:dyDescent="0.25">
      <c r="A431" s="51"/>
      <c r="B431" s="51"/>
      <c r="C431" s="51"/>
      <c r="D431" s="51"/>
      <c r="E431" s="51"/>
      <c r="F431" s="86"/>
      <c r="G431" s="51"/>
      <c r="H431" s="1"/>
      <c r="I431" s="47"/>
      <c r="J431" s="51"/>
      <c r="K431" s="81"/>
      <c r="L431" s="86"/>
      <c r="M431" s="2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s="3" customFormat="1" x14ac:dyDescent="0.25">
      <c r="A432" s="51"/>
      <c r="B432" s="51"/>
      <c r="C432" s="51"/>
      <c r="D432" s="51"/>
      <c r="E432" s="51"/>
      <c r="F432" s="86"/>
      <c r="G432" s="51"/>
      <c r="H432" s="1"/>
      <c r="I432" s="47"/>
      <c r="J432" s="51"/>
      <c r="K432" s="84"/>
      <c r="L432" s="86"/>
      <c r="M432" s="2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s="3" customFormat="1" x14ac:dyDescent="0.25">
      <c r="A433" s="51"/>
      <c r="B433" s="51"/>
      <c r="C433" s="51"/>
      <c r="D433" s="51"/>
      <c r="E433" s="51"/>
      <c r="F433" s="86"/>
      <c r="G433" s="51"/>
      <c r="H433" s="1"/>
      <c r="I433" s="47"/>
      <c r="J433" s="51"/>
      <c r="K433" s="82"/>
      <c r="L433" s="86"/>
      <c r="M433" s="2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s="3" customFormat="1" x14ac:dyDescent="0.25">
      <c r="A434" s="51"/>
      <c r="B434" s="51"/>
      <c r="C434" s="51"/>
      <c r="D434" s="51"/>
      <c r="E434" s="51"/>
      <c r="F434" s="86"/>
      <c r="G434" s="51"/>
      <c r="H434" s="1"/>
      <c r="I434" s="51"/>
      <c r="J434" s="51"/>
      <c r="K434" s="81"/>
      <c r="L434" s="86"/>
      <c r="M434" s="2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s="3" customFormat="1" x14ac:dyDescent="0.25">
      <c r="A435" s="51"/>
      <c r="B435" s="51"/>
      <c r="C435" s="51"/>
      <c r="D435" s="51"/>
      <c r="E435" s="51"/>
      <c r="F435" s="86"/>
      <c r="G435" s="51"/>
      <c r="H435" s="1"/>
      <c r="I435" s="47"/>
      <c r="J435" s="51"/>
      <c r="K435" s="81"/>
      <c r="L435" s="86"/>
      <c r="M435" s="2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s="3" customFormat="1" x14ac:dyDescent="0.25">
      <c r="A436" s="51"/>
      <c r="B436" s="51"/>
      <c r="C436" s="51"/>
      <c r="D436" s="51"/>
      <c r="E436" s="51"/>
      <c r="F436" s="86"/>
      <c r="G436" s="51"/>
      <c r="H436" s="1"/>
      <c r="I436" s="47"/>
      <c r="J436" s="51"/>
      <c r="K436" s="83"/>
      <c r="L436" s="86"/>
      <c r="M436" s="2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s="3" customFormat="1" x14ac:dyDescent="0.25">
      <c r="A437" s="51"/>
      <c r="B437" s="51"/>
      <c r="C437" s="51"/>
      <c r="D437" s="51"/>
      <c r="E437" s="51"/>
      <c r="F437" s="86"/>
      <c r="G437" s="51"/>
      <c r="H437" s="1"/>
      <c r="I437" s="47"/>
      <c r="J437" s="51"/>
      <c r="K437" s="84"/>
      <c r="L437" s="86"/>
      <c r="M437" s="2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s="3" customFormat="1" x14ac:dyDescent="0.25">
      <c r="A438" s="51"/>
      <c r="B438" s="51"/>
      <c r="C438" s="51"/>
      <c r="D438" s="51"/>
      <c r="E438" s="51"/>
      <c r="F438" s="86"/>
      <c r="G438" s="51"/>
      <c r="H438" s="1"/>
      <c r="I438" s="51"/>
      <c r="J438" s="51"/>
      <c r="K438" s="81"/>
      <c r="L438" s="86"/>
      <c r="M438" s="2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s="3" customFormat="1" x14ac:dyDescent="0.25">
      <c r="A439" s="51"/>
      <c r="B439" s="51"/>
      <c r="C439" s="51"/>
      <c r="D439" s="51"/>
      <c r="E439" s="51"/>
      <c r="F439" s="86"/>
      <c r="G439" s="51"/>
      <c r="H439" s="1"/>
      <c r="I439" s="47"/>
      <c r="J439" s="51"/>
      <c r="K439" s="81"/>
      <c r="L439" s="86"/>
      <c r="M439" s="2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s="3" customFormat="1" x14ac:dyDescent="0.25">
      <c r="A440" s="51"/>
      <c r="B440" s="51"/>
      <c r="C440" s="51"/>
      <c r="D440" s="51"/>
      <c r="E440" s="51"/>
      <c r="F440" s="86"/>
      <c r="G440" s="51"/>
      <c r="H440" s="1"/>
      <c r="I440" s="47"/>
      <c r="J440" s="51"/>
      <c r="K440" s="84"/>
      <c r="L440" s="86"/>
      <c r="M440" s="2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s="3" customFormat="1" x14ac:dyDescent="0.25">
      <c r="A441" s="51"/>
      <c r="B441" s="51"/>
      <c r="C441" s="51"/>
      <c r="D441" s="51"/>
      <c r="E441" s="51"/>
      <c r="F441" s="86"/>
      <c r="G441" s="51"/>
      <c r="H441" s="1"/>
      <c r="I441" s="47"/>
      <c r="J441" s="51"/>
      <c r="K441" s="81"/>
      <c r="L441" s="86"/>
      <c r="M441" s="2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s="3" customFormat="1" x14ac:dyDescent="0.25">
      <c r="A442" s="51"/>
      <c r="B442" s="51"/>
      <c r="C442" s="51"/>
      <c r="D442" s="51"/>
      <c r="E442" s="51"/>
      <c r="F442" s="86"/>
      <c r="G442" s="51"/>
      <c r="H442" s="1"/>
      <c r="I442" s="47"/>
      <c r="J442" s="51"/>
      <c r="K442" s="83"/>
      <c r="L442" s="86"/>
      <c r="M442" s="2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s="3" customFormat="1" x14ac:dyDescent="0.25">
      <c r="A443" s="51"/>
      <c r="B443" s="51"/>
      <c r="C443" s="51"/>
      <c r="D443" s="51"/>
      <c r="E443" s="51"/>
      <c r="F443" s="86"/>
      <c r="G443" s="51"/>
      <c r="H443" s="1"/>
      <c r="I443" s="51"/>
      <c r="J443" s="51"/>
      <c r="K443" s="83"/>
      <c r="L443" s="86"/>
      <c r="M443" s="2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s="3" customFormat="1" x14ac:dyDescent="0.25">
      <c r="A444" s="51"/>
      <c r="B444" s="51"/>
      <c r="C444" s="51"/>
      <c r="D444" s="51"/>
      <c r="E444" s="51"/>
      <c r="F444" s="86"/>
      <c r="G444" s="51"/>
      <c r="H444" s="1"/>
      <c r="I444" s="51"/>
      <c r="J444" s="51"/>
      <c r="K444" s="81"/>
      <c r="L444" s="86"/>
      <c r="M444" s="2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s="3" customFormat="1" x14ac:dyDescent="0.25">
      <c r="A445" s="51"/>
      <c r="B445" s="51"/>
      <c r="C445" s="51"/>
      <c r="D445" s="51"/>
      <c r="E445" s="51"/>
      <c r="F445" s="86"/>
      <c r="G445" s="51"/>
      <c r="H445" s="1"/>
      <c r="I445" s="47"/>
      <c r="J445" s="51"/>
      <c r="K445" s="81"/>
      <c r="L445" s="86"/>
      <c r="M445" s="2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s="3" customFormat="1" x14ac:dyDescent="0.25">
      <c r="A446" s="51"/>
      <c r="B446" s="51"/>
      <c r="C446" s="51"/>
      <c r="D446" s="51"/>
      <c r="E446" s="51"/>
      <c r="F446" s="86"/>
      <c r="G446" s="51"/>
      <c r="H446" s="1"/>
      <c r="I446" s="47"/>
      <c r="J446" s="51"/>
      <c r="K446" s="84"/>
      <c r="L446" s="86"/>
      <c r="M446" s="2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s="3" customFormat="1" x14ac:dyDescent="0.25">
      <c r="A447" s="51"/>
      <c r="B447" s="51"/>
      <c r="C447" s="51"/>
      <c r="D447" s="51"/>
      <c r="E447" s="51"/>
      <c r="F447" s="86"/>
      <c r="G447" s="51"/>
      <c r="H447" s="1"/>
      <c r="I447" s="47"/>
      <c r="J447" s="51"/>
      <c r="K447" s="83"/>
      <c r="L447" s="86"/>
      <c r="M447" s="2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s="3" customFormat="1" x14ac:dyDescent="0.25">
      <c r="A448" s="51"/>
      <c r="B448" s="51"/>
      <c r="C448" s="51"/>
      <c r="D448" s="51"/>
      <c r="E448" s="51"/>
      <c r="F448" s="86"/>
      <c r="G448" s="51"/>
      <c r="H448" s="1"/>
      <c r="I448" s="47"/>
      <c r="J448" s="51"/>
      <c r="K448" s="82"/>
      <c r="L448" s="86"/>
      <c r="M448" s="2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s="3" customFormat="1" x14ac:dyDescent="0.25">
      <c r="A449" s="51"/>
      <c r="B449" s="51"/>
      <c r="C449" s="51"/>
      <c r="D449" s="51"/>
      <c r="E449" s="51"/>
      <c r="F449" s="86"/>
      <c r="G449" s="51"/>
      <c r="H449" s="1"/>
      <c r="I449" s="51"/>
      <c r="J449" s="51"/>
      <c r="K449" s="86"/>
      <c r="L449" s="86"/>
      <c r="M449" s="2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s="3" customFormat="1" x14ac:dyDescent="0.25">
      <c r="A450" s="51"/>
      <c r="B450" s="51"/>
      <c r="C450" s="51"/>
      <c r="D450" s="51"/>
      <c r="E450" s="51"/>
      <c r="F450" s="86"/>
      <c r="G450" s="51"/>
      <c r="H450" s="1"/>
      <c r="I450" s="47"/>
      <c r="J450" s="51"/>
      <c r="K450" s="81"/>
      <c r="L450" s="86"/>
      <c r="M450" s="2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s="3" customFormat="1" x14ac:dyDescent="0.25">
      <c r="A451" s="51"/>
      <c r="B451" s="51"/>
      <c r="C451" s="51"/>
      <c r="D451" s="51"/>
      <c r="E451" s="51"/>
      <c r="F451" s="86"/>
      <c r="G451" s="51"/>
      <c r="H451" s="1"/>
      <c r="I451" s="47"/>
      <c r="J451" s="51"/>
      <c r="K451" s="83"/>
      <c r="L451" s="86"/>
      <c r="M451" s="2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s="3" customFormat="1" x14ac:dyDescent="0.25">
      <c r="A452" s="51"/>
      <c r="B452" s="51"/>
      <c r="C452" s="51"/>
      <c r="D452" s="51"/>
      <c r="E452" s="51"/>
      <c r="F452" s="86"/>
      <c r="G452" s="51"/>
      <c r="H452" s="1"/>
      <c r="I452" s="47"/>
      <c r="J452" s="51"/>
      <c r="K452" s="81"/>
      <c r="L452" s="86"/>
      <c r="M452" s="2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s="3" customFormat="1" x14ac:dyDescent="0.25">
      <c r="A453" s="51"/>
      <c r="B453" s="51"/>
      <c r="C453" s="51"/>
      <c r="D453" s="51"/>
      <c r="E453" s="51"/>
      <c r="F453" s="86"/>
      <c r="G453" s="51"/>
      <c r="H453" s="1"/>
      <c r="I453" s="47"/>
      <c r="J453" s="51"/>
      <c r="K453" s="86"/>
      <c r="L453" s="86"/>
      <c r="M453" s="2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s="3" customFormat="1" x14ac:dyDescent="0.25">
      <c r="A454" s="51"/>
      <c r="B454" s="51"/>
      <c r="C454" s="51"/>
      <c r="D454" s="51"/>
      <c r="E454" s="51"/>
      <c r="F454" s="86"/>
      <c r="G454" s="51"/>
      <c r="H454" s="1"/>
      <c r="I454" s="47"/>
      <c r="J454" s="51"/>
      <c r="K454" s="86"/>
      <c r="L454" s="86"/>
      <c r="M454" s="2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s="3" customFormat="1" x14ac:dyDescent="0.25">
      <c r="A455" s="51"/>
      <c r="B455" s="51"/>
      <c r="C455" s="51"/>
      <c r="D455" s="51"/>
      <c r="E455" s="51"/>
      <c r="F455" s="86"/>
      <c r="G455" s="51"/>
      <c r="H455" s="1"/>
      <c r="I455" s="51"/>
      <c r="J455" s="51"/>
      <c r="K455" s="86"/>
      <c r="L455" s="86"/>
      <c r="M455" s="2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s="3" customFormat="1" x14ac:dyDescent="0.25">
      <c r="A456" s="51"/>
      <c r="B456" s="51"/>
      <c r="C456" s="51"/>
      <c r="D456" s="51"/>
      <c r="E456" s="51"/>
      <c r="F456" s="86"/>
      <c r="G456" s="51"/>
      <c r="H456" s="1"/>
      <c r="I456" s="47"/>
      <c r="J456" s="51"/>
      <c r="K456" s="81"/>
      <c r="L456" s="86"/>
      <c r="M456" s="2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s="3" customFormat="1" x14ac:dyDescent="0.25">
      <c r="A457" s="51"/>
      <c r="B457" s="51"/>
      <c r="C457" s="51"/>
      <c r="D457" s="51"/>
      <c r="E457" s="51"/>
      <c r="F457" s="86"/>
      <c r="G457" s="51"/>
      <c r="H457" s="1"/>
      <c r="I457" s="47"/>
      <c r="J457" s="51"/>
      <c r="K457" s="84"/>
      <c r="L457" s="86"/>
      <c r="M457" s="2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s="3" customFormat="1" x14ac:dyDescent="0.25">
      <c r="A458" s="51"/>
      <c r="B458" s="51"/>
      <c r="C458" s="51"/>
      <c r="D458" s="51"/>
      <c r="E458" s="51"/>
      <c r="F458" s="86"/>
      <c r="G458" s="51"/>
      <c r="H458" s="1"/>
      <c r="I458" s="47"/>
      <c r="J458" s="51"/>
      <c r="K458" s="83"/>
      <c r="L458" s="86"/>
      <c r="M458" s="2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s="3" customFormat="1" x14ac:dyDescent="0.25">
      <c r="A459" s="51"/>
      <c r="B459" s="51"/>
      <c r="C459" s="51"/>
      <c r="D459" s="51"/>
      <c r="E459" s="51"/>
      <c r="F459" s="86"/>
      <c r="G459" s="51"/>
      <c r="H459" s="1"/>
      <c r="I459" s="51"/>
      <c r="J459" s="51"/>
      <c r="K459" s="81"/>
      <c r="L459" s="86"/>
      <c r="M459" s="2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s="3" customFormat="1" x14ac:dyDescent="0.25">
      <c r="A460" s="51"/>
      <c r="B460" s="51"/>
      <c r="C460" s="51"/>
      <c r="D460" s="51"/>
      <c r="E460" s="51"/>
      <c r="F460" s="86"/>
      <c r="G460" s="51"/>
      <c r="H460" s="1"/>
      <c r="I460" s="47"/>
      <c r="J460" s="51"/>
      <c r="K460" s="81"/>
      <c r="L460" s="86"/>
      <c r="M460" s="2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s="3" customFormat="1" x14ac:dyDescent="0.25">
      <c r="A461" s="51"/>
      <c r="B461" s="51"/>
      <c r="C461" s="51"/>
      <c r="D461" s="51"/>
      <c r="E461" s="51"/>
      <c r="F461" s="86"/>
      <c r="G461" s="51"/>
      <c r="H461" s="1"/>
      <c r="I461" s="47"/>
      <c r="J461" s="51"/>
      <c r="K461" s="84"/>
      <c r="L461" s="86"/>
      <c r="M461" s="2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s="3" customFormat="1" x14ac:dyDescent="0.25">
      <c r="A462" s="51"/>
      <c r="B462" s="51"/>
      <c r="C462" s="51"/>
      <c r="D462" s="51"/>
      <c r="E462" s="51"/>
      <c r="F462" s="86"/>
      <c r="G462" s="51"/>
      <c r="H462" s="1"/>
      <c r="I462" s="47"/>
      <c r="J462" s="51"/>
      <c r="K462" s="83"/>
      <c r="L462" s="86"/>
      <c r="M462" s="2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s="3" customFormat="1" x14ac:dyDescent="0.25">
      <c r="A463" s="51"/>
      <c r="B463" s="51"/>
      <c r="C463" s="51"/>
      <c r="D463" s="51"/>
      <c r="E463" s="51"/>
      <c r="F463" s="86"/>
      <c r="G463" s="51"/>
      <c r="H463" s="1"/>
      <c r="I463" s="47"/>
      <c r="J463" s="51"/>
      <c r="K463" s="82"/>
      <c r="L463" s="86"/>
      <c r="M463" s="2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s="3" customFormat="1" x14ac:dyDescent="0.25">
      <c r="A464" s="51"/>
      <c r="B464" s="51"/>
      <c r="C464" s="51"/>
      <c r="D464" s="51"/>
      <c r="E464" s="51"/>
      <c r="F464" s="86"/>
      <c r="G464" s="51"/>
      <c r="H464" s="1"/>
      <c r="I464" s="47"/>
      <c r="J464" s="51"/>
      <c r="K464" s="81"/>
      <c r="L464" s="86"/>
      <c r="M464" s="2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s="3" customFormat="1" x14ac:dyDescent="0.25">
      <c r="A465" s="51"/>
      <c r="B465" s="51"/>
      <c r="C465" s="51"/>
      <c r="D465" s="51"/>
      <c r="E465" s="51"/>
      <c r="F465" s="86"/>
      <c r="G465" s="51"/>
      <c r="H465" s="1"/>
      <c r="I465" s="47"/>
      <c r="J465" s="51"/>
      <c r="K465" s="81"/>
      <c r="L465" s="86"/>
      <c r="M465" s="2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s="3" customFormat="1" x14ac:dyDescent="0.25">
      <c r="A466" s="51"/>
      <c r="B466" s="51"/>
      <c r="C466" s="51"/>
      <c r="D466" s="51"/>
      <c r="E466" s="51"/>
      <c r="F466" s="86"/>
      <c r="G466" s="51"/>
      <c r="H466" s="1"/>
      <c r="I466" s="47"/>
      <c r="J466" s="51"/>
      <c r="K466" s="83"/>
      <c r="L466" s="86"/>
      <c r="M466" s="2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s="3" customFormat="1" x14ac:dyDescent="0.25">
      <c r="A467" s="51"/>
      <c r="B467" s="51"/>
      <c r="C467" s="51"/>
      <c r="D467" s="51"/>
      <c r="E467" s="51"/>
      <c r="F467" s="86"/>
      <c r="G467" s="51"/>
      <c r="H467" s="1"/>
      <c r="I467" s="51"/>
      <c r="J467" s="51"/>
      <c r="K467" s="86"/>
      <c r="L467" s="86"/>
      <c r="M467" s="2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s="3" customFormat="1" x14ac:dyDescent="0.25">
      <c r="A468" s="51"/>
      <c r="B468" s="51"/>
      <c r="C468" s="51"/>
      <c r="D468" s="51"/>
      <c r="E468" s="51"/>
      <c r="F468" s="86"/>
      <c r="G468" s="51"/>
      <c r="H468" s="1"/>
      <c r="I468" s="51"/>
      <c r="J468" s="51"/>
      <c r="K468" s="86"/>
      <c r="L468" s="86"/>
      <c r="M468" s="2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s="3" customFormat="1" x14ac:dyDescent="0.25">
      <c r="A469" s="51"/>
      <c r="B469" s="51"/>
      <c r="C469" s="51"/>
      <c r="D469" s="51"/>
      <c r="E469" s="51"/>
      <c r="F469" s="86"/>
      <c r="G469" s="51"/>
      <c r="H469" s="1"/>
      <c r="I469" s="51"/>
      <c r="J469" s="51"/>
      <c r="K469" s="86"/>
      <c r="L469" s="86"/>
      <c r="M469" s="2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s="3" customFormat="1" x14ac:dyDescent="0.25">
      <c r="A470" s="51"/>
      <c r="B470" s="51"/>
      <c r="C470" s="51"/>
      <c r="D470" s="51"/>
      <c r="E470" s="51"/>
      <c r="F470" s="86"/>
      <c r="G470" s="51"/>
      <c r="H470" s="1"/>
      <c r="I470" s="47"/>
      <c r="J470" s="51"/>
      <c r="K470" s="81"/>
      <c r="L470" s="86"/>
      <c r="M470" s="2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s="3" customFormat="1" x14ac:dyDescent="0.25">
      <c r="A471" s="51"/>
      <c r="B471" s="86"/>
      <c r="C471" s="51"/>
      <c r="D471" s="51"/>
      <c r="E471" s="51"/>
      <c r="F471" s="86"/>
      <c r="G471" s="51"/>
      <c r="H471" s="1"/>
      <c r="I471" s="47"/>
      <c r="J471" s="51"/>
      <c r="K471" s="81"/>
      <c r="L471" s="86"/>
      <c r="M471" s="2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s="3" customFormat="1" x14ac:dyDescent="0.25">
      <c r="A472" s="51"/>
      <c r="B472" s="51"/>
      <c r="C472" s="51"/>
      <c r="D472" s="51"/>
      <c r="E472" s="51"/>
      <c r="F472" s="86"/>
      <c r="G472" s="51"/>
      <c r="H472" s="1"/>
      <c r="I472" s="47"/>
      <c r="J472" s="51"/>
      <c r="K472" s="86"/>
      <c r="L472" s="86"/>
      <c r="M472" s="2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s="3" customFormat="1" x14ac:dyDescent="0.25">
      <c r="A473" s="51"/>
      <c r="B473" s="51"/>
      <c r="C473" s="51"/>
      <c r="D473" s="51"/>
      <c r="E473" s="51"/>
      <c r="F473" s="86"/>
      <c r="G473" s="51"/>
      <c r="H473" s="1"/>
      <c r="I473" s="47"/>
      <c r="J473" s="51"/>
      <c r="K473" s="81"/>
      <c r="L473" s="86"/>
      <c r="M473" s="2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s="3" customFormat="1" x14ac:dyDescent="0.25">
      <c r="A474" s="51"/>
      <c r="B474" s="51"/>
      <c r="C474" s="51"/>
      <c r="D474" s="51"/>
      <c r="E474" s="51"/>
      <c r="F474" s="86"/>
      <c r="G474" s="51"/>
      <c r="H474" s="1"/>
      <c r="I474" s="47"/>
      <c r="J474" s="51"/>
      <c r="K474" s="81"/>
      <c r="L474" s="86"/>
      <c r="M474" s="2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s="3" customFormat="1" x14ac:dyDescent="0.25">
      <c r="A475" s="51"/>
      <c r="B475" s="51"/>
      <c r="C475" s="51"/>
      <c r="D475" s="51"/>
      <c r="E475" s="51"/>
      <c r="F475" s="86"/>
      <c r="G475" s="51"/>
      <c r="H475" s="1"/>
      <c r="I475" s="51"/>
      <c r="J475" s="51"/>
      <c r="K475" s="81"/>
      <c r="L475" s="86"/>
      <c r="M475" s="2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s="3" customFormat="1" x14ac:dyDescent="0.25">
      <c r="A476" s="51"/>
      <c r="B476" s="86"/>
      <c r="C476" s="51"/>
      <c r="D476" s="51"/>
      <c r="E476" s="51"/>
      <c r="F476" s="86"/>
      <c r="G476" s="51"/>
      <c r="H476" s="1"/>
      <c r="I476" s="47"/>
      <c r="J476" s="51"/>
      <c r="K476" s="81"/>
      <c r="L476" s="86"/>
      <c r="M476" s="2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s="3" customFormat="1" x14ac:dyDescent="0.25">
      <c r="A477" s="51"/>
      <c r="B477" s="51"/>
      <c r="C477" s="51"/>
      <c r="D477" s="51"/>
      <c r="E477" s="51"/>
      <c r="F477" s="86"/>
      <c r="G477" s="51"/>
      <c r="H477" s="1"/>
      <c r="I477" s="51"/>
      <c r="J477" s="51"/>
      <c r="K477" s="86"/>
      <c r="L477" s="86"/>
      <c r="M477" s="2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s="3" customFormat="1" x14ac:dyDescent="0.25">
      <c r="A478" s="51"/>
      <c r="B478" s="51"/>
      <c r="C478" s="51"/>
      <c r="D478" s="51"/>
      <c r="E478" s="51"/>
      <c r="F478" s="86"/>
      <c r="G478" s="51"/>
      <c r="H478" s="1"/>
      <c r="I478" s="47"/>
      <c r="J478" s="51"/>
      <c r="K478" s="81"/>
      <c r="L478" s="86"/>
      <c r="M478" s="2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s="3" customFormat="1" x14ac:dyDescent="0.25">
      <c r="A479" s="51"/>
      <c r="B479" s="51"/>
      <c r="C479" s="51"/>
      <c r="D479" s="51"/>
      <c r="E479" s="51"/>
      <c r="F479" s="86"/>
      <c r="G479" s="51"/>
      <c r="H479" s="1"/>
      <c r="I479" s="51"/>
      <c r="J479" s="51"/>
      <c r="K479" s="86"/>
      <c r="L479" s="86"/>
      <c r="M479" s="2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s="3" customFormat="1" x14ac:dyDescent="0.25">
      <c r="A480" s="51"/>
      <c r="B480" s="51"/>
      <c r="C480" s="51"/>
      <c r="D480" s="51"/>
      <c r="E480" s="51"/>
      <c r="F480" s="86"/>
      <c r="G480" s="51"/>
      <c r="H480" s="1"/>
      <c r="I480" s="51"/>
      <c r="J480" s="51"/>
      <c r="K480" s="86"/>
      <c r="L480" s="86"/>
      <c r="M480" s="2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s="3" customFormat="1" x14ac:dyDescent="0.25">
      <c r="A481" s="51"/>
      <c r="B481" s="51"/>
      <c r="C481" s="51"/>
      <c r="D481" s="51"/>
      <c r="E481" s="51"/>
      <c r="F481" s="86"/>
      <c r="G481" s="51"/>
      <c r="H481" s="1"/>
      <c r="I481" s="47"/>
      <c r="J481" s="51"/>
      <c r="K481" s="81"/>
      <c r="L481" s="86"/>
      <c r="M481" s="2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s="3" customFormat="1" x14ac:dyDescent="0.25">
      <c r="A482" s="51"/>
      <c r="B482" s="51"/>
      <c r="C482" s="51"/>
      <c r="D482" s="51"/>
      <c r="E482" s="51"/>
      <c r="F482" s="86"/>
      <c r="G482" s="51"/>
      <c r="H482" s="1"/>
      <c r="I482" s="47"/>
      <c r="J482" s="51"/>
      <c r="K482" s="86"/>
      <c r="L482" s="86"/>
      <c r="M482" s="2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s="3" customFormat="1" x14ac:dyDescent="0.25">
      <c r="A483" s="51"/>
      <c r="B483" s="51"/>
      <c r="C483" s="51"/>
      <c r="D483" s="51"/>
      <c r="E483" s="51"/>
      <c r="F483" s="86"/>
      <c r="G483" s="51"/>
      <c r="H483" s="1"/>
      <c r="I483" s="47"/>
      <c r="J483" s="51"/>
      <c r="K483" s="81"/>
      <c r="L483" s="86"/>
      <c r="M483" s="2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s="3" customFormat="1" x14ac:dyDescent="0.25">
      <c r="A484" s="51"/>
      <c r="B484" s="51"/>
      <c r="C484" s="51"/>
      <c r="D484" s="51"/>
      <c r="E484" s="51"/>
      <c r="F484" s="86"/>
      <c r="G484" s="51"/>
      <c r="H484" s="1"/>
      <c r="I484" s="47"/>
      <c r="J484" s="51"/>
      <c r="K484" s="81"/>
      <c r="L484" s="86"/>
      <c r="M484" s="2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s="3" customFormat="1" x14ac:dyDescent="0.25">
      <c r="A485" s="51"/>
      <c r="B485" s="51"/>
      <c r="C485" s="51"/>
      <c r="D485" s="51"/>
      <c r="E485" s="51"/>
      <c r="F485" s="86"/>
      <c r="G485" s="51"/>
      <c r="H485" s="1"/>
      <c r="I485" s="51"/>
      <c r="J485" s="51"/>
      <c r="K485" s="81"/>
      <c r="L485" s="86"/>
      <c r="M485" s="2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s="3" customFormat="1" x14ac:dyDescent="0.25">
      <c r="A486" s="51"/>
      <c r="B486" s="51"/>
      <c r="C486" s="51"/>
      <c r="D486" s="51"/>
      <c r="E486" s="51"/>
      <c r="F486" s="86"/>
      <c r="G486" s="51"/>
      <c r="H486" s="1"/>
      <c r="I486" s="47"/>
      <c r="J486" s="51"/>
      <c r="K486" s="81"/>
      <c r="L486" s="86"/>
      <c r="M486" s="2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s="3" customFormat="1" x14ac:dyDescent="0.25">
      <c r="A487" s="51"/>
      <c r="B487" s="51"/>
      <c r="C487" s="51"/>
      <c r="D487" s="51"/>
      <c r="E487" s="51"/>
      <c r="F487" s="86"/>
      <c r="G487" s="51"/>
      <c r="H487" s="1"/>
      <c r="I487" s="51"/>
      <c r="J487" s="51"/>
      <c r="K487" s="86"/>
      <c r="L487" s="86"/>
      <c r="M487" s="2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s="3" customFormat="1" x14ac:dyDescent="0.25">
      <c r="A488" s="51"/>
      <c r="B488" s="51"/>
      <c r="C488" s="51"/>
      <c r="D488" s="51"/>
      <c r="E488" s="51"/>
      <c r="F488" s="86"/>
      <c r="G488" s="51"/>
      <c r="H488" s="1"/>
      <c r="I488" s="47"/>
      <c r="J488" s="51"/>
      <c r="K488" s="81"/>
      <c r="L488" s="86"/>
      <c r="M488" s="2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s="3" customFormat="1" x14ac:dyDescent="0.25">
      <c r="A489" s="51"/>
      <c r="B489" s="51"/>
      <c r="C489" s="51"/>
      <c r="D489" s="51"/>
      <c r="E489" s="51"/>
      <c r="F489" s="86"/>
      <c r="G489" s="51"/>
      <c r="H489" s="1"/>
      <c r="I489" s="47"/>
      <c r="J489" s="51"/>
      <c r="K489" s="83"/>
      <c r="L489" s="86"/>
      <c r="M489" s="2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s="3" customFormat="1" x14ac:dyDescent="0.25">
      <c r="A490" s="51"/>
      <c r="B490" s="51"/>
      <c r="C490" s="51"/>
      <c r="D490" s="51"/>
      <c r="E490" s="51"/>
      <c r="F490" s="86"/>
      <c r="G490" s="51"/>
      <c r="H490" s="1"/>
      <c r="I490" s="51"/>
      <c r="J490" s="51"/>
      <c r="K490" s="81"/>
      <c r="L490" s="86"/>
      <c r="M490" s="2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s="3" customFormat="1" x14ac:dyDescent="0.25">
      <c r="A491" s="51"/>
      <c r="B491" s="51"/>
      <c r="C491" s="51"/>
      <c r="D491" s="51"/>
      <c r="E491" s="51"/>
      <c r="F491" s="86"/>
      <c r="G491" s="51"/>
      <c r="H491" s="1"/>
      <c r="I491" s="47"/>
      <c r="J491" s="51"/>
      <c r="K491" s="81"/>
      <c r="L491" s="86"/>
      <c r="M491" s="2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s="3" customFormat="1" x14ac:dyDescent="0.25">
      <c r="A492" s="51"/>
      <c r="B492" s="51"/>
      <c r="C492" s="51"/>
      <c r="D492" s="51"/>
      <c r="E492" s="51"/>
      <c r="F492" s="86"/>
      <c r="G492" s="51"/>
      <c r="H492" s="1"/>
      <c r="I492" s="51"/>
      <c r="J492" s="51"/>
      <c r="K492" s="81"/>
      <c r="L492" s="86"/>
      <c r="M492" s="2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s="3" customFormat="1" x14ac:dyDescent="0.25">
      <c r="A493" s="51"/>
      <c r="B493" s="51"/>
      <c r="C493" s="51"/>
      <c r="D493" s="51"/>
      <c r="E493" s="51"/>
      <c r="F493" s="86"/>
      <c r="G493" s="51"/>
      <c r="H493" s="1"/>
      <c r="I493" s="51"/>
      <c r="J493" s="51"/>
      <c r="K493" s="81"/>
      <c r="L493" s="86"/>
      <c r="M493" s="2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s="3" customFormat="1" x14ac:dyDescent="0.25">
      <c r="A494" s="51"/>
      <c r="B494" s="51"/>
      <c r="C494" s="51"/>
      <c r="D494" s="51"/>
      <c r="E494" s="51"/>
      <c r="F494" s="86"/>
      <c r="G494" s="51"/>
      <c r="H494" s="1"/>
      <c r="I494" s="47"/>
      <c r="J494" s="51"/>
      <c r="K494" s="81"/>
      <c r="L494" s="86"/>
      <c r="M494" s="2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s="3" customFormat="1" x14ac:dyDescent="0.25">
      <c r="A495" s="51"/>
      <c r="B495" s="51"/>
      <c r="C495" s="51"/>
      <c r="D495" s="51"/>
      <c r="E495" s="51"/>
      <c r="F495" s="86"/>
      <c r="G495" s="51"/>
      <c r="H495" s="1"/>
      <c r="I495" s="51"/>
      <c r="J495" s="51"/>
      <c r="K495" s="86"/>
      <c r="L495" s="86"/>
      <c r="M495" s="2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s="3" customFormat="1" x14ac:dyDescent="0.25">
      <c r="A496" s="51"/>
      <c r="B496" s="51"/>
      <c r="C496" s="51"/>
      <c r="D496" s="51"/>
      <c r="E496" s="51"/>
      <c r="F496" s="86"/>
      <c r="G496" s="51"/>
      <c r="H496" s="1"/>
      <c r="I496" s="47"/>
      <c r="J496" s="51"/>
      <c r="K496" s="81"/>
      <c r="L496" s="86"/>
      <c r="M496" s="2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s="3" customFormat="1" x14ac:dyDescent="0.25">
      <c r="A497" s="51"/>
      <c r="B497" s="51"/>
      <c r="C497" s="51"/>
      <c r="D497" s="51"/>
      <c r="E497" s="51"/>
      <c r="F497" s="86"/>
      <c r="G497" s="51"/>
      <c r="H497" s="1"/>
      <c r="I497" s="51"/>
      <c r="J497" s="51"/>
      <c r="K497" s="81"/>
      <c r="L497" s="86"/>
      <c r="M497" s="2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s="3" customFormat="1" x14ac:dyDescent="0.25">
      <c r="A498" s="51"/>
      <c r="B498" s="51"/>
      <c r="C498" s="51"/>
      <c r="D498" s="51"/>
      <c r="E498" s="51"/>
      <c r="F498" s="86"/>
      <c r="G498" s="51"/>
      <c r="H498" s="1"/>
      <c r="I498" s="47"/>
      <c r="J498" s="51"/>
      <c r="K498" s="81"/>
      <c r="L498" s="86"/>
      <c r="M498" s="2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s="3" customFormat="1" x14ac:dyDescent="0.25">
      <c r="A499" s="51"/>
      <c r="B499" s="51"/>
      <c r="C499" s="51"/>
      <c r="D499" s="51"/>
      <c r="E499" s="51"/>
      <c r="F499" s="86"/>
      <c r="G499" s="51"/>
      <c r="H499" s="1"/>
      <c r="I499" s="47"/>
      <c r="J499" s="51"/>
      <c r="K499" s="81"/>
      <c r="L499" s="86"/>
      <c r="M499" s="2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s="3" customFormat="1" x14ac:dyDescent="0.25">
      <c r="A500" s="51"/>
      <c r="B500" s="51"/>
      <c r="C500" s="51"/>
      <c r="D500" s="51"/>
      <c r="E500" s="51"/>
      <c r="F500" s="86"/>
      <c r="G500" s="51"/>
      <c r="H500" s="1"/>
      <c r="I500" s="51"/>
      <c r="J500" s="51"/>
      <c r="K500" s="86"/>
      <c r="L500" s="86"/>
      <c r="M500" s="2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s="3" customFormat="1" x14ac:dyDescent="0.25">
      <c r="A501" s="51"/>
      <c r="B501" s="51"/>
      <c r="C501" s="51"/>
      <c r="D501" s="51"/>
      <c r="E501" s="51"/>
      <c r="F501" s="86"/>
      <c r="G501" s="51"/>
      <c r="H501" s="1"/>
      <c r="I501" s="47"/>
      <c r="J501" s="51"/>
      <c r="K501" s="81"/>
      <c r="L501" s="86"/>
      <c r="M501" s="2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s="3" customFormat="1" x14ac:dyDescent="0.25">
      <c r="A502" s="51"/>
      <c r="B502" s="51"/>
      <c r="C502" s="51"/>
      <c r="D502" s="51"/>
      <c r="E502" s="51"/>
      <c r="F502" s="86"/>
      <c r="G502" s="51"/>
      <c r="H502" s="1"/>
      <c r="I502" s="47"/>
      <c r="J502" s="51"/>
      <c r="K502" s="86"/>
      <c r="L502" s="86"/>
      <c r="M502" s="2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s="3" customFormat="1" x14ac:dyDescent="0.25">
      <c r="A503" s="51"/>
      <c r="B503" s="51"/>
      <c r="C503" s="51"/>
      <c r="D503" s="51"/>
      <c r="E503" s="51"/>
      <c r="F503" s="86"/>
      <c r="G503" s="51"/>
      <c r="H503" s="1"/>
      <c r="I503" s="47"/>
      <c r="J503" s="51"/>
      <c r="K503" s="81"/>
      <c r="L503" s="86"/>
      <c r="M503" s="2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s="3" customFormat="1" x14ac:dyDescent="0.25">
      <c r="A504" s="51"/>
      <c r="B504" s="51"/>
      <c r="C504" s="51"/>
      <c r="D504" s="51"/>
      <c r="E504" s="51"/>
      <c r="F504" s="86"/>
      <c r="G504" s="51"/>
      <c r="H504" s="1"/>
      <c r="I504" s="47"/>
      <c r="J504" s="51"/>
      <c r="K504" s="81"/>
      <c r="L504" s="86"/>
      <c r="M504" s="2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s="3" customFormat="1" x14ac:dyDescent="0.25">
      <c r="A505" s="51"/>
      <c r="B505" s="51"/>
      <c r="C505" s="51"/>
      <c r="D505" s="51"/>
      <c r="E505" s="51"/>
      <c r="F505" s="86"/>
      <c r="G505" s="51"/>
      <c r="H505" s="1"/>
      <c r="I505" s="47"/>
      <c r="J505" s="51"/>
      <c r="K505" s="86"/>
      <c r="L505" s="86"/>
      <c r="M505" s="2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s="3" customFormat="1" x14ac:dyDescent="0.25">
      <c r="A506" s="51"/>
      <c r="B506" s="51"/>
      <c r="C506" s="51"/>
      <c r="D506" s="51"/>
      <c r="E506" s="51"/>
      <c r="F506" s="86"/>
      <c r="G506" s="51"/>
      <c r="H506" s="1"/>
      <c r="I506" s="47"/>
      <c r="J506" s="51"/>
      <c r="K506" s="81"/>
      <c r="L506" s="86"/>
      <c r="M506" s="2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s="3" customFormat="1" x14ac:dyDescent="0.25">
      <c r="A507" s="51"/>
      <c r="B507" s="51"/>
      <c r="C507" s="51"/>
      <c r="D507" s="51"/>
      <c r="E507" s="51"/>
      <c r="F507" s="86"/>
      <c r="G507" s="51"/>
      <c r="H507" s="1"/>
      <c r="I507" s="51"/>
      <c r="J507" s="51"/>
      <c r="K507" s="81"/>
      <c r="L507" s="86"/>
      <c r="M507" s="2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s="3" customFormat="1" x14ac:dyDescent="0.25">
      <c r="A508" s="51"/>
      <c r="B508" s="51"/>
      <c r="C508" s="51"/>
      <c r="D508" s="51"/>
      <c r="E508" s="51"/>
      <c r="F508" s="86"/>
      <c r="G508" s="51"/>
      <c r="H508" s="1"/>
      <c r="I508" s="47"/>
      <c r="J508" s="51"/>
      <c r="K508" s="81"/>
      <c r="L508" s="86"/>
      <c r="M508" s="2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s="3" customFormat="1" x14ac:dyDescent="0.25">
      <c r="A509" s="51"/>
      <c r="B509" s="51"/>
      <c r="C509" s="51"/>
      <c r="D509" s="51"/>
      <c r="E509" s="51"/>
      <c r="F509" s="86"/>
      <c r="G509" s="51"/>
      <c r="H509" s="1"/>
      <c r="I509" s="51"/>
      <c r="J509" s="51"/>
      <c r="K509" s="81"/>
      <c r="L509" s="86"/>
      <c r="M509" s="2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s="3" customFormat="1" x14ac:dyDescent="0.25">
      <c r="A510" s="51"/>
      <c r="B510" s="51"/>
      <c r="C510" s="51"/>
      <c r="D510" s="51"/>
      <c r="E510" s="51"/>
      <c r="F510" s="86"/>
      <c r="G510" s="51"/>
      <c r="H510" s="1"/>
      <c r="I510" s="47"/>
      <c r="J510" s="51"/>
      <c r="K510" s="81"/>
      <c r="L510" s="86"/>
      <c r="M510" s="2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s="3" customFormat="1" x14ac:dyDescent="0.25">
      <c r="A511" s="51"/>
      <c r="B511" s="51"/>
      <c r="C511" s="51"/>
      <c r="D511" s="51"/>
      <c r="E511" s="51"/>
      <c r="F511" s="86"/>
      <c r="G511" s="51"/>
      <c r="H511" s="1"/>
      <c r="I511" s="47"/>
      <c r="J511" s="51"/>
      <c r="K511" s="82"/>
      <c r="L511" s="86"/>
      <c r="M511" s="2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s="3" customFormat="1" x14ac:dyDescent="0.25">
      <c r="A512" s="51"/>
      <c r="B512" s="51"/>
      <c r="C512" s="51"/>
      <c r="D512" s="51"/>
      <c r="E512" s="51"/>
      <c r="F512" s="86"/>
      <c r="G512" s="51"/>
      <c r="H512" s="1"/>
      <c r="I512" s="51"/>
      <c r="J512" s="51"/>
      <c r="K512" s="86"/>
      <c r="L512" s="86"/>
      <c r="M512" s="2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s="3" customFormat="1" x14ac:dyDescent="0.25">
      <c r="A513" s="51"/>
      <c r="B513" s="51"/>
      <c r="C513" s="51"/>
      <c r="D513" s="51"/>
      <c r="E513" s="51"/>
      <c r="F513" s="86"/>
      <c r="G513" s="51"/>
      <c r="H513" s="1"/>
      <c r="I513" s="47"/>
      <c r="J513" s="51"/>
      <c r="K513" s="81"/>
      <c r="L513" s="86"/>
      <c r="M513" s="2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s="3" customFormat="1" x14ac:dyDescent="0.25">
      <c r="A514" s="51"/>
      <c r="B514" s="51"/>
      <c r="C514" s="51"/>
      <c r="D514" s="51"/>
      <c r="E514" s="51"/>
      <c r="F514" s="86"/>
      <c r="G514" s="51"/>
      <c r="H514" s="1"/>
      <c r="I514" s="47"/>
      <c r="J514" s="51"/>
      <c r="K514" s="81"/>
      <c r="L514" s="86"/>
      <c r="M514" s="2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s="3" customFormat="1" x14ac:dyDescent="0.25">
      <c r="A515" s="51"/>
      <c r="B515" s="51"/>
      <c r="C515" s="51"/>
      <c r="D515" s="51"/>
      <c r="E515" s="51"/>
      <c r="F515" s="86"/>
      <c r="G515" s="51"/>
      <c r="H515" s="1"/>
      <c r="I515" s="47"/>
      <c r="J515" s="51"/>
      <c r="K515" s="81"/>
      <c r="L515" s="86"/>
      <c r="M515" s="2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s="3" customFormat="1" x14ac:dyDescent="0.25">
      <c r="A516" s="51"/>
      <c r="B516" s="51"/>
      <c r="C516" s="51"/>
      <c r="D516" s="51"/>
      <c r="E516" s="51"/>
      <c r="F516" s="86"/>
      <c r="G516" s="51"/>
      <c r="H516" s="1"/>
      <c r="I516" s="51"/>
      <c r="J516" s="51"/>
      <c r="K516" s="86"/>
      <c r="L516" s="86"/>
      <c r="M516" s="2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s="3" customFormat="1" x14ac:dyDescent="0.25">
      <c r="A517" s="51"/>
      <c r="B517" s="51"/>
      <c r="C517" s="51"/>
      <c r="D517" s="51"/>
      <c r="E517" s="51"/>
      <c r="F517" s="86"/>
      <c r="G517" s="51"/>
      <c r="H517" s="1"/>
      <c r="I517" s="47"/>
      <c r="J517" s="51"/>
      <c r="K517" s="81"/>
      <c r="L517" s="86"/>
      <c r="M517" s="2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s="3" customFormat="1" x14ac:dyDescent="0.25">
      <c r="A518" s="51"/>
      <c r="B518" s="51"/>
      <c r="C518" s="51"/>
      <c r="D518" s="51"/>
      <c r="E518" s="51"/>
      <c r="F518" s="86"/>
      <c r="G518" s="51"/>
      <c r="H518" s="1"/>
      <c r="I518" s="47"/>
      <c r="J518" s="51"/>
      <c r="K518" s="83"/>
      <c r="L518" s="86"/>
      <c r="M518" s="2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s="3" customFormat="1" x14ac:dyDescent="0.25">
      <c r="A519" s="51"/>
      <c r="B519" s="51"/>
      <c r="C519" s="51"/>
      <c r="D519" s="51"/>
      <c r="E519" s="51"/>
      <c r="F519" s="86"/>
      <c r="G519" s="51"/>
      <c r="H519" s="1"/>
      <c r="I519" s="51"/>
      <c r="J519" s="51"/>
      <c r="K519" s="81"/>
      <c r="L519" s="86"/>
      <c r="M519" s="2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s="3" customFormat="1" x14ac:dyDescent="0.25">
      <c r="A520" s="51"/>
      <c r="B520" s="51"/>
      <c r="C520" s="51"/>
      <c r="D520" s="51"/>
      <c r="E520" s="51"/>
      <c r="F520" s="86"/>
      <c r="G520" s="51"/>
      <c r="H520" s="1"/>
      <c r="I520" s="47"/>
      <c r="J520" s="51"/>
      <c r="K520" s="81"/>
      <c r="L520" s="86"/>
      <c r="M520" s="2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s="3" customFormat="1" x14ac:dyDescent="0.25">
      <c r="A521" s="51"/>
      <c r="B521" s="51"/>
      <c r="C521" s="51"/>
      <c r="D521" s="51"/>
      <c r="E521" s="51"/>
      <c r="F521" s="86"/>
      <c r="G521" s="51"/>
      <c r="H521" s="1"/>
      <c r="I521" s="51"/>
      <c r="J521" s="51"/>
      <c r="K521" s="86"/>
      <c r="L521" s="86"/>
      <c r="M521" s="2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s="3" customFormat="1" x14ac:dyDescent="0.25">
      <c r="A522" s="51"/>
      <c r="B522" s="51"/>
      <c r="C522" s="51"/>
      <c r="D522" s="51"/>
      <c r="E522" s="51"/>
      <c r="F522" s="86"/>
      <c r="G522" s="51"/>
      <c r="H522" s="1"/>
      <c r="I522" s="51"/>
      <c r="J522" s="51"/>
      <c r="K522" s="86"/>
      <c r="L522" s="86"/>
      <c r="M522" s="2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s="3" customFormat="1" x14ac:dyDescent="0.25">
      <c r="A523" s="51"/>
      <c r="B523" s="51"/>
      <c r="C523" s="51"/>
      <c r="D523" s="51"/>
      <c r="E523" s="51"/>
      <c r="F523" s="86"/>
      <c r="G523" s="51"/>
      <c r="H523" s="1"/>
      <c r="I523" s="51"/>
      <c r="J523" s="51"/>
      <c r="K523" s="86"/>
      <c r="L523" s="86"/>
      <c r="M523" s="2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s="3" customFormat="1" x14ac:dyDescent="0.25">
      <c r="A524" s="51"/>
      <c r="B524" s="51"/>
      <c r="C524" s="51"/>
      <c r="D524" s="51"/>
      <c r="E524" s="51"/>
      <c r="F524" s="86"/>
      <c r="G524" s="51"/>
      <c r="H524" s="1"/>
      <c r="I524" s="47"/>
      <c r="J524" s="51"/>
      <c r="K524" s="81"/>
      <c r="L524" s="86"/>
      <c r="M524" s="2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s="3" customFormat="1" x14ac:dyDescent="0.25">
      <c r="A525" s="51"/>
      <c r="B525" s="51"/>
      <c r="C525" s="51"/>
      <c r="D525" s="51"/>
      <c r="E525" s="51"/>
      <c r="F525" s="86"/>
      <c r="G525" s="51"/>
      <c r="H525" s="1"/>
      <c r="I525" s="47"/>
      <c r="J525" s="51"/>
      <c r="K525" s="81"/>
      <c r="L525" s="86"/>
      <c r="M525" s="2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s="3" customFormat="1" x14ac:dyDescent="0.25">
      <c r="A526" s="51"/>
      <c r="B526" s="51"/>
      <c r="C526" s="51"/>
      <c r="D526" s="51"/>
      <c r="E526" s="51"/>
      <c r="F526" s="86"/>
      <c r="G526" s="51"/>
      <c r="H526" s="1"/>
      <c r="I526" s="47"/>
      <c r="J526" s="51"/>
      <c r="K526" s="81"/>
      <c r="L526" s="86"/>
      <c r="M526" s="2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s="3" customFormat="1" x14ac:dyDescent="0.25">
      <c r="A527" s="51"/>
      <c r="B527" s="51"/>
      <c r="C527" s="51"/>
      <c r="D527" s="51"/>
      <c r="E527" s="51"/>
      <c r="F527" s="86"/>
      <c r="G527" s="51"/>
      <c r="H527" s="1"/>
      <c r="I527" s="51"/>
      <c r="J527" s="51"/>
      <c r="K527" s="86"/>
      <c r="L527" s="86"/>
      <c r="M527" s="2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s="3" customFormat="1" x14ac:dyDescent="0.25">
      <c r="A528" s="51"/>
      <c r="B528" s="51"/>
      <c r="C528" s="51"/>
      <c r="D528" s="51"/>
      <c r="E528" s="51"/>
      <c r="F528" s="86"/>
      <c r="G528" s="51"/>
      <c r="H528" s="1"/>
      <c r="I528" s="47"/>
      <c r="J528" s="51"/>
      <c r="K528" s="81"/>
      <c r="L528" s="86"/>
      <c r="M528" s="2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s="3" customFormat="1" x14ac:dyDescent="0.25">
      <c r="A529" s="51"/>
      <c r="B529" s="51"/>
      <c r="C529" s="51"/>
      <c r="D529" s="51"/>
      <c r="E529" s="51"/>
      <c r="F529" s="86"/>
      <c r="G529" s="51"/>
      <c r="H529" s="1"/>
      <c r="I529" s="47"/>
      <c r="J529" s="51"/>
      <c r="K529" s="81"/>
      <c r="L529" s="86"/>
      <c r="M529" s="2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s="3" customFormat="1" x14ac:dyDescent="0.25">
      <c r="A530" s="51"/>
      <c r="B530" s="51"/>
      <c r="C530" s="51"/>
      <c r="D530" s="51"/>
      <c r="E530" s="51"/>
      <c r="F530" s="86"/>
      <c r="G530" s="51"/>
      <c r="H530" s="1"/>
      <c r="I530" s="51"/>
      <c r="J530" s="51"/>
      <c r="K530" s="81"/>
      <c r="L530" s="86"/>
      <c r="M530" s="2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s="3" customFormat="1" x14ac:dyDescent="0.25">
      <c r="A531" s="51"/>
      <c r="B531" s="51"/>
      <c r="C531" s="51"/>
      <c r="D531" s="51"/>
      <c r="E531" s="51"/>
      <c r="F531" s="86"/>
      <c r="G531" s="51"/>
      <c r="H531" s="1"/>
      <c r="I531" s="47"/>
      <c r="J531" s="51"/>
      <c r="K531" s="81"/>
      <c r="L531" s="86"/>
      <c r="M531" s="2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s="3" customFormat="1" x14ac:dyDescent="0.25">
      <c r="A532" s="51"/>
      <c r="B532" s="51"/>
      <c r="C532" s="51"/>
      <c r="D532" s="51"/>
      <c r="E532" s="51"/>
      <c r="F532" s="86"/>
      <c r="G532" s="51"/>
      <c r="H532" s="1"/>
      <c r="I532" s="47"/>
      <c r="J532" s="51"/>
      <c r="K532" s="83"/>
      <c r="L532" s="86"/>
      <c r="M532" s="2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s="3" customFormat="1" x14ac:dyDescent="0.25">
      <c r="A533" s="51"/>
      <c r="B533" s="51"/>
      <c r="C533" s="51"/>
      <c r="D533" s="51"/>
      <c r="E533" s="51"/>
      <c r="F533" s="86"/>
      <c r="G533" s="51"/>
      <c r="H533" s="1"/>
      <c r="I533" s="51"/>
      <c r="J533" s="51"/>
      <c r="K533" s="86"/>
      <c r="L533" s="86"/>
      <c r="M533" s="2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s="3" customFormat="1" x14ac:dyDescent="0.25">
      <c r="A534" s="51"/>
      <c r="B534" s="51"/>
      <c r="C534" s="51"/>
      <c r="D534" s="51"/>
      <c r="E534" s="51"/>
      <c r="F534" s="86"/>
      <c r="G534" s="51"/>
      <c r="H534" s="1"/>
      <c r="I534" s="47"/>
      <c r="J534" s="51"/>
      <c r="K534" s="81"/>
      <c r="L534" s="86"/>
      <c r="M534" s="2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s="3" customFormat="1" x14ac:dyDescent="0.25">
      <c r="A535" s="51"/>
      <c r="B535" s="51"/>
      <c r="C535" s="51"/>
      <c r="D535" s="51"/>
      <c r="E535" s="51"/>
      <c r="F535" s="86"/>
      <c r="G535" s="51"/>
      <c r="H535" s="1"/>
      <c r="I535" s="51"/>
      <c r="J535" s="51"/>
      <c r="K535" s="86"/>
      <c r="L535" s="86"/>
      <c r="M535" s="2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s="3" customFormat="1" x14ac:dyDescent="0.25">
      <c r="A536" s="51"/>
      <c r="B536" s="51"/>
      <c r="C536" s="51"/>
      <c r="D536" s="51"/>
      <c r="E536" s="51"/>
      <c r="F536" s="86"/>
      <c r="G536" s="51"/>
      <c r="H536" s="1"/>
      <c r="I536" s="47"/>
      <c r="J536" s="51"/>
      <c r="K536" s="81"/>
      <c r="L536" s="86"/>
      <c r="M536" s="2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s="3" customFormat="1" x14ac:dyDescent="0.25">
      <c r="A537" s="51"/>
      <c r="B537" s="51"/>
      <c r="C537" s="51"/>
      <c r="D537" s="51"/>
      <c r="E537" s="51"/>
      <c r="F537" s="86"/>
      <c r="G537" s="51"/>
      <c r="H537" s="1"/>
      <c r="I537" s="51"/>
      <c r="J537" s="51"/>
      <c r="K537" s="81"/>
      <c r="L537" s="86"/>
      <c r="M537" s="2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s="3" customFormat="1" x14ac:dyDescent="0.25">
      <c r="A538" s="51"/>
      <c r="B538" s="51"/>
      <c r="C538" s="51"/>
      <c r="D538" s="51"/>
      <c r="E538" s="51"/>
      <c r="F538" s="86"/>
      <c r="G538" s="51"/>
      <c r="H538" s="1"/>
      <c r="I538" s="51"/>
      <c r="J538" s="51"/>
      <c r="K538" s="81"/>
      <c r="L538" s="86"/>
      <c r="M538" s="2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s="3" customFormat="1" x14ac:dyDescent="0.25">
      <c r="A539" s="51"/>
      <c r="B539" s="51"/>
      <c r="C539" s="51"/>
      <c r="D539" s="51"/>
      <c r="E539" s="51"/>
      <c r="F539" s="86"/>
      <c r="G539" s="51"/>
      <c r="H539" s="1"/>
      <c r="I539" s="47"/>
      <c r="J539" s="51"/>
      <c r="K539" s="81"/>
      <c r="L539" s="86"/>
      <c r="M539" s="2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s="3" customFormat="1" x14ac:dyDescent="0.25">
      <c r="A540" s="51"/>
      <c r="B540" s="51"/>
      <c r="C540" s="51"/>
      <c r="D540" s="51"/>
      <c r="E540" s="51"/>
      <c r="F540" s="86"/>
      <c r="G540" s="51"/>
      <c r="H540" s="1"/>
      <c r="I540" s="51"/>
      <c r="J540" s="51"/>
      <c r="K540" s="81"/>
      <c r="L540" s="86"/>
      <c r="M540" s="2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s="3" customFormat="1" x14ac:dyDescent="0.25">
      <c r="A541" s="51"/>
      <c r="B541" s="51"/>
      <c r="C541" s="51"/>
      <c r="D541" s="51"/>
      <c r="E541" s="51"/>
      <c r="F541" s="86"/>
      <c r="G541" s="51"/>
      <c r="H541" s="1"/>
      <c r="I541" s="47"/>
      <c r="J541" s="51"/>
      <c r="K541" s="81"/>
      <c r="L541" s="86"/>
      <c r="M541" s="2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s="3" customFormat="1" x14ac:dyDescent="0.25">
      <c r="A542" s="51"/>
      <c r="B542" s="51"/>
      <c r="C542" s="51"/>
      <c r="D542" s="51"/>
      <c r="E542" s="51"/>
      <c r="F542" s="86"/>
      <c r="G542" s="51"/>
      <c r="H542" s="1"/>
      <c r="I542" s="47"/>
      <c r="J542" s="51"/>
      <c r="K542" s="86"/>
      <c r="L542" s="86"/>
      <c r="M542" s="2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s="3" customFormat="1" x14ac:dyDescent="0.25">
      <c r="A543" s="51"/>
      <c r="B543" s="51"/>
      <c r="C543" s="51"/>
      <c r="D543" s="51"/>
      <c r="E543" s="51"/>
      <c r="F543" s="86"/>
      <c r="G543" s="51"/>
      <c r="H543" s="1"/>
      <c r="I543" s="47"/>
      <c r="J543" s="51"/>
      <c r="K543" s="81"/>
      <c r="L543" s="86"/>
      <c r="M543" s="2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s="3" customFormat="1" x14ac:dyDescent="0.25">
      <c r="A544" s="51"/>
      <c r="B544" s="51"/>
      <c r="C544" s="51"/>
      <c r="D544" s="51"/>
      <c r="E544" s="51"/>
      <c r="F544" s="86"/>
      <c r="G544" s="51"/>
      <c r="H544" s="1"/>
      <c r="I544" s="51"/>
      <c r="J544" s="51"/>
      <c r="K544" s="81"/>
      <c r="L544" s="86"/>
      <c r="M544" s="2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s="3" customFormat="1" x14ac:dyDescent="0.25">
      <c r="A545" s="51"/>
      <c r="B545" s="51"/>
      <c r="C545" s="51"/>
      <c r="D545" s="51"/>
      <c r="E545" s="51"/>
      <c r="F545" s="86"/>
      <c r="G545" s="51"/>
      <c r="H545" s="1"/>
      <c r="I545" s="47"/>
      <c r="J545" s="51"/>
      <c r="K545" s="81"/>
      <c r="L545" s="86"/>
      <c r="M545" s="2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s="3" customFormat="1" x14ac:dyDescent="0.25">
      <c r="A546" s="51"/>
      <c r="B546" s="51"/>
      <c r="C546" s="51"/>
      <c r="D546" s="51"/>
      <c r="E546" s="51"/>
      <c r="F546" s="86"/>
      <c r="G546" s="51"/>
      <c r="H546" s="1"/>
      <c r="I546" s="51"/>
      <c r="J546" s="51"/>
      <c r="K546" s="86"/>
      <c r="L546" s="86"/>
      <c r="M546" s="2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s="3" customFormat="1" x14ac:dyDescent="0.25">
      <c r="A547" s="51"/>
      <c r="B547" s="51"/>
      <c r="C547" s="51"/>
      <c r="D547" s="51"/>
      <c r="E547" s="51"/>
      <c r="F547" s="86"/>
      <c r="G547" s="51"/>
      <c r="H547" s="1"/>
      <c r="I547" s="47"/>
      <c r="J547" s="51"/>
      <c r="K547" s="81"/>
      <c r="L547" s="86"/>
      <c r="M547" s="2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s="3" customFormat="1" x14ac:dyDescent="0.25">
      <c r="A548" s="51"/>
      <c r="B548" s="51"/>
      <c r="C548" s="51"/>
      <c r="D548" s="51"/>
      <c r="E548" s="51"/>
      <c r="F548" s="86"/>
      <c r="G548" s="51"/>
      <c r="H548" s="1"/>
      <c r="I548" s="47"/>
      <c r="J548" s="51"/>
      <c r="K548" s="82"/>
      <c r="L548" s="86"/>
      <c r="M548" s="2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s="3" customFormat="1" x14ac:dyDescent="0.25">
      <c r="A549" s="51"/>
      <c r="B549" s="51"/>
      <c r="C549" s="51"/>
      <c r="D549" s="51"/>
      <c r="E549" s="51"/>
      <c r="F549" s="86"/>
      <c r="G549" s="51"/>
      <c r="H549" s="1"/>
      <c r="I549" s="51"/>
      <c r="J549" s="51"/>
      <c r="K549" s="81"/>
      <c r="L549" s="86"/>
      <c r="M549" s="2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s="3" customFormat="1" x14ac:dyDescent="0.25">
      <c r="A550" s="51"/>
      <c r="B550" s="51"/>
      <c r="C550" s="51"/>
      <c r="D550" s="51"/>
      <c r="E550" s="51"/>
      <c r="F550" s="86"/>
      <c r="G550" s="51"/>
      <c r="H550" s="1"/>
      <c r="I550" s="47"/>
      <c r="J550" s="51"/>
      <c r="K550" s="81"/>
      <c r="L550" s="86"/>
      <c r="M550" s="2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s="3" customFormat="1" x14ac:dyDescent="0.25">
      <c r="A551" s="51"/>
      <c r="B551" s="51"/>
      <c r="C551" s="51"/>
      <c r="D551" s="51"/>
      <c r="E551" s="51"/>
      <c r="F551" s="86"/>
      <c r="G551" s="51"/>
      <c r="H551" s="1"/>
      <c r="I551" s="47"/>
      <c r="J551" s="51"/>
      <c r="K551" s="86"/>
      <c r="L551" s="86"/>
      <c r="M551" s="2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s="3" customFormat="1" x14ac:dyDescent="0.25">
      <c r="A552" s="51"/>
      <c r="B552" s="51"/>
      <c r="C552" s="51"/>
      <c r="D552" s="51"/>
      <c r="E552" s="51"/>
      <c r="F552" s="86"/>
      <c r="G552" s="51"/>
      <c r="H552" s="1"/>
      <c r="I552" s="47"/>
      <c r="J552" s="51"/>
      <c r="K552" s="86"/>
      <c r="L552" s="86"/>
      <c r="M552" s="2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s="3" customFormat="1" x14ac:dyDescent="0.25">
      <c r="A553" s="51"/>
      <c r="B553" s="51"/>
      <c r="C553" s="51"/>
      <c r="D553" s="51"/>
      <c r="E553" s="51"/>
      <c r="F553" s="86"/>
      <c r="G553" s="51"/>
      <c r="H553" s="1"/>
      <c r="I553" s="47"/>
      <c r="J553" s="51"/>
      <c r="K553" s="81"/>
      <c r="L553" s="86"/>
      <c r="M553" s="2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s="3" customFormat="1" x14ac:dyDescent="0.25">
      <c r="A554" s="51"/>
      <c r="B554" s="51"/>
      <c r="C554" s="51"/>
      <c r="D554" s="51"/>
      <c r="E554" s="51"/>
      <c r="F554" s="86"/>
      <c r="G554" s="51"/>
      <c r="H554" s="1"/>
      <c r="I554" s="47"/>
      <c r="J554" s="51"/>
      <c r="K554" s="81"/>
      <c r="L554" s="86"/>
      <c r="M554" s="2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s="3" customFormat="1" x14ac:dyDescent="0.25">
      <c r="A555" s="51"/>
      <c r="B555" s="51"/>
      <c r="C555" s="51"/>
      <c r="D555" s="51"/>
      <c r="E555" s="51"/>
      <c r="F555" s="86"/>
      <c r="G555" s="51"/>
      <c r="H555" s="1"/>
      <c r="I555" s="51"/>
      <c r="J555" s="51"/>
      <c r="K555" s="81"/>
      <c r="L555" s="86"/>
      <c r="M555" s="2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s="3" customFormat="1" x14ac:dyDescent="0.25">
      <c r="A556" s="51"/>
      <c r="B556" s="51"/>
      <c r="C556" s="51"/>
      <c r="D556" s="51"/>
      <c r="E556" s="51"/>
      <c r="F556" s="86"/>
      <c r="G556" s="51"/>
      <c r="H556" s="1"/>
      <c r="I556" s="51"/>
      <c r="J556" s="51"/>
      <c r="K556" s="81"/>
      <c r="L556" s="86"/>
      <c r="M556" s="2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s="3" customFormat="1" x14ac:dyDescent="0.25">
      <c r="A557" s="51"/>
      <c r="B557" s="51"/>
      <c r="C557" s="51"/>
      <c r="D557" s="51"/>
      <c r="E557" s="51"/>
      <c r="F557" s="86"/>
      <c r="G557" s="51"/>
      <c r="H557" s="1"/>
      <c r="I557" s="47"/>
      <c r="J557" s="51"/>
      <c r="K557" s="81"/>
      <c r="L557" s="86"/>
      <c r="M557" s="2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s="3" customFormat="1" x14ac:dyDescent="0.25">
      <c r="A558" s="51"/>
      <c r="B558" s="51"/>
      <c r="C558" s="51"/>
      <c r="D558" s="51"/>
      <c r="E558" s="51"/>
      <c r="F558" s="86"/>
      <c r="G558" s="51"/>
      <c r="H558" s="1"/>
      <c r="I558" s="51"/>
      <c r="J558" s="51"/>
      <c r="K558" s="81"/>
      <c r="L558" s="86"/>
      <c r="M558" s="2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s="3" customFormat="1" x14ac:dyDescent="0.25">
      <c r="A559" s="51"/>
      <c r="B559" s="51"/>
      <c r="C559" s="51"/>
      <c r="D559" s="51"/>
      <c r="E559" s="51"/>
      <c r="F559" s="86"/>
      <c r="G559" s="51"/>
      <c r="H559" s="1"/>
      <c r="I559" s="47"/>
      <c r="J559" s="51"/>
      <c r="K559" s="81"/>
      <c r="L559" s="86"/>
      <c r="M559" s="2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s="3" customFormat="1" x14ac:dyDescent="0.25">
      <c r="A560" s="51"/>
      <c r="B560" s="51"/>
      <c r="C560" s="51"/>
      <c r="D560" s="51"/>
      <c r="E560" s="51"/>
      <c r="F560" s="86"/>
      <c r="G560" s="51"/>
      <c r="H560" s="1"/>
      <c r="I560" s="47"/>
      <c r="J560" s="51"/>
      <c r="K560" s="81"/>
      <c r="L560" s="86"/>
      <c r="M560" s="2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s="3" customFormat="1" x14ac:dyDescent="0.25">
      <c r="A561" s="51"/>
      <c r="B561" s="51"/>
      <c r="C561" s="51"/>
      <c r="D561" s="51"/>
      <c r="E561" s="51"/>
      <c r="F561" s="86"/>
      <c r="G561" s="51"/>
      <c r="H561" s="1"/>
      <c r="I561" s="47"/>
      <c r="J561" s="51"/>
      <c r="K561" s="81"/>
      <c r="L561" s="86"/>
      <c r="M561" s="2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s="3" customFormat="1" x14ac:dyDescent="0.25">
      <c r="A562" s="51"/>
      <c r="B562" s="51"/>
      <c r="C562" s="51"/>
      <c r="D562" s="51"/>
      <c r="E562" s="51"/>
      <c r="F562" s="86"/>
      <c r="G562" s="51"/>
      <c r="H562" s="1"/>
      <c r="I562" s="47"/>
      <c r="J562" s="51"/>
      <c r="K562" s="81"/>
      <c r="L562" s="86"/>
      <c r="M562" s="2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s="3" customFormat="1" x14ac:dyDescent="0.25">
      <c r="A563" s="51"/>
      <c r="B563" s="51"/>
      <c r="C563" s="51"/>
      <c r="D563" s="51"/>
      <c r="E563" s="51"/>
      <c r="F563" s="86"/>
      <c r="G563" s="51"/>
      <c r="H563" s="1"/>
      <c r="I563" s="47"/>
      <c r="J563" s="51"/>
      <c r="K563" s="86"/>
      <c r="L563" s="86"/>
      <c r="M563" s="2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s="3" customFormat="1" x14ac:dyDescent="0.25">
      <c r="A564" s="51"/>
      <c r="B564" s="51"/>
      <c r="C564" s="51"/>
      <c r="D564" s="51"/>
      <c r="E564" s="51"/>
      <c r="F564" s="86"/>
      <c r="G564" s="51"/>
      <c r="H564" s="1"/>
      <c r="I564" s="51"/>
      <c r="J564" s="51"/>
      <c r="K564" s="81"/>
      <c r="L564" s="86"/>
      <c r="M564" s="2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s="3" customFormat="1" x14ac:dyDescent="0.25">
      <c r="A565" s="51"/>
      <c r="B565" s="51"/>
      <c r="C565" s="51"/>
      <c r="D565" s="51"/>
      <c r="E565" s="51"/>
      <c r="F565" s="86"/>
      <c r="G565" s="51"/>
      <c r="H565" s="1"/>
      <c r="I565" s="47"/>
      <c r="J565" s="51"/>
      <c r="K565" s="81"/>
      <c r="L565" s="86"/>
      <c r="M565" s="2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s="3" customFormat="1" x14ac:dyDescent="0.25">
      <c r="A566" s="51"/>
      <c r="B566" s="51"/>
      <c r="C566" s="51"/>
      <c r="D566" s="51"/>
      <c r="E566" s="51"/>
      <c r="F566" s="86"/>
      <c r="G566" s="51"/>
      <c r="H566" s="1"/>
      <c r="I566" s="47"/>
      <c r="J566" s="51"/>
      <c r="K566" s="81"/>
      <c r="L566" s="86"/>
      <c r="M566" s="2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s="3" customFormat="1" x14ac:dyDescent="0.25">
      <c r="A567" s="51"/>
      <c r="B567" s="51"/>
      <c r="C567" s="51"/>
      <c r="D567" s="51"/>
      <c r="E567" s="51"/>
      <c r="F567" s="86"/>
      <c r="G567" s="51"/>
      <c r="H567" s="1"/>
      <c r="I567" s="51"/>
      <c r="J567" s="51"/>
      <c r="K567" s="83"/>
      <c r="L567" s="86"/>
      <c r="M567" s="2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s="3" customFormat="1" x14ac:dyDescent="0.25">
      <c r="A568" s="51"/>
      <c r="B568" s="51"/>
      <c r="C568" s="51"/>
      <c r="D568" s="51"/>
      <c r="E568" s="51"/>
      <c r="F568" s="86"/>
      <c r="G568" s="51"/>
      <c r="H568" s="1"/>
      <c r="I568" s="51"/>
      <c r="J568" s="51"/>
      <c r="K568" s="86"/>
      <c r="L568" s="86"/>
      <c r="M568" s="2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s="3" customFormat="1" x14ac:dyDescent="0.25">
      <c r="A569" s="5"/>
      <c r="B569" s="5"/>
      <c r="C569" s="5"/>
      <c r="D569" s="5"/>
      <c r="E569" s="5"/>
      <c r="F569" s="85"/>
      <c r="G569" s="5"/>
      <c r="I569" s="5"/>
      <c r="J569" s="5"/>
      <c r="K569" s="85"/>
      <c r="L569" s="85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s="3" customFormat="1" x14ac:dyDescent="0.25">
      <c r="A570" s="5"/>
      <c r="B570" s="5"/>
      <c r="C570" s="5"/>
      <c r="D570" s="5"/>
      <c r="E570" s="5"/>
      <c r="F570" s="85"/>
      <c r="G570" s="5"/>
      <c r="I570" s="5"/>
      <c r="J570" s="5"/>
      <c r="K570" s="85"/>
      <c r="L570" s="85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s="3" customFormat="1" x14ac:dyDescent="0.25">
      <c r="A571" s="5"/>
      <c r="B571" s="5"/>
      <c r="C571" s="5"/>
      <c r="D571" s="5"/>
      <c r="E571" s="5"/>
      <c r="F571" s="85"/>
      <c r="G571" s="5"/>
      <c r="I571" s="5"/>
      <c r="J571" s="5"/>
      <c r="K571" s="85"/>
      <c r="L571" s="85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s="3" customFormat="1" x14ac:dyDescent="0.25">
      <c r="A572" s="5"/>
      <c r="B572" s="5"/>
      <c r="C572" s="5"/>
      <c r="D572" s="5"/>
      <c r="E572" s="5"/>
      <c r="F572" s="85"/>
      <c r="G572" s="5"/>
      <c r="I572" s="5"/>
      <c r="J572" s="5"/>
      <c r="K572" s="85"/>
      <c r="L572" s="85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s="3" customFormat="1" x14ac:dyDescent="0.25">
      <c r="A573" s="5"/>
      <c r="B573" s="5"/>
      <c r="C573" s="5"/>
      <c r="D573" s="5"/>
      <c r="E573" s="5"/>
      <c r="F573" s="85"/>
      <c r="G573" s="5"/>
      <c r="I573" s="5"/>
      <c r="J573" s="5"/>
      <c r="K573" s="85"/>
      <c r="L573" s="85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s="3" customFormat="1" x14ac:dyDescent="0.25">
      <c r="A574" s="5"/>
      <c r="B574" s="5"/>
      <c r="C574" s="5"/>
      <c r="D574" s="5"/>
      <c r="E574" s="5"/>
      <c r="F574" s="85"/>
      <c r="G574" s="5"/>
      <c r="I574" s="5"/>
      <c r="J574" s="5"/>
      <c r="K574" s="85"/>
      <c r="L574" s="85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s="3" customFormat="1" x14ac:dyDescent="0.25">
      <c r="A575" s="5"/>
      <c r="B575" s="5"/>
      <c r="C575" s="5"/>
      <c r="D575" s="5"/>
      <c r="E575" s="5"/>
      <c r="F575" s="85"/>
      <c r="G575" s="5"/>
      <c r="I575" s="5"/>
      <c r="J575" s="5"/>
      <c r="K575" s="85"/>
      <c r="L575" s="85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s="3" customFormat="1" x14ac:dyDescent="0.25">
      <c r="A576" s="5"/>
      <c r="B576" s="5"/>
      <c r="C576" s="5"/>
      <c r="D576" s="5"/>
      <c r="E576" s="5"/>
      <c r="F576" s="85"/>
      <c r="G576" s="5"/>
      <c r="I576" s="5"/>
      <c r="J576" s="5"/>
      <c r="K576" s="85"/>
      <c r="L576" s="85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s="3" customFormat="1" x14ac:dyDescent="0.25">
      <c r="A577" s="5"/>
      <c r="B577" s="5"/>
      <c r="C577" s="5"/>
      <c r="D577" s="5"/>
      <c r="E577" s="5"/>
      <c r="F577" s="85"/>
      <c r="G577" s="5"/>
      <c r="I577" s="5"/>
      <c r="J577" s="5"/>
      <c r="K577" s="85"/>
      <c r="L577" s="85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s="3" customFormat="1" x14ac:dyDescent="0.25">
      <c r="A578" s="5"/>
      <c r="B578" s="5"/>
      <c r="C578" s="5"/>
      <c r="D578" s="5"/>
      <c r="E578" s="5"/>
      <c r="F578" s="85"/>
      <c r="G578" s="5"/>
      <c r="I578" s="5"/>
      <c r="J578" s="5"/>
      <c r="K578" s="85"/>
      <c r="L578" s="85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s="3" customFormat="1" x14ac:dyDescent="0.25">
      <c r="A579" s="5"/>
      <c r="B579" s="5"/>
      <c r="C579" s="5"/>
      <c r="D579" s="5"/>
      <c r="E579" s="5"/>
      <c r="F579" s="85"/>
      <c r="G579" s="5"/>
      <c r="I579" s="5"/>
      <c r="J579" s="5"/>
      <c r="K579" s="85"/>
      <c r="L579" s="85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s="3" customFormat="1" x14ac:dyDescent="0.25">
      <c r="A580" s="5"/>
      <c r="B580" s="5"/>
      <c r="C580" s="5"/>
      <c r="D580" s="5"/>
      <c r="E580" s="5"/>
      <c r="F580" s="85"/>
      <c r="G580" s="5"/>
      <c r="I580" s="5"/>
      <c r="J580" s="5"/>
      <c r="K580" s="85"/>
      <c r="L580" s="85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s="3" customFormat="1" x14ac:dyDescent="0.25">
      <c r="A581" s="5"/>
      <c r="B581" s="5"/>
      <c r="C581" s="5"/>
      <c r="D581" s="5"/>
      <c r="E581" s="5"/>
      <c r="F581" s="85"/>
      <c r="G581" s="5"/>
      <c r="I581" s="5"/>
      <c r="J581" s="5"/>
      <c r="K581" s="85"/>
      <c r="L581" s="85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s="3" customFormat="1" x14ac:dyDescent="0.25">
      <c r="A582" s="5"/>
      <c r="B582" s="5"/>
      <c r="C582" s="5"/>
      <c r="D582" s="5"/>
      <c r="E582" s="5"/>
      <c r="F582" s="85"/>
      <c r="G582" s="5"/>
      <c r="I582" s="5"/>
      <c r="J582" s="5"/>
      <c r="K582" s="85"/>
      <c r="L582" s="85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s="3" customFormat="1" x14ac:dyDescent="0.25">
      <c r="A583" s="5"/>
      <c r="B583" s="5"/>
      <c r="C583" s="5"/>
      <c r="D583" s="5"/>
      <c r="E583" s="5"/>
      <c r="F583" s="85"/>
      <c r="G583" s="5"/>
      <c r="I583" s="5"/>
      <c r="J583" s="5"/>
      <c r="K583" s="85"/>
      <c r="L583" s="85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s="3" customFormat="1" x14ac:dyDescent="0.25">
      <c r="A584" s="5"/>
      <c r="B584" s="5"/>
      <c r="C584" s="5"/>
      <c r="D584" s="5"/>
      <c r="E584" s="5"/>
      <c r="F584" s="85"/>
      <c r="G584" s="5"/>
      <c r="I584" s="5"/>
      <c r="J584" s="5"/>
      <c r="K584" s="85"/>
      <c r="L584" s="85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s="3" customFormat="1" x14ac:dyDescent="0.25">
      <c r="A585" s="5"/>
      <c r="B585" s="5"/>
      <c r="C585" s="5"/>
      <c r="D585" s="5"/>
      <c r="E585" s="5"/>
      <c r="F585" s="85"/>
      <c r="G585" s="5"/>
      <c r="I585" s="5"/>
      <c r="J585" s="5"/>
      <c r="K585" s="85"/>
      <c r="L585" s="85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s="3" customFormat="1" x14ac:dyDescent="0.25">
      <c r="A586" s="5"/>
      <c r="B586" s="5"/>
      <c r="C586" s="5"/>
      <c r="D586" s="5"/>
      <c r="E586" s="5"/>
      <c r="F586" s="85"/>
      <c r="G586" s="5"/>
      <c r="I586" s="5"/>
      <c r="J586" s="5"/>
      <c r="K586" s="85"/>
      <c r="L586" s="85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s="3" customFormat="1" x14ac:dyDescent="0.25">
      <c r="A587" s="5"/>
      <c r="B587" s="5"/>
      <c r="C587" s="5"/>
      <c r="D587" s="5"/>
      <c r="E587" s="5"/>
      <c r="F587" s="85"/>
      <c r="G587" s="5"/>
      <c r="I587" s="5"/>
      <c r="J587" s="5"/>
      <c r="K587" s="85"/>
      <c r="L587" s="85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s="3" customFormat="1" x14ac:dyDescent="0.25">
      <c r="A588" s="5"/>
      <c r="B588" s="5"/>
      <c r="C588" s="5"/>
      <c r="D588" s="5"/>
      <c r="E588" s="5"/>
      <c r="F588" s="85"/>
      <c r="G588" s="5"/>
      <c r="I588" s="5"/>
      <c r="J588" s="5"/>
      <c r="K588" s="85"/>
      <c r="L588" s="85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s="3" customFormat="1" x14ac:dyDescent="0.25">
      <c r="A589" s="5"/>
      <c r="B589" s="5"/>
      <c r="C589" s="5"/>
      <c r="D589" s="5"/>
      <c r="E589" s="5"/>
      <c r="F589" s="85"/>
      <c r="G589" s="5"/>
      <c r="I589" s="5"/>
      <c r="J589" s="5"/>
      <c r="K589" s="85"/>
      <c r="L589" s="85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s="3" customFormat="1" x14ac:dyDescent="0.25">
      <c r="A590" s="5"/>
      <c r="B590" s="5"/>
      <c r="C590" s="5"/>
      <c r="D590" s="5"/>
      <c r="E590" s="5"/>
      <c r="F590" s="85"/>
      <c r="G590" s="5"/>
      <c r="I590" s="5"/>
      <c r="J590" s="5"/>
      <c r="K590" s="85"/>
      <c r="L590" s="85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s="3" customFormat="1" x14ac:dyDescent="0.25">
      <c r="A591" s="5"/>
      <c r="B591" s="5"/>
      <c r="C591" s="5"/>
      <c r="D591" s="5"/>
      <c r="E591" s="5"/>
      <c r="F591" s="85"/>
      <c r="G591" s="5"/>
      <c r="I591" s="5"/>
      <c r="J591" s="5"/>
      <c r="K591" s="85"/>
      <c r="L591" s="85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s="3" customFormat="1" x14ac:dyDescent="0.25">
      <c r="A592" s="5"/>
      <c r="B592" s="5"/>
      <c r="C592" s="5"/>
      <c r="D592" s="5"/>
      <c r="E592" s="5"/>
      <c r="F592" s="85"/>
      <c r="G592" s="5"/>
      <c r="I592" s="5"/>
      <c r="J592" s="5"/>
      <c r="K592" s="85"/>
      <c r="L592" s="85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s="3" customFormat="1" x14ac:dyDescent="0.25">
      <c r="A593" s="5"/>
      <c r="B593" s="5"/>
      <c r="C593" s="5"/>
      <c r="D593" s="5"/>
      <c r="E593" s="5"/>
      <c r="F593" s="85"/>
      <c r="G593" s="5"/>
      <c r="I593" s="5"/>
      <c r="J593" s="5"/>
      <c r="K593" s="85"/>
      <c r="L593" s="85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s="3" customFormat="1" x14ac:dyDescent="0.25">
      <c r="A594" s="5"/>
      <c r="B594" s="5"/>
      <c r="C594" s="5"/>
      <c r="D594" s="5"/>
      <c r="E594" s="5"/>
      <c r="F594" s="85"/>
      <c r="G594" s="5"/>
      <c r="I594" s="5"/>
      <c r="J594" s="5"/>
      <c r="K594" s="85"/>
      <c r="L594" s="85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s="3" customFormat="1" x14ac:dyDescent="0.25">
      <c r="A595" s="5"/>
      <c r="B595" s="5"/>
      <c r="C595" s="5"/>
      <c r="D595" s="5"/>
      <c r="E595" s="5"/>
      <c r="F595" s="85"/>
      <c r="G595" s="5"/>
      <c r="I595" s="5"/>
      <c r="J595" s="5"/>
      <c r="K595" s="85"/>
      <c r="L595" s="85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s="3" customFormat="1" x14ac:dyDescent="0.25">
      <c r="A596" s="5"/>
      <c r="B596" s="5"/>
      <c r="C596" s="5"/>
      <c r="D596" s="5"/>
      <c r="E596" s="5"/>
      <c r="F596" s="85"/>
      <c r="G596" s="5"/>
      <c r="I596" s="5"/>
      <c r="J596" s="5"/>
      <c r="K596" s="85"/>
      <c r="L596" s="85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s="3" customFormat="1" x14ac:dyDescent="0.25">
      <c r="A597" s="5"/>
      <c r="B597" s="5"/>
      <c r="C597" s="5"/>
      <c r="D597" s="5"/>
      <c r="E597" s="5"/>
      <c r="F597" s="85"/>
      <c r="G597" s="5"/>
      <c r="I597" s="5"/>
      <c r="J597" s="5"/>
      <c r="K597" s="85"/>
      <c r="L597" s="85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s="3" customFormat="1" x14ac:dyDescent="0.25">
      <c r="A598" s="5"/>
      <c r="B598" s="5"/>
      <c r="C598" s="5"/>
      <c r="D598" s="5"/>
      <c r="E598" s="5"/>
      <c r="F598" s="85"/>
      <c r="G598" s="5"/>
      <c r="I598" s="5"/>
      <c r="J598" s="5"/>
      <c r="K598" s="85"/>
      <c r="L598" s="85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s="3" customFormat="1" x14ac:dyDescent="0.25">
      <c r="A599" s="5"/>
      <c r="B599" s="5"/>
      <c r="C599" s="5"/>
      <c r="D599" s="5"/>
      <c r="E599" s="5"/>
      <c r="F599" s="85"/>
      <c r="G599" s="5"/>
      <c r="I599" s="5"/>
      <c r="J599" s="5"/>
      <c r="K599" s="85"/>
      <c r="L599" s="85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s="3" customFormat="1" x14ac:dyDescent="0.25">
      <c r="A600" s="5"/>
      <c r="B600" s="5"/>
      <c r="C600" s="5"/>
      <c r="D600" s="5"/>
      <c r="E600" s="5"/>
      <c r="F600" s="85"/>
      <c r="G600" s="5"/>
      <c r="I600" s="5"/>
      <c r="J600" s="5"/>
      <c r="K600" s="85"/>
      <c r="L600" s="85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s="3" customFormat="1" x14ac:dyDescent="0.25">
      <c r="A601" s="5"/>
      <c r="B601" s="5"/>
      <c r="C601" s="5"/>
      <c r="D601" s="5"/>
      <c r="E601" s="5"/>
      <c r="F601" s="85"/>
      <c r="G601" s="5"/>
      <c r="I601" s="5"/>
      <c r="J601" s="5"/>
      <c r="K601" s="85"/>
      <c r="L601" s="85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s="3" customFormat="1" x14ac:dyDescent="0.25">
      <c r="A602" s="5"/>
      <c r="B602" s="5"/>
      <c r="C602" s="5"/>
      <c r="D602" s="5"/>
      <c r="E602" s="5"/>
      <c r="F602" s="85"/>
      <c r="G602" s="5"/>
      <c r="I602" s="5"/>
      <c r="J602" s="5"/>
      <c r="K602" s="85"/>
      <c r="L602" s="85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s="3" customFormat="1" x14ac:dyDescent="0.25">
      <c r="A603" s="5"/>
      <c r="B603" s="5"/>
      <c r="C603" s="5"/>
      <c r="D603" s="5"/>
      <c r="E603" s="5"/>
      <c r="F603" s="85"/>
      <c r="G603" s="5"/>
      <c r="I603" s="5"/>
      <c r="J603" s="5"/>
      <c r="K603" s="85"/>
      <c r="L603" s="85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s="3" customFormat="1" x14ac:dyDescent="0.25">
      <c r="A604" s="5"/>
      <c r="B604" s="5"/>
      <c r="C604" s="5"/>
      <c r="D604" s="5"/>
      <c r="E604" s="5"/>
      <c r="F604" s="85"/>
      <c r="G604" s="5"/>
      <c r="I604" s="5"/>
      <c r="J604" s="5"/>
      <c r="K604" s="85"/>
      <c r="L604" s="85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s="3" customFormat="1" x14ac:dyDescent="0.25">
      <c r="A605" s="5"/>
      <c r="B605" s="5"/>
      <c r="C605" s="5"/>
      <c r="D605" s="5"/>
      <c r="E605" s="5"/>
      <c r="F605" s="85"/>
      <c r="G605" s="5"/>
      <c r="I605" s="5"/>
      <c r="J605" s="5"/>
      <c r="K605" s="85"/>
      <c r="L605" s="85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s="3" customFormat="1" x14ac:dyDescent="0.25">
      <c r="A606" s="5"/>
      <c r="B606" s="5"/>
      <c r="C606" s="5"/>
      <c r="D606" s="5"/>
      <c r="E606" s="5"/>
      <c r="F606" s="85"/>
      <c r="G606" s="5"/>
      <c r="I606" s="5"/>
      <c r="J606" s="5"/>
      <c r="K606" s="85"/>
      <c r="L606" s="85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s="3" customFormat="1" x14ac:dyDescent="0.25">
      <c r="A607" s="5"/>
      <c r="B607" s="5"/>
      <c r="C607" s="5"/>
      <c r="D607" s="5"/>
      <c r="E607" s="5"/>
      <c r="F607" s="85"/>
      <c r="G607" s="5"/>
      <c r="I607" s="5"/>
      <c r="J607" s="5"/>
      <c r="K607" s="85"/>
      <c r="L607" s="85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s="3" customFormat="1" x14ac:dyDescent="0.25">
      <c r="A608" s="5"/>
      <c r="B608" s="5"/>
      <c r="C608" s="5"/>
      <c r="D608" s="5"/>
      <c r="E608" s="5"/>
      <c r="F608" s="85"/>
      <c r="G608" s="5"/>
      <c r="I608" s="5"/>
      <c r="J608" s="5"/>
      <c r="K608" s="85"/>
      <c r="L608" s="85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s="3" customFormat="1" x14ac:dyDescent="0.25">
      <c r="A609" s="5"/>
      <c r="B609" s="5"/>
      <c r="C609" s="5"/>
      <c r="D609" s="5"/>
      <c r="E609" s="5"/>
      <c r="F609" s="85"/>
      <c r="G609" s="5"/>
      <c r="I609" s="5"/>
      <c r="J609" s="5"/>
      <c r="K609" s="85"/>
      <c r="L609" s="85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s="3" customFormat="1" x14ac:dyDescent="0.25">
      <c r="A610" s="5"/>
      <c r="B610" s="5"/>
      <c r="C610" s="5"/>
      <c r="D610" s="5"/>
      <c r="E610" s="5"/>
      <c r="F610" s="85"/>
      <c r="G610" s="5"/>
      <c r="I610" s="5"/>
      <c r="J610" s="5"/>
      <c r="K610" s="85"/>
      <c r="L610" s="85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s="3" customFormat="1" x14ac:dyDescent="0.25">
      <c r="A611" s="5"/>
      <c r="B611" s="5"/>
      <c r="C611" s="5"/>
      <c r="D611" s="5"/>
      <c r="E611" s="5"/>
      <c r="F611" s="85"/>
      <c r="G611" s="5"/>
      <c r="I611" s="5"/>
      <c r="J611" s="5"/>
      <c r="K611" s="85"/>
      <c r="L611" s="85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s="3" customFormat="1" x14ac:dyDescent="0.25">
      <c r="A612" s="5"/>
      <c r="B612" s="5"/>
      <c r="C612" s="5"/>
      <c r="D612" s="5"/>
      <c r="E612" s="5"/>
      <c r="F612" s="85"/>
      <c r="G612" s="5"/>
      <c r="I612" s="5"/>
      <c r="J612" s="5"/>
      <c r="K612" s="85"/>
      <c r="L612" s="85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s="3" customFormat="1" x14ac:dyDescent="0.25">
      <c r="A613" s="5"/>
      <c r="B613" s="5"/>
      <c r="C613" s="5"/>
      <c r="D613" s="5"/>
      <c r="E613" s="5"/>
      <c r="F613" s="85"/>
      <c r="G613" s="5"/>
      <c r="I613" s="5"/>
      <c r="J613" s="5"/>
      <c r="K613" s="85"/>
      <c r="L613" s="85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s="3" customFormat="1" x14ac:dyDescent="0.25">
      <c r="A614" s="5"/>
      <c r="B614" s="5"/>
      <c r="C614" s="5"/>
      <c r="D614" s="5"/>
      <c r="E614" s="5"/>
      <c r="F614" s="85"/>
      <c r="G614" s="5"/>
      <c r="I614" s="5"/>
      <c r="J614" s="5"/>
      <c r="K614" s="85"/>
      <c r="L614" s="85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s="3" customFormat="1" x14ac:dyDescent="0.25">
      <c r="A615" s="5"/>
      <c r="B615" s="5"/>
      <c r="C615" s="5"/>
      <c r="D615" s="5"/>
      <c r="E615" s="5"/>
      <c r="F615" s="85"/>
      <c r="G615" s="5"/>
      <c r="I615" s="5"/>
      <c r="J615" s="5"/>
      <c r="K615" s="85"/>
      <c r="L615" s="85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s="3" customFormat="1" x14ac:dyDescent="0.25">
      <c r="A616" s="5"/>
      <c r="B616" s="5"/>
      <c r="C616" s="5"/>
      <c r="D616" s="5"/>
      <c r="E616" s="5"/>
      <c r="F616" s="85"/>
      <c r="G616" s="5"/>
      <c r="I616" s="5"/>
      <c r="J616" s="5"/>
      <c r="K616" s="85"/>
      <c r="L616" s="85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s="3" customFormat="1" x14ac:dyDescent="0.25">
      <c r="A617" s="5"/>
      <c r="B617" s="5"/>
      <c r="C617" s="5"/>
      <c r="D617" s="5"/>
      <c r="E617" s="5"/>
      <c r="F617" s="85"/>
      <c r="G617" s="5"/>
      <c r="I617" s="5"/>
      <c r="J617" s="5"/>
      <c r="K617" s="85"/>
      <c r="L617" s="85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s="3" customFormat="1" x14ac:dyDescent="0.25">
      <c r="A618" s="5"/>
      <c r="B618" s="5"/>
      <c r="C618" s="5"/>
      <c r="D618" s="5"/>
      <c r="E618" s="5"/>
      <c r="F618" s="85"/>
      <c r="G618" s="5"/>
      <c r="I618" s="5"/>
      <c r="J618" s="5"/>
      <c r="K618" s="85"/>
      <c r="L618" s="85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s="3" customFormat="1" x14ac:dyDescent="0.25">
      <c r="A619" s="5"/>
      <c r="B619" s="5"/>
      <c r="C619" s="5"/>
      <c r="D619" s="5"/>
      <c r="E619" s="5"/>
      <c r="F619" s="85"/>
      <c r="G619" s="5"/>
      <c r="I619" s="5"/>
      <c r="J619" s="5"/>
      <c r="K619" s="85"/>
      <c r="L619" s="85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s="3" customFormat="1" x14ac:dyDescent="0.25">
      <c r="A620" s="5"/>
      <c r="B620" s="5"/>
      <c r="C620" s="5"/>
      <c r="D620" s="5"/>
      <c r="E620" s="5"/>
      <c r="F620" s="85"/>
      <c r="G620" s="5"/>
      <c r="I620" s="5"/>
      <c r="J620" s="5"/>
      <c r="K620" s="85"/>
      <c r="L620" s="85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s="3" customFormat="1" x14ac:dyDescent="0.25">
      <c r="A621" s="5"/>
      <c r="B621" s="5"/>
      <c r="C621" s="5"/>
      <c r="D621" s="5"/>
      <c r="E621" s="5"/>
      <c r="F621" s="85"/>
      <c r="G621" s="5"/>
      <c r="I621" s="5"/>
      <c r="J621" s="5"/>
      <c r="K621" s="85"/>
      <c r="L621" s="85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s="3" customFormat="1" x14ac:dyDescent="0.25">
      <c r="A622" s="5"/>
      <c r="B622" s="5"/>
      <c r="C622" s="5"/>
      <c r="D622" s="5"/>
      <c r="E622" s="5"/>
      <c r="F622" s="85"/>
      <c r="G622" s="5"/>
      <c r="I622" s="5"/>
      <c r="J622" s="5"/>
      <c r="K622" s="85"/>
      <c r="L622" s="85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s="3" customFormat="1" x14ac:dyDescent="0.25">
      <c r="A623" s="5"/>
      <c r="B623" s="5"/>
      <c r="C623" s="5"/>
      <c r="D623" s="5"/>
      <c r="E623" s="5"/>
      <c r="F623" s="85"/>
      <c r="G623" s="5"/>
      <c r="I623" s="5"/>
      <c r="J623" s="5"/>
      <c r="K623" s="85"/>
      <c r="L623" s="85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s="3" customFormat="1" x14ac:dyDescent="0.25">
      <c r="A624" s="5"/>
      <c r="B624" s="5"/>
      <c r="C624" s="5"/>
      <c r="D624" s="5"/>
      <c r="E624" s="5"/>
      <c r="F624" s="85"/>
      <c r="G624" s="5"/>
      <c r="I624" s="5"/>
      <c r="J624" s="5"/>
      <c r="K624" s="85"/>
      <c r="L624" s="85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s="3" customFormat="1" x14ac:dyDescent="0.25">
      <c r="A625" s="5"/>
      <c r="B625" s="5"/>
      <c r="C625" s="5"/>
      <c r="D625" s="5"/>
      <c r="E625" s="5"/>
      <c r="F625" s="85"/>
      <c r="G625" s="5"/>
      <c r="I625" s="5"/>
      <c r="J625" s="5"/>
      <c r="K625" s="85"/>
      <c r="L625" s="85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s="3" customFormat="1" x14ac:dyDescent="0.25">
      <c r="A626" s="5"/>
      <c r="B626" s="5"/>
      <c r="C626" s="5"/>
      <c r="D626" s="5"/>
      <c r="E626" s="5"/>
      <c r="F626" s="85"/>
      <c r="G626" s="5"/>
      <c r="I626" s="5"/>
      <c r="J626" s="5"/>
      <c r="K626" s="85"/>
      <c r="L626" s="85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s="3" customFormat="1" x14ac:dyDescent="0.25">
      <c r="A627" s="5"/>
      <c r="B627" s="5"/>
      <c r="C627" s="5"/>
      <c r="D627" s="5"/>
      <c r="E627" s="5"/>
      <c r="F627" s="85"/>
      <c r="G627" s="5"/>
      <c r="I627" s="5"/>
      <c r="J627" s="5"/>
      <c r="K627" s="85"/>
      <c r="L627" s="85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s="3" customFormat="1" x14ac:dyDescent="0.25">
      <c r="A628" s="5"/>
      <c r="B628" s="5"/>
      <c r="C628" s="5"/>
      <c r="D628" s="5"/>
      <c r="E628" s="5"/>
      <c r="F628" s="85"/>
      <c r="G628" s="5"/>
      <c r="I628" s="5"/>
      <c r="J628" s="5"/>
      <c r="K628" s="85"/>
      <c r="L628" s="85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s="3" customFormat="1" x14ac:dyDescent="0.25">
      <c r="A629" s="5"/>
      <c r="B629" s="5"/>
      <c r="C629" s="5"/>
      <c r="D629" s="5"/>
      <c r="E629" s="5"/>
      <c r="F629" s="85"/>
      <c r="G629" s="5"/>
      <c r="I629" s="5"/>
      <c r="J629" s="5"/>
      <c r="K629" s="85"/>
      <c r="L629" s="85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s="3" customFormat="1" x14ac:dyDescent="0.25">
      <c r="A630" s="5"/>
      <c r="B630" s="5"/>
      <c r="C630" s="5"/>
      <c r="D630" s="5"/>
      <c r="E630" s="5"/>
      <c r="F630" s="85"/>
      <c r="G630" s="5"/>
      <c r="I630" s="5"/>
      <c r="J630" s="5"/>
      <c r="K630" s="85"/>
      <c r="L630" s="85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s="3" customFormat="1" x14ac:dyDescent="0.25">
      <c r="A631" s="5"/>
      <c r="B631" s="5"/>
      <c r="C631" s="5"/>
      <c r="D631" s="5"/>
      <c r="E631" s="5"/>
      <c r="F631" s="85"/>
      <c r="G631" s="5"/>
      <c r="I631" s="5"/>
      <c r="J631" s="5"/>
      <c r="K631" s="85"/>
      <c r="L631" s="85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s="3" customFormat="1" x14ac:dyDescent="0.25">
      <c r="A632" s="5"/>
      <c r="B632" s="5"/>
      <c r="C632" s="5"/>
      <c r="D632" s="5"/>
      <c r="E632" s="5"/>
      <c r="F632" s="85"/>
      <c r="G632" s="5"/>
      <c r="I632" s="5"/>
      <c r="J632" s="5"/>
      <c r="K632" s="85"/>
      <c r="L632" s="85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s="3" customFormat="1" x14ac:dyDescent="0.25">
      <c r="A633" s="5"/>
      <c r="B633" s="5"/>
      <c r="C633" s="5"/>
      <c r="D633" s="5"/>
      <c r="E633" s="5"/>
      <c r="F633" s="85"/>
      <c r="G633" s="5"/>
      <c r="I633" s="5"/>
      <c r="J633" s="5"/>
      <c r="K633" s="85"/>
      <c r="L633" s="85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s="3" customFormat="1" x14ac:dyDescent="0.25">
      <c r="A634" s="5"/>
      <c r="B634" s="5"/>
      <c r="C634" s="5"/>
      <c r="D634" s="5"/>
      <c r="E634" s="5"/>
      <c r="F634" s="85"/>
      <c r="G634" s="5"/>
      <c r="I634" s="5"/>
      <c r="J634" s="5"/>
      <c r="K634" s="85"/>
      <c r="L634" s="85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s="3" customFormat="1" x14ac:dyDescent="0.25">
      <c r="A635" s="5"/>
      <c r="B635" s="5"/>
      <c r="C635" s="5"/>
      <c r="D635" s="5"/>
      <c r="E635" s="5"/>
      <c r="F635" s="85"/>
      <c r="G635" s="5"/>
      <c r="I635" s="5"/>
      <c r="J635" s="5"/>
      <c r="K635" s="85"/>
      <c r="L635" s="85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s="3" customFormat="1" x14ac:dyDescent="0.25">
      <c r="A636" s="5"/>
      <c r="B636" s="5"/>
      <c r="C636" s="5"/>
      <c r="D636" s="5"/>
      <c r="E636" s="5"/>
      <c r="F636" s="85"/>
      <c r="G636" s="5"/>
      <c r="I636" s="5"/>
      <c r="J636" s="5"/>
      <c r="K636" s="85"/>
      <c r="L636" s="85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s="3" customFormat="1" x14ac:dyDescent="0.25">
      <c r="A637" s="5"/>
      <c r="B637" s="5"/>
      <c r="C637" s="5"/>
      <c r="D637" s="5"/>
      <c r="E637" s="5"/>
      <c r="F637" s="85"/>
      <c r="G637" s="5"/>
      <c r="I637" s="5"/>
      <c r="J637" s="5"/>
      <c r="K637" s="85"/>
      <c r="L637" s="85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s="3" customFormat="1" x14ac:dyDescent="0.25">
      <c r="A638" s="5"/>
      <c r="B638" s="5"/>
      <c r="C638" s="5"/>
      <c r="D638" s="5"/>
      <c r="E638" s="5"/>
      <c r="F638" s="85"/>
      <c r="G638" s="5"/>
      <c r="I638" s="5"/>
      <c r="J638" s="5"/>
      <c r="K638" s="85"/>
      <c r="L638" s="85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s="3" customFormat="1" x14ac:dyDescent="0.25">
      <c r="A639" s="5"/>
      <c r="B639" s="5"/>
      <c r="C639" s="5"/>
      <c r="D639" s="5"/>
      <c r="E639" s="5"/>
      <c r="F639" s="85"/>
      <c r="G639" s="5"/>
      <c r="I639" s="5"/>
      <c r="J639" s="5"/>
      <c r="K639" s="85"/>
      <c r="L639" s="85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s="3" customFormat="1" x14ac:dyDescent="0.25">
      <c r="A640" s="5"/>
      <c r="B640" s="5"/>
      <c r="C640" s="5"/>
      <c r="D640" s="5"/>
      <c r="E640" s="5"/>
      <c r="F640" s="85"/>
      <c r="G640" s="5"/>
      <c r="I640" s="5"/>
      <c r="J640" s="5"/>
      <c r="K640" s="85"/>
      <c r="L640" s="85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s="3" customFormat="1" x14ac:dyDescent="0.25">
      <c r="A641" s="5"/>
      <c r="B641" s="5"/>
      <c r="C641" s="5"/>
      <c r="D641" s="5"/>
      <c r="E641" s="5"/>
      <c r="F641" s="85"/>
      <c r="G641" s="5"/>
      <c r="I641" s="5"/>
      <c r="J641" s="5"/>
      <c r="K641" s="85"/>
      <c r="L641" s="85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s="3" customFormat="1" x14ac:dyDescent="0.25">
      <c r="A642" s="5"/>
      <c r="B642" s="5"/>
      <c r="C642" s="5"/>
      <c r="D642" s="5"/>
      <c r="E642" s="5"/>
      <c r="F642" s="85"/>
      <c r="G642" s="5"/>
      <c r="I642" s="5"/>
      <c r="J642" s="5"/>
      <c r="K642" s="85"/>
      <c r="L642" s="85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s="3" customFormat="1" x14ac:dyDescent="0.25">
      <c r="A643" s="5"/>
      <c r="B643" s="5"/>
      <c r="C643" s="5"/>
      <c r="D643" s="5"/>
      <c r="E643" s="5"/>
      <c r="F643" s="85"/>
      <c r="G643" s="5"/>
      <c r="I643" s="5"/>
      <c r="J643" s="5"/>
      <c r="K643" s="85"/>
      <c r="L643" s="85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s="3" customFormat="1" x14ac:dyDescent="0.25">
      <c r="A644" s="5"/>
      <c r="B644" s="5"/>
      <c r="C644" s="5"/>
      <c r="D644" s="5"/>
      <c r="E644" s="5"/>
      <c r="F644" s="85"/>
      <c r="G644" s="5"/>
      <c r="I644" s="5"/>
      <c r="J644" s="5"/>
      <c r="K644" s="85"/>
      <c r="L644" s="85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s="3" customFormat="1" x14ac:dyDescent="0.25">
      <c r="A645" s="5"/>
      <c r="B645" s="5"/>
      <c r="C645" s="5"/>
      <c r="D645" s="5"/>
      <c r="E645" s="5"/>
      <c r="F645" s="85"/>
      <c r="G645" s="5"/>
      <c r="I645" s="5"/>
      <c r="J645" s="5"/>
      <c r="K645" s="85"/>
      <c r="L645" s="85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s="3" customFormat="1" x14ac:dyDescent="0.25">
      <c r="A646" s="5"/>
      <c r="B646" s="5"/>
      <c r="C646" s="5"/>
      <c r="D646" s="5"/>
      <c r="E646" s="5"/>
      <c r="F646" s="85"/>
      <c r="G646" s="5"/>
      <c r="I646" s="5"/>
      <c r="J646" s="5"/>
      <c r="K646" s="85"/>
      <c r="L646" s="85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s="3" customFormat="1" x14ac:dyDescent="0.25">
      <c r="A647" s="5"/>
      <c r="B647" s="5"/>
      <c r="C647" s="5"/>
      <c r="D647" s="5"/>
      <c r="E647" s="5"/>
      <c r="F647" s="85"/>
      <c r="G647" s="5"/>
      <c r="I647" s="5"/>
      <c r="J647" s="5"/>
      <c r="K647" s="85"/>
      <c r="L647" s="85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s="3" customFormat="1" x14ac:dyDescent="0.25">
      <c r="A648" s="5"/>
      <c r="B648" s="5"/>
      <c r="C648" s="5"/>
      <c r="D648" s="5"/>
      <c r="E648" s="5"/>
      <c r="F648" s="85"/>
      <c r="G648" s="5"/>
      <c r="I648" s="5"/>
      <c r="J648" s="5"/>
      <c r="K648" s="85"/>
      <c r="L648" s="85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s="3" customFormat="1" x14ac:dyDescent="0.25">
      <c r="A649" s="5"/>
      <c r="B649" s="5"/>
      <c r="C649" s="5"/>
      <c r="D649" s="5"/>
      <c r="E649" s="5"/>
      <c r="F649" s="85"/>
      <c r="G649" s="5"/>
      <c r="I649" s="5"/>
      <c r="J649" s="5"/>
      <c r="K649" s="85"/>
      <c r="L649" s="85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s="3" customFormat="1" x14ac:dyDescent="0.25">
      <c r="A650" s="5"/>
      <c r="B650" s="5"/>
      <c r="C650" s="5"/>
      <c r="D650" s="5"/>
      <c r="E650" s="5"/>
      <c r="F650" s="85"/>
      <c r="G650" s="5"/>
      <c r="I650" s="5"/>
      <c r="J650" s="5"/>
      <c r="K650" s="85"/>
      <c r="L650" s="85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s="3" customFormat="1" x14ac:dyDescent="0.25">
      <c r="A651" s="5"/>
      <c r="B651" s="5"/>
      <c r="C651" s="5"/>
      <c r="D651" s="5"/>
      <c r="E651" s="5"/>
      <c r="F651" s="85"/>
      <c r="G651" s="5"/>
      <c r="I651" s="5"/>
      <c r="J651" s="5"/>
      <c r="K651" s="85"/>
      <c r="L651" s="85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s="3" customFormat="1" x14ac:dyDescent="0.25">
      <c r="A652" s="5"/>
      <c r="B652" s="5"/>
      <c r="C652" s="5"/>
      <c r="D652" s="5"/>
      <c r="E652" s="5"/>
      <c r="F652" s="85"/>
      <c r="G652" s="5"/>
      <c r="I652" s="5"/>
      <c r="J652" s="5"/>
      <c r="K652" s="85"/>
      <c r="L652" s="85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s="3" customFormat="1" x14ac:dyDescent="0.25">
      <c r="A653" s="5"/>
      <c r="B653" s="5"/>
      <c r="C653" s="5"/>
      <c r="D653" s="5"/>
      <c r="E653" s="5"/>
      <c r="F653" s="85"/>
      <c r="G653" s="5"/>
      <c r="I653" s="5"/>
      <c r="J653" s="5"/>
      <c r="K653" s="85"/>
      <c r="L653" s="85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s="3" customFormat="1" x14ac:dyDescent="0.25">
      <c r="A654" s="5"/>
      <c r="B654" s="5"/>
      <c r="C654" s="5"/>
      <c r="D654" s="5"/>
      <c r="E654" s="5"/>
      <c r="F654" s="85"/>
      <c r="G654" s="5"/>
      <c r="I654" s="5"/>
      <c r="J654" s="5"/>
      <c r="K654" s="85"/>
      <c r="L654" s="85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s="3" customFormat="1" x14ac:dyDescent="0.25">
      <c r="A655" s="5"/>
      <c r="B655" s="5"/>
      <c r="C655" s="5"/>
      <c r="D655" s="5"/>
      <c r="E655" s="5"/>
      <c r="F655" s="85"/>
      <c r="G655" s="5"/>
      <c r="I655" s="5"/>
      <c r="J655" s="5"/>
      <c r="K655" s="85"/>
      <c r="L655" s="85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s="3" customFormat="1" x14ac:dyDescent="0.25">
      <c r="A656" s="5"/>
      <c r="B656" s="5"/>
      <c r="C656" s="5"/>
      <c r="D656" s="5"/>
      <c r="E656" s="5"/>
      <c r="F656" s="85"/>
      <c r="G656" s="5"/>
      <c r="I656" s="5"/>
      <c r="J656" s="5"/>
      <c r="K656" s="85"/>
      <c r="L656" s="85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s="3" customFormat="1" x14ac:dyDescent="0.25">
      <c r="A657" s="5"/>
      <c r="B657" s="5"/>
      <c r="C657" s="5"/>
      <c r="D657" s="5"/>
      <c r="E657" s="5"/>
      <c r="F657" s="85"/>
      <c r="G657" s="5"/>
      <c r="I657" s="5"/>
      <c r="J657" s="5"/>
      <c r="K657" s="85"/>
      <c r="L657" s="85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s="3" customFormat="1" x14ac:dyDescent="0.25">
      <c r="A658" s="5"/>
      <c r="B658" s="5"/>
      <c r="C658" s="5"/>
      <c r="D658" s="5"/>
      <c r="E658" s="5"/>
      <c r="F658" s="85"/>
      <c r="G658" s="5"/>
      <c r="I658" s="5"/>
      <c r="J658" s="5"/>
      <c r="K658" s="85"/>
      <c r="L658" s="85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s="3" customFormat="1" x14ac:dyDescent="0.25">
      <c r="A659" s="5"/>
      <c r="B659" s="5"/>
      <c r="C659" s="5"/>
      <c r="D659" s="5"/>
      <c r="E659" s="5"/>
      <c r="F659" s="85"/>
      <c r="G659" s="5"/>
      <c r="I659" s="5"/>
      <c r="J659" s="5"/>
      <c r="K659" s="85"/>
      <c r="L659" s="85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s="3" customFormat="1" x14ac:dyDescent="0.25">
      <c r="A660" s="5"/>
      <c r="B660" s="5"/>
      <c r="C660" s="5"/>
      <c r="D660" s="5"/>
      <c r="E660" s="5"/>
      <c r="F660" s="85"/>
      <c r="G660" s="5"/>
      <c r="I660" s="5"/>
      <c r="J660" s="5"/>
      <c r="K660" s="85"/>
      <c r="L660" s="85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s="3" customFormat="1" x14ac:dyDescent="0.25">
      <c r="A661" s="5"/>
      <c r="B661" s="5"/>
      <c r="C661" s="5"/>
      <c r="D661" s="5"/>
      <c r="E661" s="5"/>
      <c r="F661" s="85"/>
      <c r="G661" s="5"/>
      <c r="I661" s="5"/>
      <c r="J661" s="5"/>
      <c r="K661" s="85"/>
      <c r="L661" s="85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s="3" customFormat="1" x14ac:dyDescent="0.25">
      <c r="A662" s="5"/>
      <c r="B662" s="5"/>
      <c r="C662" s="5"/>
      <c r="D662" s="5"/>
      <c r="E662" s="5"/>
      <c r="F662" s="85"/>
      <c r="G662" s="5"/>
      <c r="I662" s="5"/>
      <c r="J662" s="5"/>
      <c r="K662" s="85"/>
      <c r="L662" s="85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s="3" customFormat="1" x14ac:dyDescent="0.25">
      <c r="A663" s="5"/>
      <c r="B663" s="5"/>
      <c r="C663" s="5"/>
      <c r="D663" s="5"/>
      <c r="E663" s="5"/>
      <c r="F663" s="85"/>
      <c r="G663" s="5"/>
      <c r="I663" s="5"/>
      <c r="J663" s="5"/>
      <c r="K663" s="85"/>
      <c r="L663" s="85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s="3" customFormat="1" x14ac:dyDescent="0.25">
      <c r="A664" s="5"/>
      <c r="B664" s="5"/>
      <c r="C664" s="5"/>
      <c r="D664" s="5"/>
      <c r="E664" s="5"/>
      <c r="F664" s="85"/>
      <c r="G664" s="5"/>
      <c r="I664" s="5"/>
      <c r="J664" s="5"/>
      <c r="K664" s="85"/>
      <c r="L664" s="85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s="3" customFormat="1" x14ac:dyDescent="0.25">
      <c r="A665" s="5"/>
      <c r="B665" s="5"/>
      <c r="C665" s="5"/>
      <c r="D665" s="5"/>
      <c r="E665" s="5"/>
      <c r="F665" s="85"/>
      <c r="G665" s="5"/>
      <c r="I665" s="5"/>
      <c r="J665" s="5"/>
      <c r="K665" s="85"/>
      <c r="L665" s="85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s="3" customFormat="1" x14ac:dyDescent="0.25">
      <c r="A666" s="5"/>
      <c r="B666" s="5"/>
      <c r="C666" s="5"/>
      <c r="D666" s="5"/>
      <c r="E666" s="5"/>
      <c r="F666" s="85"/>
      <c r="G666" s="5"/>
      <c r="I666" s="5"/>
      <c r="J666" s="5"/>
      <c r="K666" s="85"/>
      <c r="L666" s="85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s="3" customFormat="1" x14ac:dyDescent="0.25">
      <c r="A667" s="5"/>
      <c r="B667" s="5"/>
      <c r="C667" s="5"/>
      <c r="D667" s="5"/>
      <c r="E667" s="5"/>
      <c r="F667" s="85"/>
      <c r="G667" s="5"/>
      <c r="I667" s="5"/>
      <c r="J667" s="5"/>
      <c r="K667" s="85"/>
      <c r="L667" s="85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s="3" customFormat="1" x14ac:dyDescent="0.25">
      <c r="A668" s="5"/>
      <c r="B668" s="5"/>
      <c r="C668" s="5"/>
      <c r="D668" s="5"/>
      <c r="E668" s="5"/>
      <c r="F668" s="85"/>
      <c r="G668" s="5"/>
      <c r="I668" s="5"/>
      <c r="J668" s="5"/>
      <c r="K668" s="85"/>
      <c r="L668" s="85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s="3" customFormat="1" x14ac:dyDescent="0.25">
      <c r="A669" s="5"/>
      <c r="B669" s="5"/>
      <c r="C669" s="5"/>
      <c r="D669" s="5"/>
      <c r="E669" s="5"/>
      <c r="F669" s="85"/>
      <c r="G669" s="5"/>
      <c r="I669" s="5"/>
      <c r="J669" s="5"/>
      <c r="K669" s="85"/>
      <c r="L669" s="85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s="3" customFormat="1" x14ac:dyDescent="0.25">
      <c r="A670" s="5"/>
      <c r="B670" s="5"/>
      <c r="C670" s="5"/>
      <c r="D670" s="5"/>
      <c r="E670" s="5"/>
      <c r="F670" s="85"/>
      <c r="G670" s="5"/>
      <c r="I670" s="5"/>
      <c r="J670" s="5"/>
      <c r="K670" s="85"/>
      <c r="L670" s="85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s="3" customFormat="1" x14ac:dyDescent="0.25">
      <c r="A671" s="5"/>
      <c r="B671" s="5"/>
      <c r="C671" s="5"/>
      <c r="D671" s="5"/>
      <c r="E671" s="5"/>
      <c r="F671" s="85"/>
      <c r="G671" s="5"/>
      <c r="I671" s="5"/>
      <c r="J671" s="5"/>
      <c r="K671" s="85"/>
      <c r="L671" s="85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s="3" customFormat="1" x14ac:dyDescent="0.25">
      <c r="A672" s="5"/>
      <c r="B672" s="5"/>
      <c r="C672" s="5"/>
      <c r="D672" s="5"/>
      <c r="E672" s="5"/>
      <c r="F672" s="85"/>
      <c r="G672" s="5"/>
      <c r="I672" s="5"/>
      <c r="J672" s="5"/>
      <c r="K672" s="85"/>
      <c r="L672" s="85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s="3" customFormat="1" x14ac:dyDescent="0.25">
      <c r="A673" s="5"/>
      <c r="B673" s="5"/>
      <c r="C673" s="5"/>
      <c r="D673" s="5"/>
      <c r="E673" s="5"/>
      <c r="F673" s="85"/>
      <c r="G673" s="5"/>
      <c r="I673" s="5"/>
      <c r="J673" s="5"/>
      <c r="K673" s="85"/>
      <c r="L673" s="85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s="3" customFormat="1" x14ac:dyDescent="0.25">
      <c r="A674" s="5"/>
      <c r="B674" s="5"/>
      <c r="C674" s="5"/>
      <c r="D674" s="5"/>
      <c r="E674" s="5"/>
      <c r="F674" s="85"/>
      <c r="G674" s="5"/>
      <c r="I674" s="5"/>
      <c r="J674" s="5"/>
      <c r="K674" s="85"/>
      <c r="L674" s="85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s="3" customFormat="1" x14ac:dyDescent="0.25">
      <c r="A675" s="5"/>
      <c r="B675" s="5"/>
      <c r="C675" s="5"/>
      <c r="D675" s="5"/>
      <c r="E675" s="5"/>
      <c r="F675" s="85"/>
      <c r="G675" s="5"/>
      <c r="I675" s="5"/>
      <c r="J675" s="5"/>
      <c r="K675" s="85"/>
      <c r="L675" s="85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s="3" customFormat="1" x14ac:dyDescent="0.25">
      <c r="A676" s="5"/>
      <c r="B676" s="5"/>
      <c r="C676" s="5"/>
      <c r="D676" s="5"/>
      <c r="E676" s="5"/>
      <c r="F676" s="85"/>
      <c r="G676" s="5"/>
      <c r="I676" s="5"/>
      <c r="J676" s="5"/>
      <c r="K676" s="85"/>
      <c r="L676" s="85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s="3" customFormat="1" x14ac:dyDescent="0.25">
      <c r="A677" s="5"/>
      <c r="B677" s="5"/>
      <c r="C677" s="5"/>
      <c r="D677" s="5"/>
      <c r="E677" s="5"/>
      <c r="F677" s="85"/>
      <c r="G677" s="5"/>
      <c r="I677" s="5"/>
      <c r="J677" s="5"/>
      <c r="K677" s="85"/>
      <c r="L677" s="85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s="3" customFormat="1" x14ac:dyDescent="0.25">
      <c r="A678" s="5"/>
      <c r="B678" s="5"/>
      <c r="C678" s="5"/>
      <c r="D678" s="5"/>
      <c r="E678" s="5"/>
      <c r="F678" s="85"/>
      <c r="G678" s="5"/>
      <c r="I678" s="5"/>
      <c r="J678" s="5"/>
      <c r="K678" s="85"/>
      <c r="L678" s="85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s="3" customFormat="1" x14ac:dyDescent="0.25">
      <c r="A679" s="5"/>
      <c r="B679" s="5"/>
      <c r="C679" s="5"/>
      <c r="D679" s="5"/>
      <c r="E679" s="5"/>
      <c r="F679" s="85"/>
      <c r="G679" s="5"/>
      <c r="I679" s="5"/>
      <c r="J679" s="5"/>
      <c r="K679" s="85"/>
      <c r="L679" s="85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s="3" customFormat="1" x14ac:dyDescent="0.25">
      <c r="A680" s="5"/>
      <c r="B680" s="5"/>
      <c r="C680" s="5"/>
      <c r="D680" s="5"/>
      <c r="E680" s="5"/>
      <c r="F680" s="85"/>
      <c r="G680" s="5"/>
      <c r="I680" s="5"/>
      <c r="J680" s="5"/>
      <c r="K680" s="85"/>
      <c r="L680" s="85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s="3" customFormat="1" x14ac:dyDescent="0.25">
      <c r="A681" s="5"/>
      <c r="B681" s="5"/>
      <c r="C681" s="5"/>
      <c r="D681" s="5"/>
      <c r="E681" s="5"/>
      <c r="F681" s="85"/>
      <c r="G681" s="5"/>
      <c r="I681" s="5"/>
      <c r="J681" s="5"/>
      <c r="K681" s="85"/>
      <c r="L681" s="85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s="3" customFormat="1" x14ac:dyDescent="0.25">
      <c r="A682" s="5"/>
      <c r="B682" s="5"/>
      <c r="C682" s="5"/>
      <c r="D682" s="5"/>
      <c r="E682" s="5"/>
      <c r="F682" s="85"/>
      <c r="G682" s="5"/>
      <c r="I682" s="5"/>
      <c r="J682" s="5"/>
      <c r="K682" s="85"/>
      <c r="L682" s="85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s="3" customFormat="1" x14ac:dyDescent="0.25">
      <c r="A683" s="5"/>
      <c r="B683" s="5"/>
      <c r="C683" s="5"/>
      <c r="D683" s="5"/>
      <c r="E683" s="5"/>
      <c r="F683" s="85"/>
      <c r="G683" s="5"/>
      <c r="I683" s="5"/>
      <c r="J683" s="5"/>
      <c r="K683" s="85"/>
      <c r="L683" s="85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s="3" customFormat="1" x14ac:dyDescent="0.25">
      <c r="A684" s="5"/>
      <c r="B684" s="5"/>
      <c r="C684" s="5"/>
      <c r="D684" s="5"/>
      <c r="E684" s="5"/>
      <c r="F684" s="85"/>
      <c r="G684" s="5"/>
      <c r="I684" s="5"/>
      <c r="J684" s="5"/>
      <c r="K684" s="85"/>
      <c r="L684" s="85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s="3" customFormat="1" x14ac:dyDescent="0.25">
      <c r="A685" s="5"/>
      <c r="B685" s="5"/>
      <c r="C685" s="5"/>
      <c r="D685" s="5"/>
      <c r="E685" s="5"/>
      <c r="F685" s="85"/>
      <c r="G685" s="5"/>
      <c r="I685" s="5"/>
      <c r="J685" s="5"/>
      <c r="K685" s="85"/>
      <c r="L685" s="85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s="3" customFormat="1" x14ac:dyDescent="0.25">
      <c r="A686" s="5"/>
      <c r="B686" s="5"/>
      <c r="C686" s="5"/>
      <c r="D686" s="5"/>
      <c r="E686" s="5"/>
      <c r="F686" s="85"/>
      <c r="G686" s="5"/>
      <c r="I686" s="5"/>
      <c r="J686" s="5"/>
      <c r="K686" s="85"/>
      <c r="L686" s="85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s="3" customFormat="1" x14ac:dyDescent="0.25">
      <c r="A687" s="5"/>
      <c r="B687" s="5"/>
      <c r="C687" s="5"/>
      <c r="D687" s="5"/>
      <c r="E687" s="5"/>
      <c r="F687" s="85"/>
      <c r="G687" s="5"/>
      <c r="I687" s="5"/>
      <c r="J687" s="5"/>
      <c r="K687" s="85"/>
      <c r="L687" s="85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s="3" customFormat="1" x14ac:dyDescent="0.25">
      <c r="A688" s="5"/>
      <c r="B688" s="5"/>
      <c r="C688" s="5"/>
      <c r="D688" s="5"/>
      <c r="E688" s="5"/>
      <c r="F688" s="85"/>
      <c r="G688" s="5"/>
      <c r="I688" s="5"/>
      <c r="J688" s="5"/>
      <c r="K688" s="85"/>
      <c r="L688" s="85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s="3" customFormat="1" x14ac:dyDescent="0.25">
      <c r="A689" s="5"/>
      <c r="B689" s="5"/>
      <c r="C689" s="5"/>
      <c r="D689" s="5"/>
      <c r="E689" s="5"/>
      <c r="F689" s="85"/>
      <c r="G689" s="5"/>
      <c r="I689" s="5"/>
      <c r="J689" s="5"/>
      <c r="K689" s="85"/>
      <c r="L689" s="85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s="3" customFormat="1" x14ac:dyDescent="0.25">
      <c r="A690" s="5"/>
      <c r="B690" s="5"/>
      <c r="C690" s="5"/>
      <c r="D690" s="5"/>
      <c r="E690" s="5"/>
      <c r="F690" s="85"/>
      <c r="G690" s="5"/>
      <c r="I690" s="5"/>
      <c r="J690" s="5"/>
      <c r="K690" s="85"/>
      <c r="L690" s="85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s="3" customFormat="1" x14ac:dyDescent="0.25">
      <c r="A691" s="5"/>
      <c r="B691" s="5"/>
      <c r="C691" s="5"/>
      <c r="D691" s="5"/>
      <c r="E691" s="5"/>
      <c r="F691" s="85"/>
      <c r="G691" s="5"/>
      <c r="I691" s="5"/>
      <c r="J691" s="5"/>
      <c r="K691" s="85"/>
      <c r="L691" s="85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s="3" customFormat="1" x14ac:dyDescent="0.25">
      <c r="A692" s="5"/>
      <c r="B692" s="5"/>
      <c r="C692" s="5"/>
      <c r="D692" s="5"/>
      <c r="E692" s="5"/>
      <c r="F692" s="85"/>
      <c r="G692" s="5"/>
      <c r="I692" s="5"/>
      <c r="J692" s="5"/>
      <c r="K692" s="85"/>
      <c r="L692" s="85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s="3" customFormat="1" x14ac:dyDescent="0.25">
      <c r="A693" s="5"/>
      <c r="B693" s="5"/>
      <c r="C693" s="5"/>
      <c r="D693" s="5"/>
      <c r="E693" s="5"/>
      <c r="F693" s="85"/>
      <c r="G693" s="5"/>
      <c r="I693" s="5"/>
      <c r="J693" s="5"/>
      <c r="K693" s="85"/>
      <c r="L693" s="85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s="3" customFormat="1" x14ac:dyDescent="0.25">
      <c r="A694" s="5"/>
      <c r="B694" s="5"/>
      <c r="C694" s="5"/>
      <c r="D694" s="5"/>
      <c r="E694" s="5"/>
      <c r="F694" s="85"/>
      <c r="G694" s="5"/>
      <c r="I694" s="5"/>
      <c r="J694" s="5"/>
      <c r="K694" s="85"/>
      <c r="L694" s="85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s="3" customFormat="1" x14ac:dyDescent="0.25">
      <c r="A695" s="5"/>
      <c r="B695" s="5"/>
      <c r="C695" s="5"/>
      <c r="D695" s="5"/>
      <c r="E695" s="5"/>
      <c r="F695" s="85"/>
      <c r="G695" s="5"/>
      <c r="I695" s="5"/>
      <c r="J695" s="5"/>
      <c r="K695" s="85"/>
      <c r="L695" s="85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s="3" customFormat="1" x14ac:dyDescent="0.25">
      <c r="A696" s="5"/>
      <c r="B696" s="5"/>
      <c r="C696" s="5"/>
      <c r="D696" s="5"/>
      <c r="E696" s="5"/>
      <c r="F696" s="85"/>
      <c r="G696" s="5"/>
      <c r="I696" s="5"/>
      <c r="J696" s="5"/>
      <c r="K696" s="85"/>
      <c r="L696" s="85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s="3" customFormat="1" x14ac:dyDescent="0.25">
      <c r="A697" s="5"/>
      <c r="B697" s="5"/>
      <c r="C697" s="5"/>
      <c r="D697" s="5"/>
      <c r="E697" s="5"/>
      <c r="F697" s="85"/>
      <c r="G697" s="5"/>
      <c r="I697" s="5"/>
      <c r="J697" s="5"/>
      <c r="K697" s="85"/>
      <c r="L697" s="85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s="3" customFormat="1" x14ac:dyDescent="0.25">
      <c r="A698" s="5"/>
      <c r="B698" s="5"/>
      <c r="C698" s="5"/>
      <c r="D698" s="5"/>
      <c r="E698" s="5"/>
      <c r="F698" s="85"/>
      <c r="G698" s="5"/>
      <c r="I698" s="5"/>
      <c r="J698" s="5"/>
      <c r="K698" s="85"/>
      <c r="L698" s="85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s="3" customFormat="1" x14ac:dyDescent="0.25">
      <c r="A699" s="5"/>
      <c r="B699" s="5"/>
      <c r="C699" s="5"/>
      <c r="D699" s="5"/>
      <c r="E699" s="5"/>
      <c r="F699" s="85"/>
      <c r="G699" s="5"/>
      <c r="I699" s="5"/>
      <c r="J699" s="5"/>
      <c r="K699" s="85"/>
      <c r="L699" s="85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s="3" customFormat="1" x14ac:dyDescent="0.25">
      <c r="A700" s="5"/>
      <c r="B700" s="5"/>
      <c r="C700" s="5"/>
      <c r="D700" s="5"/>
      <c r="E700" s="5"/>
      <c r="F700" s="85"/>
      <c r="G700" s="5"/>
      <c r="I700" s="5"/>
      <c r="J700" s="5"/>
      <c r="K700" s="85"/>
      <c r="L700" s="85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s="3" customFormat="1" x14ac:dyDescent="0.25">
      <c r="A701" s="5"/>
      <c r="B701" s="5"/>
      <c r="C701" s="5"/>
      <c r="D701" s="5"/>
      <c r="E701" s="5"/>
      <c r="F701" s="85"/>
      <c r="G701" s="5"/>
      <c r="I701" s="5"/>
      <c r="J701" s="5"/>
      <c r="K701" s="85"/>
      <c r="L701" s="85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s="3" customFormat="1" x14ac:dyDescent="0.25">
      <c r="A702" s="5"/>
      <c r="B702" s="5"/>
      <c r="C702" s="5"/>
      <c r="D702" s="5"/>
      <c r="E702" s="5"/>
      <c r="F702" s="85"/>
      <c r="G702" s="5"/>
      <c r="I702" s="5"/>
      <c r="J702" s="5"/>
      <c r="K702" s="85"/>
      <c r="L702" s="85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s="3" customFormat="1" x14ac:dyDescent="0.25">
      <c r="A703" s="5"/>
      <c r="B703" s="5"/>
      <c r="C703" s="5"/>
      <c r="D703" s="5"/>
      <c r="E703" s="5"/>
      <c r="F703" s="85"/>
      <c r="G703" s="5"/>
      <c r="I703" s="5"/>
      <c r="J703" s="5"/>
      <c r="K703" s="85"/>
      <c r="L703" s="85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s="3" customFormat="1" x14ac:dyDescent="0.25">
      <c r="A704" s="5"/>
      <c r="B704" s="5"/>
      <c r="C704" s="5"/>
      <c r="D704" s="5"/>
      <c r="E704" s="5"/>
      <c r="F704" s="85"/>
      <c r="G704" s="5"/>
      <c r="I704" s="5"/>
      <c r="J704" s="5"/>
      <c r="K704" s="85"/>
      <c r="L704" s="85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s="3" customFormat="1" x14ac:dyDescent="0.25">
      <c r="A705" s="5"/>
      <c r="B705" s="5"/>
      <c r="C705" s="5"/>
      <c r="D705" s="5"/>
      <c r="E705" s="5"/>
      <c r="F705" s="85"/>
      <c r="G705" s="5"/>
      <c r="I705" s="5"/>
      <c r="J705" s="5"/>
      <c r="K705" s="85"/>
      <c r="L705" s="85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s="3" customFormat="1" x14ac:dyDescent="0.25">
      <c r="A706" s="5"/>
      <c r="B706" s="5"/>
      <c r="C706" s="5"/>
      <c r="D706" s="5"/>
      <c r="E706" s="5"/>
      <c r="F706" s="85"/>
      <c r="G706" s="5"/>
      <c r="I706" s="5"/>
      <c r="J706" s="5"/>
      <c r="K706" s="85"/>
      <c r="L706" s="85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s="3" customFormat="1" x14ac:dyDescent="0.25">
      <c r="A707" s="5"/>
      <c r="B707" s="5"/>
      <c r="C707" s="5"/>
      <c r="D707" s="5"/>
      <c r="E707" s="5"/>
      <c r="F707" s="85"/>
      <c r="G707" s="5"/>
      <c r="I707" s="5"/>
      <c r="J707" s="5"/>
      <c r="K707" s="85"/>
      <c r="L707" s="85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s="3" customFormat="1" x14ac:dyDescent="0.25">
      <c r="A708" s="5"/>
      <c r="B708" s="5"/>
      <c r="C708" s="5"/>
      <c r="D708" s="5"/>
      <c r="E708" s="5"/>
      <c r="F708" s="85"/>
      <c r="G708" s="5"/>
      <c r="I708" s="5"/>
      <c r="J708" s="5"/>
      <c r="K708" s="85"/>
      <c r="L708" s="85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s="3" customFormat="1" x14ac:dyDescent="0.25">
      <c r="A709" s="5"/>
      <c r="B709" s="5"/>
      <c r="C709" s="5"/>
      <c r="D709" s="5"/>
      <c r="E709" s="5"/>
      <c r="F709" s="85"/>
      <c r="G709" s="5"/>
      <c r="I709" s="5"/>
      <c r="J709" s="5"/>
      <c r="K709" s="85"/>
      <c r="L709" s="85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s="3" customFormat="1" x14ac:dyDescent="0.25">
      <c r="A710" s="5"/>
      <c r="B710" s="5"/>
      <c r="C710" s="5"/>
      <c r="D710" s="5"/>
      <c r="E710" s="5"/>
      <c r="F710" s="85"/>
      <c r="G710" s="5"/>
      <c r="I710" s="5"/>
      <c r="J710" s="5"/>
      <c r="K710" s="85"/>
      <c r="L710" s="85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s="3" customFormat="1" x14ac:dyDescent="0.25">
      <c r="A711" s="5"/>
      <c r="B711" s="5"/>
      <c r="C711" s="5"/>
      <c r="D711" s="5"/>
      <c r="E711" s="5"/>
      <c r="F711" s="85"/>
      <c r="G711" s="5"/>
      <c r="I711" s="5"/>
      <c r="J711" s="5"/>
      <c r="K711" s="85"/>
      <c r="L711" s="85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s="3" customFormat="1" x14ac:dyDescent="0.25">
      <c r="A712" s="5"/>
      <c r="B712" s="5"/>
      <c r="C712" s="5"/>
      <c r="D712" s="5"/>
      <c r="E712" s="5"/>
      <c r="F712" s="85"/>
      <c r="G712" s="5"/>
      <c r="I712" s="5"/>
      <c r="J712" s="5"/>
      <c r="K712" s="85"/>
      <c r="L712" s="85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s="3" customFormat="1" x14ac:dyDescent="0.25">
      <c r="A713" s="5"/>
      <c r="B713" s="5"/>
      <c r="C713" s="5"/>
      <c r="D713" s="5"/>
      <c r="E713" s="5"/>
      <c r="F713" s="85"/>
      <c r="G713" s="5"/>
      <c r="I713" s="5"/>
      <c r="J713" s="5"/>
      <c r="K713" s="85"/>
      <c r="L713" s="85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s="3" customFormat="1" x14ac:dyDescent="0.25">
      <c r="A714" s="5"/>
      <c r="B714" s="5"/>
      <c r="C714" s="5"/>
      <c r="D714" s="5"/>
      <c r="E714" s="5"/>
      <c r="F714" s="85"/>
      <c r="G714" s="5"/>
      <c r="I714" s="5"/>
      <c r="J714" s="5"/>
      <c r="K714" s="85"/>
      <c r="L714" s="85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s="3" customFormat="1" x14ac:dyDescent="0.25">
      <c r="A715" s="5"/>
      <c r="B715" s="5"/>
      <c r="C715" s="5"/>
      <c r="D715" s="5"/>
      <c r="E715" s="5"/>
      <c r="F715" s="85"/>
      <c r="G715" s="5"/>
      <c r="I715" s="5"/>
      <c r="J715" s="5"/>
      <c r="K715" s="85"/>
      <c r="L715" s="85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s="3" customFormat="1" x14ac:dyDescent="0.25">
      <c r="A716" s="5"/>
      <c r="B716" s="5"/>
      <c r="C716" s="5"/>
      <c r="D716" s="5"/>
      <c r="E716" s="5"/>
      <c r="F716" s="85"/>
      <c r="G716" s="5"/>
      <c r="I716" s="5"/>
      <c r="J716" s="5"/>
      <c r="K716" s="85"/>
      <c r="L716" s="85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s="3" customFormat="1" x14ac:dyDescent="0.25">
      <c r="A717" s="5"/>
      <c r="B717" s="5"/>
      <c r="C717" s="5"/>
      <c r="D717" s="5"/>
      <c r="E717" s="5"/>
      <c r="F717" s="85"/>
      <c r="G717" s="5"/>
      <c r="I717" s="5"/>
      <c r="J717" s="5"/>
      <c r="K717" s="85"/>
      <c r="L717" s="85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s="3" customFormat="1" x14ac:dyDescent="0.25">
      <c r="A718" s="5"/>
      <c r="B718" s="5"/>
      <c r="C718" s="5"/>
      <c r="D718" s="5"/>
      <c r="E718" s="5"/>
      <c r="F718" s="85"/>
      <c r="G718" s="5"/>
      <c r="I718" s="5"/>
      <c r="J718" s="5"/>
      <c r="K718" s="85"/>
      <c r="L718" s="85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s="3" customFormat="1" x14ac:dyDescent="0.25">
      <c r="A719" s="5"/>
      <c r="B719" s="5"/>
      <c r="C719" s="5"/>
      <c r="D719" s="5"/>
      <c r="E719" s="5"/>
      <c r="F719" s="85"/>
      <c r="G719" s="5"/>
      <c r="I719" s="5"/>
      <c r="J719" s="5"/>
      <c r="K719" s="85"/>
      <c r="L719" s="85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s="3" customFormat="1" x14ac:dyDescent="0.25">
      <c r="A720" s="5"/>
      <c r="B720" s="5"/>
      <c r="C720" s="5"/>
      <c r="D720" s="5"/>
      <c r="E720" s="5"/>
      <c r="F720" s="85"/>
      <c r="G720" s="5"/>
      <c r="I720" s="5"/>
      <c r="J720" s="5"/>
      <c r="K720" s="85"/>
      <c r="L720" s="85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s="3" customFormat="1" x14ac:dyDescent="0.25">
      <c r="A721" s="5"/>
      <c r="B721" s="5"/>
      <c r="C721" s="5"/>
      <c r="D721" s="5"/>
      <c r="E721" s="5"/>
      <c r="F721" s="85"/>
      <c r="G721" s="5"/>
      <c r="I721" s="5"/>
      <c r="J721" s="5"/>
      <c r="K721" s="85"/>
      <c r="L721" s="85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s="3" customFormat="1" x14ac:dyDescent="0.25">
      <c r="A722" s="5"/>
      <c r="B722" s="5"/>
      <c r="C722" s="5"/>
      <c r="D722" s="5"/>
      <c r="E722" s="5"/>
      <c r="F722" s="85"/>
      <c r="G722" s="5"/>
      <c r="I722" s="5"/>
      <c r="J722" s="5"/>
      <c r="K722" s="85"/>
      <c r="L722" s="85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s="3" customFormat="1" x14ac:dyDescent="0.25">
      <c r="A723" s="5"/>
      <c r="B723" s="5"/>
      <c r="C723" s="5"/>
      <c r="D723" s="5"/>
      <c r="E723" s="5"/>
      <c r="F723" s="85"/>
      <c r="G723" s="5"/>
      <c r="I723" s="5"/>
      <c r="J723" s="5"/>
      <c r="K723" s="85"/>
      <c r="L723" s="85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s="3" customFormat="1" x14ac:dyDescent="0.25">
      <c r="A724" s="5"/>
      <c r="B724" s="5"/>
      <c r="C724" s="5"/>
      <c r="D724" s="5"/>
      <c r="E724" s="5"/>
      <c r="F724" s="85"/>
      <c r="G724" s="5"/>
      <c r="I724" s="5"/>
      <c r="J724" s="5"/>
      <c r="K724" s="85"/>
      <c r="L724" s="85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s="3" customFormat="1" x14ac:dyDescent="0.25">
      <c r="A725" s="5"/>
      <c r="B725" s="5"/>
      <c r="C725" s="5"/>
      <c r="D725" s="5"/>
      <c r="E725" s="5"/>
      <c r="F725" s="85"/>
      <c r="G725" s="5"/>
      <c r="I725" s="5"/>
      <c r="J725" s="5"/>
      <c r="K725" s="85"/>
      <c r="L725" s="85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s="3" customFormat="1" x14ac:dyDescent="0.25">
      <c r="A726" s="5"/>
      <c r="B726" s="5"/>
      <c r="C726" s="5"/>
      <c r="D726" s="5"/>
      <c r="E726" s="5"/>
      <c r="F726" s="85"/>
      <c r="G726" s="5"/>
      <c r="I726" s="5"/>
      <c r="J726" s="5"/>
      <c r="K726" s="85"/>
      <c r="L726" s="85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s="3" customFormat="1" x14ac:dyDescent="0.25">
      <c r="A727" s="5"/>
      <c r="B727" s="5"/>
      <c r="C727" s="5"/>
      <c r="D727" s="5"/>
      <c r="E727" s="5"/>
      <c r="F727" s="85"/>
      <c r="G727" s="5"/>
      <c r="I727" s="5"/>
      <c r="J727" s="5"/>
      <c r="K727" s="85"/>
      <c r="L727" s="85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s="3" customFormat="1" x14ac:dyDescent="0.25">
      <c r="A728" s="5"/>
      <c r="B728" s="5"/>
      <c r="C728" s="5"/>
      <c r="D728" s="5"/>
      <c r="E728" s="5"/>
      <c r="F728" s="85"/>
      <c r="G728" s="5"/>
      <c r="I728" s="5"/>
      <c r="J728" s="5"/>
      <c r="K728" s="85"/>
      <c r="L728" s="85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s="3" customFormat="1" x14ac:dyDescent="0.25">
      <c r="A729" s="5"/>
      <c r="B729" s="5"/>
      <c r="C729" s="5"/>
      <c r="D729" s="5"/>
      <c r="E729" s="5"/>
      <c r="F729" s="85"/>
      <c r="G729" s="5"/>
      <c r="I729" s="5"/>
      <c r="J729" s="5"/>
      <c r="K729" s="85"/>
      <c r="L729" s="85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s="3" customFormat="1" x14ac:dyDescent="0.25">
      <c r="A730" s="5"/>
      <c r="B730" s="5"/>
      <c r="C730" s="5"/>
      <c r="D730" s="5"/>
      <c r="E730" s="5"/>
      <c r="F730" s="85"/>
      <c r="G730" s="5"/>
      <c r="I730" s="5"/>
      <c r="J730" s="5"/>
      <c r="K730" s="85"/>
      <c r="L730" s="85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s="3" customFormat="1" x14ac:dyDescent="0.25">
      <c r="A731" s="5"/>
      <c r="B731" s="5"/>
      <c r="C731" s="5"/>
      <c r="D731" s="5"/>
      <c r="E731" s="5"/>
      <c r="F731" s="85"/>
      <c r="G731" s="5"/>
      <c r="I731" s="5"/>
      <c r="J731" s="5"/>
      <c r="K731" s="85"/>
      <c r="L731" s="85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s="3" customFormat="1" x14ac:dyDescent="0.25">
      <c r="A732" s="5"/>
      <c r="B732" s="5"/>
      <c r="C732" s="5"/>
      <c r="D732" s="5"/>
      <c r="E732" s="5"/>
      <c r="F732" s="85"/>
      <c r="G732" s="5"/>
      <c r="I732" s="5"/>
      <c r="J732" s="5"/>
      <c r="K732" s="85"/>
      <c r="L732" s="85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s="3" customFormat="1" x14ac:dyDescent="0.25">
      <c r="A733" s="5"/>
      <c r="B733" s="5"/>
      <c r="C733" s="5"/>
      <c r="D733" s="5"/>
      <c r="E733" s="5"/>
      <c r="F733" s="85"/>
      <c r="G733" s="5"/>
      <c r="I733" s="5"/>
      <c r="J733" s="5"/>
      <c r="K733" s="85"/>
      <c r="L733" s="85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s="3" customFormat="1" x14ac:dyDescent="0.25">
      <c r="A734" s="5"/>
      <c r="B734" s="5"/>
      <c r="C734" s="5"/>
      <c r="D734" s="5"/>
      <c r="E734" s="5"/>
      <c r="F734" s="85"/>
      <c r="G734" s="5"/>
      <c r="I734" s="5"/>
      <c r="J734" s="5"/>
      <c r="K734" s="85"/>
      <c r="L734" s="85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s="3" customFormat="1" x14ac:dyDescent="0.25">
      <c r="A735" s="5"/>
      <c r="B735" s="5"/>
      <c r="C735" s="5"/>
      <c r="D735" s="5"/>
      <c r="E735" s="5"/>
      <c r="F735" s="85"/>
      <c r="G735" s="5"/>
      <c r="I735" s="5"/>
      <c r="J735" s="5"/>
      <c r="K735" s="85"/>
      <c r="L735" s="85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s="3" customFormat="1" x14ac:dyDescent="0.25">
      <c r="A736" s="5"/>
      <c r="B736" s="5"/>
      <c r="C736" s="5"/>
      <c r="D736" s="5"/>
      <c r="E736" s="5"/>
      <c r="F736" s="85"/>
      <c r="G736" s="5"/>
      <c r="I736" s="5"/>
      <c r="J736" s="5"/>
      <c r="K736" s="85"/>
      <c r="L736" s="85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s="3" customFormat="1" x14ac:dyDescent="0.25">
      <c r="A737" s="5"/>
      <c r="B737" s="5"/>
      <c r="C737" s="5"/>
      <c r="D737" s="5"/>
      <c r="E737" s="5"/>
      <c r="F737" s="85"/>
      <c r="G737" s="5"/>
      <c r="I737" s="5"/>
      <c r="J737" s="5"/>
      <c r="K737" s="85"/>
      <c r="L737" s="85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s="3" customFormat="1" x14ac:dyDescent="0.25">
      <c r="A738" s="5"/>
      <c r="B738" s="5"/>
      <c r="C738" s="5"/>
      <c r="D738" s="5"/>
      <c r="E738" s="5"/>
      <c r="F738" s="85"/>
      <c r="G738" s="5"/>
      <c r="I738" s="5"/>
      <c r="J738" s="5"/>
      <c r="K738" s="85"/>
      <c r="L738" s="85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s="3" customFormat="1" x14ac:dyDescent="0.25">
      <c r="A739" s="5"/>
      <c r="B739" s="5"/>
      <c r="C739" s="5"/>
      <c r="D739" s="5"/>
      <c r="E739" s="5"/>
      <c r="F739" s="85"/>
      <c r="G739" s="5"/>
      <c r="I739" s="5"/>
      <c r="J739" s="5"/>
      <c r="K739" s="85"/>
      <c r="L739" s="85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s="3" customFormat="1" x14ac:dyDescent="0.25">
      <c r="A740" s="5"/>
      <c r="B740" s="5"/>
      <c r="C740" s="5"/>
      <c r="D740" s="5"/>
      <c r="E740" s="5"/>
      <c r="F740" s="85"/>
      <c r="G740" s="5"/>
      <c r="I740" s="5"/>
      <c r="J740" s="5"/>
      <c r="K740" s="85"/>
      <c r="L740" s="85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s="3" customFormat="1" x14ac:dyDescent="0.25">
      <c r="A741" s="5"/>
      <c r="B741" s="5"/>
      <c r="C741" s="5"/>
      <c r="D741" s="5"/>
      <c r="E741" s="5"/>
      <c r="F741" s="85"/>
      <c r="G741" s="5"/>
      <c r="I741" s="5"/>
      <c r="J741" s="5"/>
      <c r="K741" s="85"/>
      <c r="L741" s="85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s="3" customFormat="1" x14ac:dyDescent="0.25">
      <c r="A742" s="5"/>
      <c r="B742" s="5"/>
      <c r="C742" s="5"/>
      <c r="D742" s="5"/>
      <c r="E742" s="5"/>
      <c r="F742" s="85"/>
      <c r="G742" s="5"/>
      <c r="I742" s="5"/>
      <c r="J742" s="5"/>
      <c r="K742" s="85"/>
      <c r="L742" s="85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s="3" customFormat="1" x14ac:dyDescent="0.25">
      <c r="A743" s="5"/>
      <c r="B743" s="5"/>
      <c r="C743" s="5"/>
      <c r="D743" s="5"/>
      <c r="E743" s="5"/>
      <c r="F743" s="85"/>
      <c r="G743" s="5"/>
      <c r="I743" s="5"/>
      <c r="J743" s="5"/>
      <c r="K743" s="85"/>
      <c r="L743" s="85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s="3" customFormat="1" x14ac:dyDescent="0.25">
      <c r="A744" s="5"/>
      <c r="B744" s="5"/>
      <c r="C744" s="5"/>
      <c r="D744" s="5"/>
      <c r="E744" s="5"/>
      <c r="F744" s="85"/>
      <c r="G744" s="5"/>
      <c r="I744" s="5"/>
      <c r="J744" s="5"/>
      <c r="K744" s="85"/>
      <c r="L744" s="85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s="3" customFormat="1" x14ac:dyDescent="0.25">
      <c r="A745" s="5"/>
      <c r="B745" s="5"/>
      <c r="C745" s="5"/>
      <c r="D745" s="5"/>
      <c r="E745" s="5"/>
      <c r="F745" s="85"/>
      <c r="G745" s="5"/>
      <c r="I745" s="5"/>
      <c r="J745" s="5"/>
      <c r="K745" s="85"/>
      <c r="L745" s="85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s="3" customFormat="1" x14ac:dyDescent="0.25">
      <c r="A746" s="5"/>
      <c r="B746" s="5"/>
      <c r="C746" s="5"/>
      <c r="D746" s="5"/>
      <c r="E746" s="5"/>
      <c r="F746" s="85"/>
      <c r="G746" s="5"/>
      <c r="I746" s="5"/>
      <c r="J746" s="5"/>
      <c r="K746" s="85"/>
      <c r="L746" s="85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s="3" customFormat="1" x14ac:dyDescent="0.25">
      <c r="A747" s="5"/>
      <c r="B747" s="5"/>
      <c r="C747" s="5"/>
      <c r="D747" s="5"/>
      <c r="E747" s="5"/>
      <c r="F747" s="85"/>
      <c r="G747" s="5"/>
      <c r="I747" s="5"/>
      <c r="J747" s="5"/>
      <c r="K747" s="85"/>
      <c r="L747" s="85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s="3" customFormat="1" x14ac:dyDescent="0.25">
      <c r="A748" s="5"/>
      <c r="B748" s="5"/>
      <c r="C748" s="5"/>
      <c r="D748" s="5"/>
      <c r="E748" s="5"/>
      <c r="F748" s="85"/>
      <c r="G748" s="5"/>
      <c r="I748" s="5"/>
      <c r="J748" s="5"/>
      <c r="K748" s="85"/>
      <c r="L748" s="85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s="3" customFormat="1" x14ac:dyDescent="0.25">
      <c r="A749" s="5"/>
      <c r="B749" s="5"/>
      <c r="C749" s="5"/>
      <c r="D749" s="5"/>
      <c r="E749" s="5"/>
      <c r="F749" s="85"/>
      <c r="G749" s="5"/>
      <c r="I749" s="5"/>
      <c r="J749" s="5"/>
      <c r="K749" s="85"/>
      <c r="L749" s="85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s="3" customFormat="1" x14ac:dyDescent="0.25">
      <c r="A750" s="5"/>
      <c r="B750" s="5"/>
      <c r="C750" s="5"/>
      <c r="D750" s="5"/>
      <c r="E750" s="5"/>
      <c r="F750" s="85"/>
      <c r="G750" s="5"/>
      <c r="I750" s="5"/>
      <c r="J750" s="5"/>
      <c r="K750" s="85"/>
      <c r="L750" s="85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s="3" customFormat="1" x14ac:dyDescent="0.25">
      <c r="A751" s="5"/>
      <c r="B751" s="5"/>
      <c r="C751" s="5"/>
      <c r="D751" s="5"/>
      <c r="E751" s="5"/>
      <c r="F751" s="85"/>
      <c r="G751" s="5"/>
      <c r="I751" s="5"/>
      <c r="J751" s="5"/>
      <c r="K751" s="85"/>
      <c r="L751" s="85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s="3" customFormat="1" x14ac:dyDescent="0.25">
      <c r="A752" s="5"/>
      <c r="B752" s="5"/>
      <c r="C752" s="5"/>
      <c r="D752" s="5"/>
      <c r="E752" s="5"/>
      <c r="F752" s="85"/>
      <c r="G752" s="5"/>
      <c r="I752" s="5"/>
      <c r="J752" s="5"/>
      <c r="K752" s="85"/>
      <c r="L752" s="85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s="3" customFormat="1" x14ac:dyDescent="0.25">
      <c r="A753" s="5"/>
      <c r="B753" s="5"/>
      <c r="C753" s="5"/>
      <c r="D753" s="5"/>
      <c r="E753" s="5"/>
      <c r="F753" s="85"/>
      <c r="G753" s="5"/>
      <c r="I753" s="5"/>
      <c r="J753" s="5"/>
      <c r="K753" s="85"/>
      <c r="L753" s="85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s="3" customFormat="1" x14ac:dyDescent="0.25">
      <c r="A754" s="5"/>
      <c r="B754" s="5"/>
      <c r="C754" s="5"/>
      <c r="D754" s="5"/>
      <c r="E754" s="5"/>
      <c r="F754" s="85"/>
      <c r="G754" s="5"/>
      <c r="I754" s="5"/>
      <c r="J754" s="5"/>
      <c r="K754" s="85"/>
      <c r="L754" s="85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s="3" customFormat="1" x14ac:dyDescent="0.25">
      <c r="A755" s="5"/>
      <c r="B755" s="5"/>
      <c r="C755" s="5"/>
      <c r="D755" s="5"/>
      <c r="E755" s="5"/>
      <c r="F755" s="85"/>
      <c r="G755" s="5"/>
      <c r="I755" s="5"/>
      <c r="J755" s="5"/>
      <c r="K755" s="85"/>
      <c r="L755" s="85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s="3" customFormat="1" x14ac:dyDescent="0.25">
      <c r="A756" s="5"/>
      <c r="B756" s="5"/>
      <c r="C756" s="5"/>
      <c r="D756" s="5"/>
      <c r="E756" s="5"/>
      <c r="F756" s="85"/>
      <c r="G756" s="5"/>
      <c r="I756" s="5"/>
      <c r="J756" s="5"/>
      <c r="K756" s="85"/>
      <c r="L756" s="85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s="3" customFormat="1" x14ac:dyDescent="0.25">
      <c r="A757" s="5"/>
      <c r="B757" s="5"/>
      <c r="C757" s="5"/>
      <c r="D757" s="5"/>
      <c r="E757" s="5"/>
      <c r="F757" s="85"/>
      <c r="G757" s="5"/>
      <c r="I757" s="5"/>
      <c r="J757" s="5"/>
      <c r="K757" s="85"/>
      <c r="L757" s="85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s="3" customFormat="1" x14ac:dyDescent="0.25">
      <c r="A758" s="5"/>
      <c r="B758" s="5"/>
      <c r="C758" s="5"/>
      <c r="D758" s="5"/>
      <c r="E758" s="5"/>
      <c r="F758" s="85"/>
      <c r="G758" s="5"/>
      <c r="I758" s="5"/>
      <c r="J758" s="5"/>
      <c r="K758" s="85"/>
      <c r="L758" s="85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s="3" customFormat="1" x14ac:dyDescent="0.25">
      <c r="A759" s="5"/>
      <c r="B759" s="5"/>
      <c r="C759" s="5"/>
      <c r="D759" s="5"/>
      <c r="E759" s="5"/>
      <c r="F759" s="85"/>
      <c r="G759" s="5"/>
      <c r="I759" s="5"/>
      <c r="J759" s="5"/>
      <c r="K759" s="85"/>
      <c r="L759" s="85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s="3" customFormat="1" x14ac:dyDescent="0.25">
      <c r="A760" s="5"/>
      <c r="B760" s="5"/>
      <c r="C760" s="5"/>
      <c r="D760" s="5"/>
      <c r="E760" s="5"/>
      <c r="F760" s="85"/>
      <c r="G760" s="5"/>
      <c r="I760" s="5"/>
      <c r="J760" s="5"/>
      <c r="K760" s="85"/>
      <c r="L760" s="85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s="3" customFormat="1" x14ac:dyDescent="0.25">
      <c r="A761" s="5"/>
      <c r="B761" s="5"/>
      <c r="C761" s="5"/>
      <c r="D761" s="5"/>
      <c r="E761" s="5"/>
      <c r="F761" s="85"/>
      <c r="G761" s="5"/>
      <c r="I761" s="5"/>
      <c r="J761" s="5"/>
      <c r="K761" s="85"/>
      <c r="L761" s="85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s="3" customFormat="1" x14ac:dyDescent="0.25">
      <c r="A762" s="5"/>
      <c r="B762" s="5"/>
      <c r="C762" s="5"/>
      <c r="D762" s="5"/>
      <c r="E762" s="5"/>
      <c r="F762" s="85"/>
      <c r="G762" s="5"/>
      <c r="I762" s="5"/>
      <c r="J762" s="5"/>
      <c r="K762" s="85"/>
      <c r="L762" s="85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s="3" customFormat="1" x14ac:dyDescent="0.25">
      <c r="A763" s="5"/>
      <c r="B763" s="5"/>
      <c r="C763" s="5"/>
      <c r="D763" s="5"/>
      <c r="E763" s="5"/>
      <c r="F763" s="85"/>
      <c r="G763" s="5"/>
      <c r="I763" s="5"/>
      <c r="J763" s="5"/>
      <c r="K763" s="85"/>
      <c r="L763" s="85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s="3" customFormat="1" x14ac:dyDescent="0.25">
      <c r="A764" s="5"/>
      <c r="B764" s="5"/>
      <c r="C764" s="5"/>
      <c r="D764" s="5"/>
      <c r="E764" s="5"/>
      <c r="F764" s="85"/>
      <c r="G764" s="5"/>
      <c r="I764" s="5"/>
      <c r="J764" s="5"/>
      <c r="K764" s="85"/>
      <c r="L764" s="85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s="3" customFormat="1" x14ac:dyDescent="0.25">
      <c r="A765" s="5"/>
      <c r="B765" s="5"/>
      <c r="C765" s="5"/>
      <c r="D765" s="5"/>
      <c r="E765" s="5"/>
      <c r="F765" s="85"/>
      <c r="G765" s="5"/>
      <c r="I765" s="5"/>
      <c r="J765" s="5"/>
      <c r="K765" s="85"/>
      <c r="L765" s="85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s="3" customFormat="1" x14ac:dyDescent="0.25">
      <c r="A766" s="5"/>
      <c r="B766" s="5"/>
      <c r="C766" s="5"/>
      <c r="D766" s="5"/>
      <c r="E766" s="5"/>
      <c r="F766" s="85"/>
      <c r="G766" s="5"/>
      <c r="I766" s="5"/>
      <c r="J766" s="5"/>
      <c r="K766" s="85"/>
      <c r="L766" s="85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s="3" customFormat="1" x14ac:dyDescent="0.25">
      <c r="A767" s="5"/>
      <c r="B767" s="5"/>
      <c r="C767" s="5"/>
      <c r="D767" s="5"/>
      <c r="E767" s="5"/>
      <c r="F767" s="85"/>
      <c r="G767" s="5"/>
      <c r="I767" s="5"/>
      <c r="J767" s="5"/>
      <c r="K767" s="85"/>
      <c r="L767" s="85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s="3" customFormat="1" x14ac:dyDescent="0.25">
      <c r="A768" s="5"/>
      <c r="B768" s="5"/>
      <c r="C768" s="5"/>
      <c r="D768" s="5"/>
      <c r="E768" s="5"/>
      <c r="F768" s="85"/>
      <c r="G768" s="5"/>
      <c r="I768" s="5"/>
      <c r="J768" s="5"/>
      <c r="K768" s="85"/>
      <c r="L768" s="85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s="3" customFormat="1" x14ac:dyDescent="0.25">
      <c r="A769" s="5"/>
      <c r="B769" s="5"/>
      <c r="C769" s="5"/>
      <c r="D769" s="5"/>
      <c r="E769" s="5"/>
      <c r="F769" s="85"/>
      <c r="G769" s="5"/>
      <c r="I769" s="5"/>
      <c r="J769" s="5"/>
      <c r="K769" s="85"/>
      <c r="L769" s="85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s="3" customFormat="1" x14ac:dyDescent="0.25">
      <c r="A770" s="5"/>
      <c r="B770" s="5"/>
      <c r="C770" s="5"/>
      <c r="D770" s="5"/>
      <c r="E770" s="5"/>
      <c r="F770" s="85"/>
      <c r="G770" s="5"/>
      <c r="I770" s="5"/>
      <c r="J770" s="5"/>
      <c r="K770" s="85"/>
      <c r="L770" s="85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s="3" customFormat="1" x14ac:dyDescent="0.25">
      <c r="A771" s="5"/>
      <c r="B771" s="5"/>
      <c r="C771" s="5"/>
      <c r="D771" s="5"/>
      <c r="E771" s="5"/>
      <c r="F771" s="85"/>
      <c r="G771" s="5"/>
      <c r="I771" s="5"/>
      <c r="J771" s="5"/>
      <c r="K771" s="85"/>
      <c r="L771" s="85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s="3" customFormat="1" x14ac:dyDescent="0.25">
      <c r="A772" s="5"/>
      <c r="B772" s="5"/>
      <c r="C772" s="5"/>
      <c r="D772" s="5"/>
      <c r="E772" s="5"/>
      <c r="F772" s="85"/>
      <c r="G772" s="5"/>
      <c r="I772" s="5"/>
      <c r="J772" s="5"/>
      <c r="K772" s="85"/>
      <c r="L772" s="85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s="3" customFormat="1" x14ac:dyDescent="0.25">
      <c r="A773" s="5"/>
      <c r="B773" s="5"/>
      <c r="C773" s="5"/>
      <c r="D773" s="5"/>
      <c r="E773" s="5"/>
      <c r="F773" s="85"/>
      <c r="G773" s="5"/>
      <c r="I773" s="5"/>
      <c r="J773" s="5"/>
      <c r="K773" s="85"/>
      <c r="L773" s="85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s="3" customFormat="1" x14ac:dyDescent="0.25">
      <c r="A774" s="5"/>
      <c r="B774" s="5"/>
      <c r="C774" s="5"/>
      <c r="D774" s="5"/>
      <c r="E774" s="5"/>
      <c r="F774" s="85"/>
      <c r="G774" s="5"/>
      <c r="I774" s="5"/>
      <c r="J774" s="5"/>
      <c r="K774" s="85"/>
      <c r="L774" s="85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s="3" customFormat="1" x14ac:dyDescent="0.25">
      <c r="A775" s="5"/>
      <c r="B775" s="5"/>
      <c r="C775" s="5"/>
      <c r="D775" s="5"/>
      <c r="E775" s="5"/>
      <c r="F775" s="85"/>
      <c r="G775" s="5"/>
      <c r="I775" s="5"/>
      <c r="J775" s="5"/>
      <c r="K775" s="85"/>
      <c r="L775" s="85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s="3" customFormat="1" x14ac:dyDescent="0.25">
      <c r="A776" s="5"/>
      <c r="B776" s="5"/>
      <c r="C776" s="5"/>
      <c r="D776" s="5"/>
      <c r="E776" s="5"/>
      <c r="F776" s="85"/>
      <c r="G776" s="5"/>
      <c r="I776" s="5"/>
      <c r="J776" s="5"/>
      <c r="K776" s="85"/>
      <c r="L776" s="85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s="3" customFormat="1" x14ac:dyDescent="0.25">
      <c r="A777" s="5"/>
      <c r="B777" s="5"/>
      <c r="C777" s="5"/>
      <c r="D777" s="5"/>
      <c r="E777" s="5"/>
      <c r="F777" s="85"/>
      <c r="G777" s="5"/>
      <c r="I777" s="5"/>
      <c r="J777" s="5"/>
      <c r="K777" s="85"/>
      <c r="L777" s="85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s="3" customFormat="1" x14ac:dyDescent="0.25">
      <c r="A778" s="5"/>
      <c r="B778" s="5"/>
      <c r="C778" s="5"/>
      <c r="D778" s="5"/>
      <c r="E778" s="5"/>
      <c r="F778" s="85"/>
      <c r="G778" s="5"/>
      <c r="I778" s="5"/>
      <c r="J778" s="5"/>
      <c r="K778" s="85"/>
      <c r="L778" s="85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s="3" customFormat="1" x14ac:dyDescent="0.25">
      <c r="A779" s="5"/>
      <c r="B779" s="5"/>
      <c r="C779" s="5"/>
      <c r="D779" s="5"/>
      <c r="E779" s="5"/>
      <c r="F779" s="85"/>
      <c r="G779" s="5"/>
      <c r="I779" s="5"/>
      <c r="J779" s="5"/>
      <c r="K779" s="85"/>
      <c r="L779" s="85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s="3" customFormat="1" x14ac:dyDescent="0.25">
      <c r="A780" s="5"/>
      <c r="B780" s="5"/>
      <c r="C780" s="5"/>
      <c r="D780" s="5"/>
      <c r="E780" s="5"/>
      <c r="F780" s="85"/>
      <c r="G780" s="5"/>
      <c r="I780" s="5"/>
      <c r="J780" s="5"/>
      <c r="K780" s="85"/>
      <c r="L780" s="85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s="3" customFormat="1" x14ac:dyDescent="0.25">
      <c r="A781" s="5"/>
      <c r="B781" s="5"/>
      <c r="C781" s="5"/>
      <c r="D781" s="5"/>
      <c r="E781" s="5"/>
      <c r="F781" s="85"/>
      <c r="G781" s="5"/>
      <c r="I781" s="5"/>
      <c r="J781" s="5"/>
      <c r="K781" s="85"/>
      <c r="L781" s="85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s="3" customFormat="1" x14ac:dyDescent="0.25">
      <c r="A782" s="5"/>
      <c r="B782" s="5"/>
      <c r="C782" s="5"/>
      <c r="D782" s="5"/>
      <c r="E782" s="5"/>
      <c r="F782" s="85"/>
      <c r="G782" s="5"/>
      <c r="I782" s="5"/>
      <c r="J782" s="5"/>
      <c r="K782" s="85"/>
      <c r="L782" s="85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s="3" customFormat="1" x14ac:dyDescent="0.25">
      <c r="A783" s="5"/>
      <c r="B783" s="5"/>
      <c r="C783" s="5"/>
      <c r="D783" s="5"/>
      <c r="E783" s="5"/>
      <c r="F783" s="85"/>
      <c r="G783" s="5"/>
      <c r="I783" s="5"/>
      <c r="J783" s="5"/>
      <c r="K783" s="85"/>
      <c r="L783" s="85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s="3" customFormat="1" x14ac:dyDescent="0.25">
      <c r="A784" s="5"/>
      <c r="B784" s="5"/>
      <c r="C784" s="5"/>
      <c r="D784" s="5"/>
      <c r="E784" s="5"/>
      <c r="F784" s="85"/>
      <c r="G784" s="5"/>
      <c r="I784" s="5"/>
      <c r="J784" s="5"/>
      <c r="K784" s="85"/>
      <c r="L784" s="85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s="3" customFormat="1" x14ac:dyDescent="0.25">
      <c r="A785" s="5"/>
      <c r="B785" s="5"/>
      <c r="C785" s="5"/>
      <c r="D785" s="5"/>
      <c r="E785" s="5"/>
      <c r="F785" s="85"/>
      <c r="G785" s="5"/>
      <c r="I785" s="5"/>
      <c r="J785" s="5"/>
      <c r="K785" s="85"/>
      <c r="L785" s="85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s="3" customFormat="1" x14ac:dyDescent="0.25">
      <c r="A786" s="5"/>
      <c r="B786" s="5"/>
      <c r="C786" s="5"/>
      <c r="D786" s="5"/>
      <c r="E786" s="5"/>
      <c r="F786" s="85"/>
      <c r="G786" s="5"/>
      <c r="I786" s="5"/>
      <c r="J786" s="5"/>
      <c r="K786" s="85"/>
      <c r="L786" s="85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s="3" customFormat="1" x14ac:dyDescent="0.25">
      <c r="A787" s="5"/>
      <c r="B787" s="5"/>
      <c r="C787" s="5"/>
      <c r="D787" s="5"/>
      <c r="E787" s="5"/>
      <c r="F787" s="85"/>
      <c r="G787" s="5"/>
      <c r="I787" s="5"/>
      <c r="J787" s="5"/>
      <c r="K787" s="85"/>
      <c r="L787" s="85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s="3" customFormat="1" x14ac:dyDescent="0.25">
      <c r="A788" s="5"/>
      <c r="B788" s="5"/>
      <c r="C788" s="5"/>
      <c r="D788" s="5"/>
      <c r="E788" s="5"/>
      <c r="F788" s="85"/>
      <c r="G788" s="5"/>
      <c r="I788" s="5"/>
      <c r="J788" s="5"/>
      <c r="K788" s="85"/>
      <c r="L788" s="85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s="3" customFormat="1" x14ac:dyDescent="0.25">
      <c r="A789" s="5"/>
      <c r="B789" s="5"/>
      <c r="C789" s="5"/>
      <c r="D789" s="5"/>
      <c r="E789" s="5"/>
      <c r="F789" s="85"/>
      <c r="G789" s="5"/>
      <c r="I789" s="5"/>
      <c r="J789" s="5"/>
      <c r="K789" s="85"/>
      <c r="L789" s="85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s="3" customFormat="1" x14ac:dyDescent="0.25">
      <c r="A790" s="5"/>
      <c r="B790" s="5"/>
      <c r="C790" s="5"/>
      <c r="D790" s="5"/>
      <c r="E790" s="5"/>
      <c r="F790" s="85"/>
      <c r="G790" s="5"/>
      <c r="I790" s="5"/>
      <c r="J790" s="5"/>
      <c r="K790" s="85"/>
      <c r="L790" s="85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s="3" customFormat="1" x14ac:dyDescent="0.25">
      <c r="A791" s="5"/>
      <c r="B791" s="5"/>
      <c r="C791" s="5"/>
      <c r="D791" s="5"/>
      <c r="E791" s="5"/>
      <c r="F791" s="85"/>
      <c r="G791" s="5"/>
      <c r="I791" s="5"/>
      <c r="J791" s="5"/>
      <c r="K791" s="85"/>
      <c r="L791" s="85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s="3" customFormat="1" x14ac:dyDescent="0.25">
      <c r="A792" s="5"/>
      <c r="B792" s="5"/>
      <c r="C792" s="5"/>
      <c r="D792" s="5"/>
      <c r="E792" s="5"/>
      <c r="F792" s="85"/>
      <c r="G792" s="5"/>
      <c r="I792" s="5"/>
      <c r="J792" s="5"/>
      <c r="K792" s="85"/>
      <c r="L792" s="85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s="3" customFormat="1" x14ac:dyDescent="0.25">
      <c r="A793" s="5"/>
      <c r="B793" s="5"/>
      <c r="C793" s="5"/>
      <c r="D793" s="5"/>
      <c r="E793" s="5"/>
      <c r="F793" s="85"/>
      <c r="G793" s="5"/>
      <c r="I793" s="5"/>
      <c r="J793" s="5"/>
      <c r="K793" s="85"/>
      <c r="L793" s="85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s="3" customFormat="1" x14ac:dyDescent="0.25">
      <c r="A794" s="5"/>
      <c r="B794" s="5"/>
      <c r="C794" s="5"/>
      <c r="D794" s="5"/>
      <c r="E794" s="5"/>
      <c r="F794" s="85"/>
      <c r="G794" s="5"/>
      <c r="I794" s="5"/>
      <c r="J794" s="5"/>
      <c r="K794" s="85"/>
      <c r="L794" s="85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s="3" customFormat="1" x14ac:dyDescent="0.25">
      <c r="A795" s="5"/>
      <c r="B795" s="5"/>
      <c r="C795" s="5"/>
      <c r="D795" s="5"/>
      <c r="E795" s="5"/>
      <c r="F795" s="85"/>
      <c r="G795" s="5"/>
      <c r="I795" s="5"/>
      <c r="J795" s="5"/>
      <c r="K795" s="85"/>
      <c r="L795" s="85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s="3" customFormat="1" x14ac:dyDescent="0.25">
      <c r="A796" s="5"/>
      <c r="B796" s="5"/>
      <c r="C796" s="5"/>
      <c r="D796" s="5"/>
      <c r="E796" s="5"/>
      <c r="F796" s="85"/>
      <c r="G796" s="5"/>
      <c r="I796" s="5"/>
      <c r="J796" s="5"/>
      <c r="K796" s="85"/>
      <c r="L796" s="85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s="3" customFormat="1" x14ac:dyDescent="0.25">
      <c r="A797" s="5"/>
      <c r="B797" s="5"/>
      <c r="C797" s="5"/>
      <c r="D797" s="5"/>
      <c r="E797" s="5"/>
      <c r="F797" s="85"/>
      <c r="G797" s="5"/>
      <c r="I797" s="5"/>
      <c r="J797" s="5"/>
      <c r="K797" s="85"/>
      <c r="L797" s="85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s="3" customFormat="1" x14ac:dyDescent="0.25">
      <c r="A798" s="5"/>
      <c r="B798" s="5"/>
      <c r="C798" s="5"/>
      <c r="D798" s="5"/>
      <c r="E798" s="5"/>
      <c r="F798" s="85"/>
      <c r="G798" s="5"/>
      <c r="I798" s="5"/>
      <c r="J798" s="5"/>
      <c r="K798" s="85"/>
      <c r="L798" s="85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s="3" customFormat="1" x14ac:dyDescent="0.25">
      <c r="A799" s="5"/>
      <c r="B799" s="5"/>
      <c r="C799" s="5"/>
      <c r="D799" s="5"/>
      <c r="E799" s="5"/>
      <c r="F799" s="85"/>
      <c r="G799" s="5"/>
      <c r="I799" s="5"/>
      <c r="J799" s="5"/>
      <c r="K799" s="85"/>
      <c r="L799" s="85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s="3" customFormat="1" x14ac:dyDescent="0.25">
      <c r="A800" s="5"/>
      <c r="B800" s="5"/>
      <c r="C800" s="5"/>
      <c r="D800" s="5"/>
      <c r="E800" s="5"/>
      <c r="F800" s="85"/>
      <c r="G800" s="5"/>
      <c r="I800" s="5"/>
      <c r="J800" s="5"/>
      <c r="K800" s="85"/>
      <c r="L800" s="85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s="3" customFormat="1" x14ac:dyDescent="0.25">
      <c r="A801" s="5"/>
      <c r="B801" s="5"/>
      <c r="C801" s="5"/>
      <c r="D801" s="5"/>
      <c r="E801" s="5"/>
      <c r="F801" s="85"/>
      <c r="G801" s="5"/>
      <c r="I801" s="5"/>
      <c r="J801" s="5"/>
      <c r="K801" s="85"/>
      <c r="L801" s="85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s="3" customFormat="1" x14ac:dyDescent="0.25">
      <c r="A802" s="5"/>
      <c r="B802" s="5"/>
      <c r="C802" s="5"/>
      <c r="D802" s="5"/>
      <c r="E802" s="5"/>
      <c r="F802" s="85"/>
      <c r="G802" s="5"/>
      <c r="I802" s="5"/>
      <c r="J802" s="5"/>
      <c r="K802" s="85"/>
      <c r="L802" s="85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s="3" customFormat="1" x14ac:dyDescent="0.25">
      <c r="A803" s="5"/>
      <c r="B803" s="5"/>
      <c r="C803" s="5"/>
      <c r="D803" s="5"/>
      <c r="E803" s="5"/>
      <c r="F803" s="85"/>
      <c r="G803" s="5"/>
      <c r="I803" s="5"/>
      <c r="J803" s="5"/>
      <c r="K803" s="85"/>
      <c r="L803" s="85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s="3" customFormat="1" x14ac:dyDescent="0.25">
      <c r="A804" s="5"/>
      <c r="B804" s="5"/>
      <c r="C804" s="5"/>
      <c r="D804" s="5"/>
      <c r="E804" s="5"/>
      <c r="F804" s="85"/>
      <c r="G804" s="5"/>
      <c r="I804" s="5"/>
      <c r="J804" s="5"/>
      <c r="K804" s="85"/>
      <c r="L804" s="85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s="3" customFormat="1" x14ac:dyDescent="0.25">
      <c r="A805" s="5"/>
      <c r="B805" s="5"/>
      <c r="C805" s="5"/>
      <c r="D805" s="5"/>
      <c r="E805" s="5"/>
      <c r="F805" s="85"/>
      <c r="G805" s="5"/>
      <c r="I805" s="5"/>
      <c r="J805" s="5"/>
      <c r="K805" s="85"/>
      <c r="L805" s="85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s="3" customFormat="1" x14ac:dyDescent="0.25">
      <c r="A806" s="5"/>
      <c r="B806" s="5"/>
      <c r="C806" s="5"/>
      <c r="D806" s="5"/>
      <c r="E806" s="5"/>
      <c r="F806" s="85"/>
      <c r="G806" s="5"/>
      <c r="I806" s="5"/>
      <c r="J806" s="5"/>
      <c r="K806" s="85"/>
      <c r="L806" s="85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s="3" customFormat="1" x14ac:dyDescent="0.25">
      <c r="A807" s="5"/>
      <c r="B807" s="5"/>
      <c r="C807" s="5"/>
      <c r="D807" s="5"/>
      <c r="E807" s="5"/>
      <c r="F807" s="85"/>
      <c r="G807" s="5"/>
      <c r="I807" s="5"/>
      <c r="J807" s="5"/>
      <c r="K807" s="85"/>
      <c r="L807" s="85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s="3" customFormat="1" x14ac:dyDescent="0.25">
      <c r="A808" s="5"/>
      <c r="B808" s="5"/>
      <c r="C808" s="5"/>
      <c r="D808" s="5"/>
      <c r="E808" s="5"/>
      <c r="F808" s="85"/>
      <c r="G808" s="5"/>
      <c r="I808" s="5"/>
      <c r="J808" s="5"/>
      <c r="K808" s="85"/>
      <c r="L808" s="85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s="3" customFormat="1" x14ac:dyDescent="0.25">
      <c r="A809" s="5"/>
      <c r="B809" s="5"/>
      <c r="C809" s="5"/>
      <c r="D809" s="5"/>
      <c r="E809" s="5"/>
      <c r="F809" s="85"/>
      <c r="G809" s="5"/>
      <c r="I809" s="5"/>
      <c r="J809" s="5"/>
      <c r="K809" s="85"/>
      <c r="L809" s="85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s="3" customFormat="1" x14ac:dyDescent="0.25">
      <c r="A810" s="5"/>
      <c r="B810" s="5"/>
      <c r="C810" s="5"/>
      <c r="D810" s="5"/>
      <c r="E810" s="5"/>
      <c r="F810" s="85"/>
      <c r="G810" s="5"/>
      <c r="I810" s="5"/>
      <c r="J810" s="5"/>
      <c r="K810" s="85"/>
      <c r="L810" s="85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s="3" customFormat="1" x14ac:dyDescent="0.25">
      <c r="A811" s="5"/>
      <c r="B811" s="5"/>
      <c r="C811" s="5"/>
      <c r="D811" s="5"/>
      <c r="E811" s="5"/>
      <c r="F811" s="85"/>
      <c r="G811" s="5"/>
      <c r="I811" s="5"/>
      <c r="J811" s="5"/>
      <c r="K811" s="85"/>
      <c r="L811" s="85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s="3" customFormat="1" x14ac:dyDescent="0.25">
      <c r="A812" s="5"/>
      <c r="B812" s="5"/>
      <c r="C812" s="5"/>
      <c r="D812" s="5"/>
      <c r="E812" s="5"/>
      <c r="F812" s="85"/>
      <c r="G812" s="5"/>
      <c r="I812" s="5"/>
      <c r="J812" s="5"/>
      <c r="K812" s="85"/>
      <c r="L812" s="85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s="3" customFormat="1" x14ac:dyDescent="0.25">
      <c r="A813" s="5"/>
      <c r="B813" s="5"/>
      <c r="C813" s="5"/>
      <c r="D813" s="5"/>
      <c r="E813" s="5"/>
      <c r="F813" s="85"/>
      <c r="G813" s="5"/>
      <c r="I813" s="5"/>
      <c r="J813" s="5"/>
      <c r="K813" s="85"/>
      <c r="L813" s="85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s="3" customFormat="1" x14ac:dyDescent="0.25">
      <c r="A814" s="5"/>
      <c r="B814" s="5"/>
      <c r="C814" s="5"/>
      <c r="D814" s="5"/>
      <c r="E814" s="5"/>
      <c r="F814" s="85"/>
      <c r="G814" s="5"/>
      <c r="I814" s="5"/>
      <c r="J814" s="5"/>
      <c r="K814" s="85"/>
      <c r="L814" s="85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s="3" customFormat="1" x14ac:dyDescent="0.25">
      <c r="A815" s="5"/>
      <c r="B815" s="5"/>
      <c r="C815" s="5"/>
      <c r="D815" s="5"/>
      <c r="E815" s="5"/>
      <c r="F815" s="85"/>
      <c r="G815" s="5"/>
      <c r="I815" s="5"/>
      <c r="J815" s="5"/>
      <c r="K815" s="85"/>
      <c r="L815" s="85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s="3" customFormat="1" x14ac:dyDescent="0.25">
      <c r="A816" s="5"/>
      <c r="B816" s="5"/>
      <c r="C816" s="5"/>
      <c r="D816" s="5"/>
      <c r="E816" s="5"/>
      <c r="F816" s="85"/>
      <c r="G816" s="5"/>
      <c r="I816" s="5"/>
      <c r="J816" s="5"/>
      <c r="K816" s="85"/>
      <c r="L816" s="85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s="3" customFormat="1" x14ac:dyDescent="0.25">
      <c r="A817" s="5"/>
      <c r="B817" s="5"/>
      <c r="C817" s="5"/>
      <c r="D817" s="5"/>
      <c r="E817" s="5"/>
      <c r="F817" s="85"/>
      <c r="G817" s="5"/>
      <c r="I817" s="5"/>
      <c r="J817" s="5"/>
      <c r="K817" s="85"/>
      <c r="L817" s="85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s="3" customFormat="1" x14ac:dyDescent="0.25">
      <c r="A818" s="5"/>
      <c r="B818" s="5"/>
      <c r="C818" s="5"/>
      <c r="D818" s="5"/>
      <c r="E818" s="5"/>
      <c r="F818" s="85"/>
      <c r="G818" s="5"/>
      <c r="I818" s="5"/>
      <c r="J818" s="5"/>
      <c r="K818" s="85"/>
      <c r="L818" s="85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s="3" customFormat="1" x14ac:dyDescent="0.25">
      <c r="A819" s="5"/>
      <c r="B819" s="5"/>
      <c r="C819" s="5"/>
      <c r="D819" s="5"/>
      <c r="E819" s="5"/>
      <c r="F819" s="85"/>
      <c r="G819" s="5"/>
      <c r="I819" s="5"/>
      <c r="J819" s="5"/>
      <c r="K819" s="85"/>
      <c r="L819" s="85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s="3" customFormat="1" x14ac:dyDescent="0.25">
      <c r="A820" s="5"/>
      <c r="B820" s="5"/>
      <c r="C820" s="5"/>
      <c r="D820" s="5"/>
      <c r="E820" s="5"/>
      <c r="F820" s="85"/>
      <c r="G820" s="5"/>
      <c r="I820" s="5"/>
      <c r="J820" s="5"/>
      <c r="K820" s="85"/>
      <c r="L820" s="85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s="3" customFormat="1" x14ac:dyDescent="0.25">
      <c r="A821" s="5"/>
      <c r="B821" s="5"/>
      <c r="C821" s="5"/>
      <c r="D821" s="5"/>
      <c r="E821" s="5"/>
      <c r="F821" s="85"/>
      <c r="G821" s="5"/>
      <c r="I821" s="5"/>
      <c r="J821" s="5"/>
      <c r="K821" s="85"/>
      <c r="L821" s="85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s="3" customFormat="1" x14ac:dyDescent="0.25">
      <c r="A822" s="5"/>
      <c r="B822" s="5"/>
      <c r="C822" s="5"/>
      <c r="D822" s="5"/>
      <c r="E822" s="5"/>
      <c r="F822" s="85"/>
      <c r="G822" s="5"/>
      <c r="I822" s="5"/>
      <c r="J822" s="5"/>
      <c r="K822" s="85"/>
      <c r="L822" s="85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s="3" customFormat="1" x14ac:dyDescent="0.25">
      <c r="A823" s="5"/>
      <c r="B823" s="5"/>
      <c r="C823" s="5"/>
      <c r="D823" s="5"/>
      <c r="E823" s="5"/>
      <c r="F823" s="85"/>
      <c r="G823" s="5"/>
      <c r="I823" s="5"/>
      <c r="J823" s="5"/>
      <c r="K823" s="85"/>
      <c r="L823" s="85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s="3" customFormat="1" x14ac:dyDescent="0.25">
      <c r="A824" s="5"/>
      <c r="B824" s="5"/>
      <c r="C824" s="5"/>
      <c r="D824" s="5"/>
      <c r="E824" s="5"/>
      <c r="F824" s="85"/>
      <c r="G824" s="5"/>
      <c r="I824" s="5"/>
      <c r="J824" s="5"/>
      <c r="K824" s="85"/>
      <c r="L824" s="85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s="3" customFormat="1" x14ac:dyDescent="0.25">
      <c r="A825" s="5"/>
      <c r="B825" s="5"/>
      <c r="C825" s="5"/>
      <c r="D825" s="5"/>
      <c r="E825" s="5"/>
      <c r="F825" s="85"/>
      <c r="G825" s="5"/>
      <c r="I825" s="5"/>
      <c r="J825" s="5"/>
      <c r="K825" s="85"/>
      <c r="L825" s="85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s="3" customFormat="1" x14ac:dyDescent="0.25">
      <c r="A826" s="5"/>
      <c r="B826" s="5"/>
      <c r="C826" s="5"/>
      <c r="D826" s="5"/>
      <c r="E826" s="5"/>
      <c r="F826" s="85"/>
      <c r="G826" s="5"/>
      <c r="I826" s="5"/>
      <c r="J826" s="5"/>
      <c r="K826" s="85"/>
      <c r="L826" s="85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s="3" customFormat="1" x14ac:dyDescent="0.25">
      <c r="A827" s="5"/>
      <c r="B827" s="5"/>
      <c r="C827" s="5"/>
      <c r="D827" s="5"/>
      <c r="E827" s="5"/>
      <c r="F827" s="85"/>
      <c r="G827" s="5"/>
      <c r="I827" s="5"/>
      <c r="J827" s="5"/>
      <c r="K827" s="85"/>
      <c r="L827" s="85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s="3" customFormat="1" x14ac:dyDescent="0.25">
      <c r="A828" s="5"/>
      <c r="B828" s="5"/>
      <c r="C828" s="5"/>
      <c r="D828" s="5"/>
      <c r="E828" s="5"/>
      <c r="F828" s="85"/>
      <c r="G828" s="5"/>
      <c r="I828" s="5"/>
      <c r="J828" s="5"/>
      <c r="K828" s="85"/>
      <c r="L828" s="85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s="3" customFormat="1" x14ac:dyDescent="0.25">
      <c r="A829" s="5"/>
      <c r="B829" s="5"/>
      <c r="C829" s="5"/>
      <c r="D829" s="5"/>
      <c r="E829" s="5"/>
      <c r="F829" s="85"/>
      <c r="G829" s="5"/>
      <c r="I829" s="5"/>
      <c r="J829" s="5"/>
      <c r="K829" s="85"/>
      <c r="L829" s="85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s="3" customFormat="1" x14ac:dyDescent="0.25">
      <c r="A830" s="5"/>
      <c r="B830" s="5"/>
      <c r="C830" s="5"/>
      <c r="D830" s="5"/>
      <c r="E830" s="5"/>
      <c r="F830" s="85"/>
      <c r="G830" s="5"/>
      <c r="I830" s="5"/>
      <c r="J830" s="5"/>
      <c r="K830" s="85"/>
      <c r="L830" s="85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s="3" customFormat="1" x14ac:dyDescent="0.25">
      <c r="A831" s="5"/>
      <c r="B831" s="5"/>
      <c r="C831" s="5"/>
      <c r="D831" s="5"/>
      <c r="E831" s="5"/>
      <c r="F831" s="85"/>
      <c r="G831" s="5"/>
      <c r="I831" s="5"/>
      <c r="J831" s="5"/>
      <c r="K831" s="85"/>
      <c r="L831" s="85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s="3" customFormat="1" x14ac:dyDescent="0.25">
      <c r="A832" s="5"/>
      <c r="B832" s="5"/>
      <c r="C832" s="5"/>
      <c r="D832" s="5"/>
      <c r="E832" s="5"/>
      <c r="F832" s="85"/>
      <c r="G832" s="5"/>
      <c r="I832" s="5"/>
      <c r="J832" s="5"/>
      <c r="K832" s="85"/>
      <c r="L832" s="85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s="3" customFormat="1" x14ac:dyDescent="0.25">
      <c r="A833" s="5"/>
      <c r="B833" s="5"/>
      <c r="C833" s="5"/>
      <c r="D833" s="5"/>
      <c r="E833" s="5"/>
      <c r="F833" s="85"/>
      <c r="G833" s="5"/>
      <c r="I833" s="5"/>
      <c r="J833" s="5"/>
      <c r="K833" s="85"/>
      <c r="L833" s="85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s="3" customFormat="1" x14ac:dyDescent="0.25">
      <c r="A834" s="5"/>
      <c r="B834" s="5"/>
      <c r="C834" s="5"/>
      <c r="D834" s="5"/>
      <c r="E834" s="5"/>
      <c r="F834" s="85"/>
      <c r="G834" s="5"/>
      <c r="I834" s="5"/>
      <c r="J834" s="5"/>
      <c r="K834" s="85"/>
      <c r="L834" s="85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s="3" customFormat="1" x14ac:dyDescent="0.25">
      <c r="A835" s="5"/>
      <c r="B835" s="5"/>
      <c r="C835" s="5"/>
      <c r="D835" s="5"/>
      <c r="E835" s="5"/>
      <c r="F835" s="85"/>
      <c r="G835" s="5"/>
      <c r="I835" s="5"/>
      <c r="J835" s="5"/>
      <c r="K835" s="85"/>
      <c r="L835" s="85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s="3" customFormat="1" x14ac:dyDescent="0.25">
      <c r="A836" s="5"/>
      <c r="B836" s="5"/>
      <c r="C836" s="5"/>
      <c r="D836" s="5"/>
      <c r="E836" s="5"/>
      <c r="F836" s="85"/>
      <c r="G836" s="5"/>
      <c r="I836" s="5"/>
      <c r="J836" s="5"/>
      <c r="K836" s="85"/>
      <c r="L836" s="85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s="3" customFormat="1" x14ac:dyDescent="0.25">
      <c r="A837" s="5"/>
      <c r="B837" s="5"/>
      <c r="C837" s="5"/>
      <c r="D837" s="5"/>
      <c r="E837" s="5"/>
      <c r="F837" s="85"/>
      <c r="G837" s="5"/>
      <c r="I837" s="5"/>
      <c r="J837" s="5"/>
      <c r="K837" s="85"/>
      <c r="L837" s="85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s="3" customFormat="1" x14ac:dyDescent="0.25">
      <c r="A838" s="5"/>
      <c r="B838" s="5"/>
      <c r="C838" s="5"/>
      <c r="D838" s="5"/>
      <c r="E838" s="5"/>
      <c r="F838" s="85"/>
      <c r="G838" s="5"/>
      <c r="I838" s="5"/>
      <c r="J838" s="5"/>
      <c r="K838" s="85"/>
      <c r="L838" s="85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s="3" customFormat="1" x14ac:dyDescent="0.25">
      <c r="A839" s="5"/>
      <c r="B839" s="5"/>
      <c r="C839" s="5"/>
      <c r="D839" s="5"/>
      <c r="E839" s="5"/>
      <c r="F839" s="85"/>
      <c r="G839" s="5"/>
      <c r="I839" s="5"/>
      <c r="J839" s="5"/>
      <c r="K839" s="85"/>
      <c r="L839" s="85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s="3" customFormat="1" x14ac:dyDescent="0.25">
      <c r="A840" s="5"/>
      <c r="B840" s="5"/>
      <c r="C840" s="5"/>
      <c r="D840" s="5"/>
      <c r="E840" s="5"/>
      <c r="F840" s="85"/>
      <c r="G840" s="5"/>
      <c r="I840" s="5"/>
      <c r="J840" s="5"/>
      <c r="K840" s="85"/>
      <c r="L840" s="85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s="3" customFormat="1" x14ac:dyDescent="0.25">
      <c r="A841" s="5"/>
      <c r="B841" s="5"/>
      <c r="C841" s="5"/>
      <c r="D841" s="5"/>
      <c r="E841" s="5"/>
      <c r="F841" s="85"/>
      <c r="G841" s="5"/>
      <c r="I841" s="5"/>
      <c r="J841" s="5"/>
      <c r="K841" s="85"/>
      <c r="L841" s="85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s="3" customFormat="1" x14ac:dyDescent="0.25">
      <c r="A842" s="5"/>
      <c r="B842" s="5"/>
      <c r="C842" s="5"/>
      <c r="D842" s="5"/>
      <c r="E842" s="5"/>
      <c r="F842" s="85"/>
      <c r="G842" s="5"/>
      <c r="I842" s="5"/>
      <c r="J842" s="5"/>
      <c r="K842" s="85"/>
      <c r="L842" s="85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s="3" customFormat="1" x14ac:dyDescent="0.25">
      <c r="A843" s="5"/>
      <c r="B843" s="5"/>
      <c r="C843" s="5"/>
      <c r="D843" s="5"/>
      <c r="E843" s="5"/>
      <c r="F843" s="85"/>
      <c r="G843" s="5"/>
      <c r="I843" s="5"/>
      <c r="J843" s="5"/>
      <c r="K843" s="85"/>
      <c r="L843" s="85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s="3" customFormat="1" x14ac:dyDescent="0.25">
      <c r="A844" s="5"/>
      <c r="B844" s="5"/>
      <c r="C844" s="5"/>
      <c r="D844" s="5"/>
      <c r="E844" s="5"/>
      <c r="F844" s="85"/>
      <c r="G844" s="5"/>
      <c r="I844" s="5"/>
      <c r="J844" s="5"/>
      <c r="K844" s="85"/>
      <c r="L844" s="85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s="3" customFormat="1" x14ac:dyDescent="0.25">
      <c r="A845" s="5"/>
      <c r="B845" s="5"/>
      <c r="C845" s="5"/>
      <c r="D845" s="5"/>
      <c r="E845" s="5"/>
      <c r="F845" s="85"/>
      <c r="G845" s="5"/>
      <c r="I845" s="5"/>
      <c r="J845" s="5"/>
      <c r="K845" s="85"/>
      <c r="L845" s="85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s="3" customFormat="1" x14ac:dyDescent="0.25">
      <c r="A846" s="5"/>
      <c r="B846" s="5"/>
      <c r="C846" s="5"/>
      <c r="D846" s="5"/>
      <c r="E846" s="5"/>
      <c r="F846" s="85"/>
      <c r="G846" s="5"/>
      <c r="I846" s="5"/>
      <c r="J846" s="5"/>
      <c r="K846" s="85"/>
      <c r="L846" s="85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s="3" customFormat="1" x14ac:dyDescent="0.25">
      <c r="A847" s="5"/>
      <c r="B847" s="5"/>
      <c r="C847" s="5"/>
      <c r="D847" s="5"/>
      <c r="E847" s="5"/>
      <c r="F847" s="85"/>
      <c r="G847" s="5"/>
      <c r="I847" s="5"/>
      <c r="J847" s="5"/>
      <c r="K847" s="85"/>
      <c r="L847" s="85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s="3" customFormat="1" x14ac:dyDescent="0.25">
      <c r="A848" s="5"/>
      <c r="B848" s="5"/>
      <c r="C848" s="5"/>
      <c r="D848" s="5"/>
      <c r="E848" s="5"/>
      <c r="F848" s="85"/>
      <c r="G848" s="5"/>
      <c r="I848" s="5"/>
      <c r="J848" s="5"/>
      <c r="K848" s="85"/>
      <c r="L848" s="85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s="3" customFormat="1" x14ac:dyDescent="0.25">
      <c r="A849" s="5"/>
      <c r="B849" s="5"/>
      <c r="C849" s="5"/>
      <c r="D849" s="5"/>
      <c r="E849" s="5"/>
      <c r="F849" s="85"/>
      <c r="G849" s="5"/>
      <c r="I849" s="5"/>
      <c r="J849" s="5"/>
      <c r="K849" s="85"/>
      <c r="L849" s="85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s="3" customFormat="1" x14ac:dyDescent="0.25">
      <c r="A850" s="5"/>
      <c r="B850" s="5"/>
      <c r="C850" s="5"/>
      <c r="D850" s="5"/>
      <c r="E850" s="5"/>
      <c r="F850" s="85"/>
      <c r="G850" s="5"/>
      <c r="I850" s="5"/>
      <c r="J850" s="5"/>
      <c r="K850" s="85"/>
      <c r="L850" s="85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s="3" customFormat="1" x14ac:dyDescent="0.25">
      <c r="A851" s="5"/>
      <c r="B851" s="5"/>
      <c r="C851" s="5"/>
      <c r="D851" s="5"/>
      <c r="E851" s="5"/>
      <c r="F851" s="85"/>
      <c r="G851" s="5"/>
      <c r="I851" s="5"/>
      <c r="J851" s="5"/>
      <c r="K851" s="85"/>
      <c r="L851" s="85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s="3" customFormat="1" x14ac:dyDescent="0.25">
      <c r="A852" s="5"/>
      <c r="B852" s="5"/>
      <c r="C852" s="5"/>
      <c r="D852" s="5"/>
      <c r="E852" s="5"/>
      <c r="F852" s="85"/>
      <c r="G852" s="5"/>
      <c r="I852" s="5"/>
      <c r="J852" s="5"/>
      <c r="K852" s="85"/>
      <c r="L852" s="85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s="3" customFormat="1" x14ac:dyDescent="0.25">
      <c r="A853" s="5"/>
      <c r="B853" s="5"/>
      <c r="C853" s="5"/>
      <c r="D853" s="5"/>
      <c r="E853" s="5"/>
      <c r="F853" s="85"/>
      <c r="G853" s="5"/>
      <c r="I853" s="5"/>
      <c r="J853" s="5"/>
      <c r="K853" s="85"/>
      <c r="L853" s="85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s="3" customFormat="1" x14ac:dyDescent="0.25">
      <c r="A854" s="5"/>
      <c r="B854" s="5"/>
      <c r="C854" s="5"/>
      <c r="D854" s="5"/>
      <c r="E854" s="5"/>
      <c r="F854" s="85"/>
      <c r="G854" s="5"/>
      <c r="I854" s="5"/>
      <c r="J854" s="5"/>
      <c r="K854" s="85"/>
      <c r="L854" s="85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</sheetData>
  <phoneticPr fontId="2" type="noConversion"/>
  <pageMargins left="0.78749999999999998" right="0.78749999999999998" top="0.78749999999999998" bottom="0.78749999999999998" header="0" footer="0"/>
  <pageSetup firstPageNumber="0" fitToHeight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AÑO2014</vt:lpstr>
      <vt:lpstr>ENERO</vt:lpstr>
      <vt:lpstr>FEBR_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ABRIL!Área_de_impresión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Nora Nicolao Maturana</dc:creator>
  <cp:lastModifiedBy>mnunez</cp:lastModifiedBy>
  <cp:revision>1</cp:revision>
  <cp:lastPrinted>2009-10-14T11:29:08Z</cp:lastPrinted>
  <dcterms:created xsi:type="dcterms:W3CDTF">2001-03-15T02:58:52Z</dcterms:created>
  <dcterms:modified xsi:type="dcterms:W3CDTF">2014-07-29T21:00:52Z</dcterms:modified>
</cp:coreProperties>
</file>