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2810" activeTab="1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D46" i="2" l="1"/>
  <c r="C46" i="2"/>
  <c r="D45" i="2"/>
  <c r="C45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B11" i="2"/>
  <c r="I10" i="2"/>
  <c r="H10" i="2"/>
  <c r="G10" i="2"/>
  <c r="F10" i="2"/>
  <c r="E10" i="2"/>
  <c r="D10" i="2"/>
  <c r="C10" i="2"/>
  <c r="B10" i="2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41" i="5" s="1"/>
  <c r="N30" i="5"/>
  <c r="BB26" i="5"/>
  <c r="BA26" i="5"/>
  <c r="J26" i="5" s="1"/>
  <c r="B26" i="5"/>
  <c r="BB25" i="5"/>
  <c r="BA25" i="5"/>
  <c r="J25" i="5" s="1"/>
  <c r="B25" i="5"/>
  <c r="BB24" i="5"/>
  <c r="BA24" i="5"/>
  <c r="J24" i="5" s="1"/>
  <c r="B24" i="5"/>
  <c r="BB23" i="5"/>
  <c r="BA23" i="5"/>
  <c r="J23" i="5" s="1"/>
  <c r="B23" i="5"/>
  <c r="BB22" i="5"/>
  <c r="BA22" i="5"/>
  <c r="J22" i="5" s="1"/>
  <c r="B22" i="5"/>
  <c r="BB20" i="5"/>
  <c r="BA20" i="5"/>
  <c r="J20" i="5" s="1"/>
  <c r="B20" i="5"/>
  <c r="BB19" i="5"/>
  <c r="BA19" i="5"/>
  <c r="J19" i="5" s="1"/>
  <c r="B19" i="5"/>
  <c r="BB18" i="5"/>
  <c r="BA18" i="5"/>
  <c r="J18" i="5" s="1"/>
  <c r="B18" i="5"/>
  <c r="BB17" i="5"/>
  <c r="BA17" i="5"/>
  <c r="J17" i="5" s="1"/>
  <c r="B17" i="5"/>
  <c r="BB15" i="5"/>
  <c r="BA15" i="5"/>
  <c r="J15" i="5" s="1"/>
  <c r="B15" i="5"/>
  <c r="BB14" i="5"/>
  <c r="BA14" i="5"/>
  <c r="J14" i="5" s="1"/>
  <c r="B14" i="5"/>
  <c r="BB13" i="5"/>
  <c r="BA13" i="5"/>
  <c r="J13" i="5" s="1"/>
  <c r="B13" i="5"/>
  <c r="BB12" i="5"/>
  <c r="BA12" i="5"/>
  <c r="J12" i="5" s="1"/>
  <c r="B12" i="5"/>
  <c r="BB11" i="5"/>
  <c r="BA11" i="5"/>
  <c r="J11" i="5" s="1"/>
  <c r="B11" i="5"/>
  <c r="BA10" i="5"/>
  <c r="J10" i="5" s="1"/>
  <c r="I10" i="5"/>
  <c r="H10" i="5"/>
  <c r="G10" i="5"/>
  <c r="F10" i="5"/>
  <c r="E10" i="5"/>
  <c r="D10" i="5"/>
  <c r="C10" i="5"/>
  <c r="B10" i="5"/>
  <c r="A5" i="5"/>
  <c r="A4" i="5"/>
  <c r="A3" i="5"/>
  <c r="A2" i="5"/>
  <c r="A200" i="5" l="1"/>
  <c r="BB10" i="5"/>
  <c r="T10" i="5"/>
  <c r="W10" i="5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41" i="4" s="1"/>
  <c r="N30" i="4"/>
  <c r="BB26" i="4"/>
  <c r="BA26" i="4"/>
  <c r="J26" i="4" s="1"/>
  <c r="B26" i="4"/>
  <c r="BB25" i="4"/>
  <c r="BA25" i="4"/>
  <c r="J25" i="4" s="1"/>
  <c r="B25" i="4"/>
  <c r="BB24" i="4"/>
  <c r="BA24" i="4"/>
  <c r="J24" i="4" s="1"/>
  <c r="B24" i="4"/>
  <c r="BB23" i="4"/>
  <c r="BA23" i="4"/>
  <c r="J23" i="4" s="1"/>
  <c r="B23" i="4"/>
  <c r="BB22" i="4"/>
  <c r="BA22" i="4"/>
  <c r="J22" i="4" s="1"/>
  <c r="B22" i="4"/>
  <c r="BB20" i="4"/>
  <c r="BA20" i="4"/>
  <c r="J20" i="4" s="1"/>
  <c r="B20" i="4"/>
  <c r="BB19" i="4"/>
  <c r="BA19" i="4"/>
  <c r="J19" i="4" s="1"/>
  <c r="B19" i="4"/>
  <c r="BB18" i="4"/>
  <c r="BA18" i="4"/>
  <c r="J18" i="4" s="1"/>
  <c r="B18" i="4"/>
  <c r="BB17" i="4"/>
  <c r="BA17" i="4"/>
  <c r="J17" i="4" s="1"/>
  <c r="B17" i="4"/>
  <c r="BB15" i="4"/>
  <c r="BA15" i="4"/>
  <c r="J15" i="4" s="1"/>
  <c r="B15" i="4"/>
  <c r="BB14" i="4"/>
  <c r="BA14" i="4"/>
  <c r="J14" i="4" s="1"/>
  <c r="B14" i="4"/>
  <c r="BB13" i="4"/>
  <c r="BA13" i="4"/>
  <c r="J13" i="4" s="1"/>
  <c r="B13" i="4"/>
  <c r="BB12" i="4"/>
  <c r="BA12" i="4"/>
  <c r="J12" i="4" s="1"/>
  <c r="B12" i="4"/>
  <c r="BB11" i="4"/>
  <c r="BA11" i="4"/>
  <c r="J11" i="4" s="1"/>
  <c r="B11" i="4"/>
  <c r="BA10" i="4"/>
  <c r="J10" i="4" s="1"/>
  <c r="I10" i="4"/>
  <c r="H10" i="4"/>
  <c r="G10" i="4"/>
  <c r="F10" i="4"/>
  <c r="E10" i="4"/>
  <c r="D10" i="4"/>
  <c r="C10" i="4"/>
  <c r="B10" i="4"/>
  <c r="A5" i="4"/>
  <c r="A4" i="4"/>
  <c r="A3" i="4"/>
  <c r="A2" i="4"/>
  <c r="A200" i="4" l="1"/>
  <c r="BB10" i="4"/>
  <c r="T10" i="4"/>
  <c r="W10" i="4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B26" i="3"/>
  <c r="BA26" i="3"/>
  <c r="J26" i="3" s="1"/>
  <c r="B26" i="3"/>
  <c r="BB25" i="3"/>
  <c r="BA25" i="3"/>
  <c r="J25" i="3" s="1"/>
  <c r="B25" i="3"/>
  <c r="BB24" i="3"/>
  <c r="BA24" i="3"/>
  <c r="J24" i="3" s="1"/>
  <c r="B24" i="3"/>
  <c r="BB23" i="3"/>
  <c r="BA23" i="3"/>
  <c r="J23" i="3" s="1"/>
  <c r="B23" i="3"/>
  <c r="BB22" i="3"/>
  <c r="BA22" i="3"/>
  <c r="J22" i="3" s="1"/>
  <c r="B22" i="3"/>
  <c r="BB20" i="3"/>
  <c r="BA20" i="3"/>
  <c r="J20" i="3" s="1"/>
  <c r="B20" i="3"/>
  <c r="BB19" i="3"/>
  <c r="BA19" i="3"/>
  <c r="J19" i="3" s="1"/>
  <c r="B19" i="3"/>
  <c r="BB18" i="3"/>
  <c r="BA18" i="3"/>
  <c r="J18" i="3" s="1"/>
  <c r="B18" i="3"/>
  <c r="BB17" i="3"/>
  <c r="BA17" i="3"/>
  <c r="J17" i="3" s="1"/>
  <c r="B17" i="3"/>
  <c r="BB15" i="3"/>
  <c r="BA15" i="3"/>
  <c r="J15" i="3" s="1"/>
  <c r="B15" i="3"/>
  <c r="BB14" i="3"/>
  <c r="BA14" i="3"/>
  <c r="J14" i="3" s="1"/>
  <c r="B14" i="3"/>
  <c r="BB13" i="3"/>
  <c r="BA13" i="3"/>
  <c r="J13" i="3" s="1"/>
  <c r="B13" i="3"/>
  <c r="BB12" i="3"/>
  <c r="BA12" i="3"/>
  <c r="J12" i="3" s="1"/>
  <c r="B12" i="3"/>
  <c r="BB11" i="3"/>
  <c r="BA11" i="3"/>
  <c r="J11" i="3" s="1"/>
  <c r="B11" i="3"/>
  <c r="I10" i="3"/>
  <c r="H10" i="3"/>
  <c r="G10" i="3"/>
  <c r="F10" i="3"/>
  <c r="E10" i="3"/>
  <c r="D10" i="3"/>
  <c r="B10" i="3" s="1"/>
  <c r="C10" i="3"/>
  <c r="A5" i="3"/>
  <c r="A4" i="3"/>
  <c r="A3" i="3"/>
  <c r="A2" i="3"/>
  <c r="W10" i="3" l="1"/>
  <c r="T10" i="3"/>
  <c r="BB10" i="3"/>
  <c r="BA10" i="3"/>
  <c r="J10" i="3" s="1"/>
  <c r="A200" i="3" s="1"/>
  <c r="C11" i="2"/>
  <c r="N42" i="1" l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N40" i="1"/>
  <c r="N38" i="1"/>
  <c r="N33" i="1"/>
  <c r="N32" i="1"/>
  <c r="N31" i="1"/>
  <c r="N30" i="1"/>
  <c r="N41" i="1" s="1"/>
  <c r="BB26" i="1"/>
  <c r="B26" i="1"/>
  <c r="BA26" i="1" s="1"/>
  <c r="J26" i="1" s="1"/>
  <c r="BB25" i="1"/>
  <c r="B25" i="1"/>
  <c r="BA25" i="1" s="1"/>
  <c r="J25" i="1" s="1"/>
  <c r="BB24" i="1"/>
  <c r="B24" i="1"/>
  <c r="BA24" i="1" s="1"/>
  <c r="J24" i="1" s="1"/>
  <c r="BB23" i="1"/>
  <c r="B23" i="1"/>
  <c r="BA23" i="1" s="1"/>
  <c r="J23" i="1" s="1"/>
  <c r="BB22" i="1"/>
  <c r="B22" i="1"/>
  <c r="BA22" i="1" s="1"/>
  <c r="J22" i="1" s="1"/>
  <c r="BB20" i="1"/>
  <c r="B20" i="1"/>
  <c r="BA20" i="1" s="1"/>
  <c r="J20" i="1" s="1"/>
  <c r="BB19" i="1"/>
  <c r="B19" i="1"/>
  <c r="BA19" i="1" s="1"/>
  <c r="J19" i="1" s="1"/>
  <c r="BB18" i="1"/>
  <c r="B18" i="1"/>
  <c r="BA18" i="1" s="1"/>
  <c r="J18" i="1" s="1"/>
  <c r="BB17" i="1"/>
  <c r="B17" i="1"/>
  <c r="BA17" i="1" s="1"/>
  <c r="J17" i="1" s="1"/>
  <c r="BB15" i="1"/>
  <c r="B15" i="1"/>
  <c r="BA15" i="1" s="1"/>
  <c r="J15" i="1" s="1"/>
  <c r="BB14" i="1"/>
  <c r="B14" i="1"/>
  <c r="BA14" i="1" s="1"/>
  <c r="J14" i="1" s="1"/>
  <c r="BB13" i="1"/>
  <c r="B13" i="1"/>
  <c r="BA13" i="1" s="1"/>
  <c r="J13" i="1" s="1"/>
  <c r="BB12" i="1"/>
  <c r="B12" i="1"/>
  <c r="BA12" i="1" s="1"/>
  <c r="J12" i="1" s="1"/>
  <c r="BB11" i="1"/>
  <c r="B11" i="1"/>
  <c r="BA11" i="1" s="1"/>
  <c r="J11" i="1" s="1"/>
  <c r="I10" i="1"/>
  <c r="H10" i="1"/>
  <c r="G10" i="1"/>
  <c r="F10" i="1"/>
  <c r="E10" i="1"/>
  <c r="D10" i="1"/>
  <c r="C10" i="1"/>
  <c r="B10" i="1"/>
  <c r="BB10" i="1" s="1"/>
  <c r="A5" i="1"/>
  <c r="A4" i="1"/>
  <c r="A3" i="1"/>
  <c r="A2" i="1"/>
  <c r="T10" i="1" l="1"/>
  <c r="W10" i="1"/>
  <c r="A200" i="1"/>
  <c r="BA10" i="1"/>
  <c r="J10" i="1" s="1"/>
</calcChain>
</file>

<file path=xl/sharedStrings.xml><?xml version="1.0" encoding="utf-8"?>
<sst xmlns="http://schemas.openxmlformats.org/spreadsheetml/2006/main" count="1368" uniqueCount="74">
  <si>
    <t>SERVICIO DE SALUD</t>
  </si>
  <si>
    <t>REM-19b.   ACTIVIDADES DE PARTICIPACIÓN SOCIAL</t>
  </si>
  <si>
    <t>SECCIÓN A: ATENCIÓN OFICINAS DE INFORMACIONES (SISTEMA INTEGRAL DE ATENCIÓN A USUARIOS)</t>
  </si>
  <si>
    <t>ACTIVIDADES</t>
  </si>
  <si>
    <t>Nº DE ATENCIONES EN EL MES</t>
  </si>
  <si>
    <t>RESPUESTAS DEL MES DENTRO DE PLAZOS LEGALES (20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</si>
  <si>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</si>
  <si>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</si>
  <si>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</si>
  <si>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</si>
  <si>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</si>
  <si>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</si>
  <si>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</si>
  <si>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</si>
  <si>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</si>
  <si>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</si>
  <si>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</si>
  <si>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</si>
  <si>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</si>
  <si>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(por Atención)</t>
  </si>
  <si>
    <t>Tiempo de Espera (por Lista de Espera)</t>
  </si>
  <si>
    <t>Tiempo de Espera (por Información)</t>
  </si>
  <si>
    <t>Información</t>
  </si>
  <si>
    <t>Procedimientos Administrativos</t>
  </si>
  <si>
    <t>Probidad Administrativa</t>
  </si>
  <si>
    <t>Garantías Explicitas en Salud (GES)</t>
  </si>
  <si>
    <t>Garantías Explicitas en Salud (GES)plazo 10 dias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</si>
  <si>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</si>
  <si>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</si>
  <si>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</si>
  <si>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</si>
  <si>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</si>
  <si>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</si>
  <si>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</si>
  <si>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</si>
  <si>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</si>
  <si>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</si>
  <si>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</si>
  <si>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</si>
  <si>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</si>
  <si>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</si>
  <si>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</si>
  <si>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</si>
  <si>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</si>
  <si>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</si>
  <si>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</si>
  <si>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</si>
  <si>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</si>
  <si>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</si>
  <si>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</si>
  <si>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</si>
  <si>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</si>
  <si>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/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</si>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</sst>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50" applyBorder="0">
      <protection locked="0"/>
    </xf>
    <xf numFmtId="0" fontId="11" fillId="8" borderId="50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07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/>
    <xf numFmtId="0" fontId="7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27" xfId="0" applyFont="1" applyFill="1" applyBorder="1" applyAlignment="1" applyProtection="1">
      <alignment horizontal="left" vertical="center" wrapText="1"/>
    </xf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0" fontId="1" fillId="2" borderId="0" xfId="0" applyFont="1" applyFill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6" borderId="52" xfId="0" applyNumberFormat="1" applyFont="1" applyFill="1" applyBorder="1" applyAlignment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E39" sqref="E39"/>
    </sheetView>
  </sheetViews>
  <sheetFormatPr baseColWidth="10" defaultRowHeight="15" x14ac:dyDescent="0.25"/>
  <cols>
    <col min="1" max="1" width="59.42578125" customWidth="1"/>
  </cols>
  <sheetData>
    <row r="1" spans="1:54" ht="15.75" x14ac:dyDescent="0.25">
      <c r="A1" s="156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9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 ht="15.75" x14ac:dyDescent="0.25">
      <c r="A2" s="156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</row>
    <row r="3" spans="1:54" ht="15.75" x14ac:dyDescent="0.25">
      <c r="A3" s="156" t="s">
        <v>71</v>
      </c>
      <c r="B3" s="115"/>
      <c r="C3" s="115"/>
      <c r="D3" s="117"/>
      <c r="E3" s="115"/>
      <c r="F3" s="115"/>
      <c r="G3" s="115"/>
      <c r="H3" s="115"/>
      <c r="I3" s="115"/>
      <c r="J3" s="115"/>
      <c r="K3" s="115"/>
      <c r="L3" s="11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ht="15.75" x14ac:dyDescent="0.25">
      <c r="A4" s="156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9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1:54" ht="15.75" x14ac:dyDescent="0.25">
      <c r="A5" s="114" t="s">
        <v>73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9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</row>
    <row r="6" spans="1:54" ht="15.75" x14ac:dyDescent="0.25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153"/>
      <c r="K6" s="153"/>
      <c r="L6" s="153"/>
      <c r="M6" s="153"/>
      <c r="N6" s="153"/>
      <c r="O6" s="153"/>
      <c r="P6" s="126"/>
      <c r="Q6" s="116"/>
      <c r="R6" s="116"/>
      <c r="S6" s="116"/>
      <c r="T6" s="116"/>
      <c r="U6" s="115"/>
      <c r="V6" s="115"/>
      <c r="W6" s="115"/>
      <c r="X6" s="115"/>
      <c r="Y6" s="115"/>
      <c r="Z6" s="115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</row>
    <row r="7" spans="1:54" x14ac:dyDescent="0.25">
      <c r="A7" s="122" t="s">
        <v>2</v>
      </c>
      <c r="B7" s="132"/>
      <c r="C7" s="132"/>
      <c r="D7" s="132"/>
      <c r="E7" s="132"/>
      <c r="F7" s="132"/>
      <c r="G7" s="132"/>
      <c r="H7" s="132"/>
      <c r="I7" s="132"/>
      <c r="J7" s="128"/>
      <c r="K7" s="131"/>
      <c r="L7" s="131"/>
      <c r="M7" s="131"/>
      <c r="N7" s="121"/>
      <c r="O7" s="121"/>
      <c r="P7" s="131"/>
      <c r="Q7" s="116"/>
      <c r="R7" s="116"/>
      <c r="S7" s="116"/>
      <c r="T7" s="116"/>
      <c r="U7" s="115"/>
      <c r="V7" s="115"/>
      <c r="W7" s="115"/>
      <c r="X7" s="115"/>
      <c r="Y7" s="115"/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</row>
    <row r="8" spans="1:54" x14ac:dyDescent="0.2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116"/>
      <c r="K8" s="116"/>
      <c r="L8" s="116"/>
      <c r="M8" s="115"/>
      <c r="N8" s="116"/>
      <c r="O8" s="116"/>
      <c r="P8" s="116"/>
      <c r="Q8" s="116"/>
      <c r="R8" s="115"/>
      <c r="S8" s="115"/>
      <c r="T8" s="115"/>
      <c r="U8" s="115"/>
      <c r="V8" s="115"/>
      <c r="W8" s="115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34"/>
      <c r="AR8" s="134"/>
      <c r="AS8" s="134"/>
      <c r="AT8" s="134"/>
      <c r="AU8" s="125"/>
      <c r="AV8" s="125"/>
      <c r="AW8" s="125"/>
      <c r="AX8" s="134"/>
      <c r="AY8" s="134"/>
      <c r="AZ8" s="134"/>
      <c r="BA8" s="134"/>
      <c r="BB8" s="134"/>
    </row>
    <row r="9" spans="1:54" ht="63" x14ac:dyDescent="0.25">
      <c r="A9" s="1065"/>
      <c r="B9" s="140" t="s">
        <v>8</v>
      </c>
      <c r="C9" s="141" t="s">
        <v>9</v>
      </c>
      <c r="D9" s="142" t="s">
        <v>10</v>
      </c>
      <c r="E9" s="151" t="s">
        <v>11</v>
      </c>
      <c r="F9" s="151" t="s">
        <v>12</v>
      </c>
      <c r="G9" s="1070"/>
      <c r="H9" s="151" t="s">
        <v>13</v>
      </c>
      <c r="I9" s="151" t="s">
        <v>14</v>
      </c>
      <c r="J9" s="116"/>
      <c r="K9" s="116"/>
      <c r="L9" s="116"/>
      <c r="M9" s="115"/>
      <c r="N9" s="116"/>
      <c r="O9" s="116"/>
      <c r="P9" s="116"/>
      <c r="Q9" s="116"/>
      <c r="R9" s="115"/>
      <c r="S9" s="115"/>
      <c r="T9" s="115"/>
      <c r="U9" s="115"/>
      <c r="V9" s="115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34"/>
      <c r="AR9" s="134"/>
      <c r="AS9" s="134"/>
      <c r="AT9" s="134"/>
      <c r="AU9" s="125"/>
      <c r="AV9" s="125"/>
      <c r="AW9" s="125"/>
      <c r="AX9" s="134"/>
      <c r="AY9" s="134"/>
      <c r="AZ9" s="134"/>
      <c r="BA9" s="134"/>
      <c r="BB9" s="134"/>
    </row>
    <row r="10" spans="1:54" x14ac:dyDescent="0.25">
      <c r="A10" s="143" t="s">
        <v>15</v>
      </c>
      <c r="B10" s="1003">
        <f>+ENERO!B10+FEBRERO!B10+MARZO!B10+ABRIL!B10+MAYO!B10+JUNIO!B10+JULIO!B10+AGOSTO!B10+SEPTIEMBRE!B10+OCTUBRE!B10+NOVIEMBRE!B10+'DICIEMBRE '!B10</f>
        <v>213</v>
      </c>
      <c r="C10" s="1003">
        <f>+ENERO!C10+FEBRERO!C10+MARZO!C10+ABRIL!C10+MAYO!C10+JUNIO!C10+JULIO!C10+AGOSTO!C10+SEPTIEMBRE!C10+OCTUBRE!C10+NOVIEMBRE!C10+'DICIEMBRE '!C10</f>
        <v>70</v>
      </c>
      <c r="D10" s="1003">
        <f>+ENERO!D10+FEBRERO!D10+MARZO!D10+ABRIL!D10+MAYO!D10+JUNIO!D10+JULIO!D10+AGOSTO!D10+SEPTIEMBRE!D10+OCTUBRE!D10+NOVIEMBRE!D10+'DICIEMBRE '!D10</f>
        <v>143</v>
      </c>
      <c r="E10" s="1003">
        <f>+ENERO!E10+FEBRERO!E10+MARZO!E10+ABRIL!E10+MAYO!E10+JUNIO!E10+JULIO!E10+AGOSTO!E10+SEPTIEMBRE!E10+OCTUBRE!E10+NOVIEMBRE!E10+'DICIEMBRE '!E10</f>
        <v>97</v>
      </c>
      <c r="F10" s="1003">
        <f>+ENERO!F10+FEBRERO!F10+MARZO!F10+ABRIL!F10+MAYO!F10+JUNIO!F10+JULIO!F10+AGOSTO!F10+SEPTIEMBRE!F10+OCTUBRE!F10+NOVIEMBRE!F10+'DICIEMBRE '!F10</f>
        <v>94</v>
      </c>
      <c r="G10" s="1003">
        <f>+ENERO!G10+FEBRERO!G10+MARZO!G10+ABRIL!G10+MAYO!G10+JUNIO!G10+JULIO!G10+AGOSTO!G10+SEPTIEMBRE!G10+OCTUBRE!G10+NOVIEMBRE!G10+'DICIEMBRE '!G10</f>
        <v>0</v>
      </c>
      <c r="H10" s="1003">
        <f>+ENERO!H10+FEBRERO!H10+MARZO!H10+ABRIL!H10+MAYO!H10+JUNIO!H10+JULIO!H10+AGOSTO!H10+SEPTIEMBRE!H10+OCTUBRE!H10+NOVIEMBRE!H10+'DICIEMBRE '!H10</f>
        <v>116</v>
      </c>
      <c r="I10" s="1003">
        <f>+ENERO!I10+FEBRERO!I10+MARZO!I10+ABRIL!I10+MAYO!I10+JUNIO!I10+JULIO!I10+AGOSTO!I10+SEPTIEMBRE!I10+OCTUBRE!I10+NOVIEMBRE!I10+'DICIEMBRE '!I10</f>
        <v>0</v>
      </c>
      <c r="J10" s="137" t="s">
        <v>52</v>
      </c>
      <c r="K10" s="115"/>
      <c r="L10" s="115"/>
      <c r="M10" s="115"/>
      <c r="N10" s="116"/>
      <c r="O10" s="116"/>
      <c r="P10" s="116"/>
      <c r="Q10" s="116"/>
      <c r="R10" s="115"/>
      <c r="S10" s="115"/>
      <c r="T10" s="116" t="s">
        <v>52</v>
      </c>
      <c r="U10" s="115"/>
      <c r="V10" s="115"/>
      <c r="W10" s="115">
        <v>0</v>
      </c>
      <c r="X10" s="134"/>
      <c r="Y10" s="134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34"/>
      <c r="AR10" s="134"/>
      <c r="AS10" s="134"/>
      <c r="AT10" s="134"/>
      <c r="AU10" s="125"/>
      <c r="AV10" s="125"/>
      <c r="AW10" s="125"/>
      <c r="AX10" s="134"/>
      <c r="AY10" s="134"/>
      <c r="AZ10" s="134"/>
      <c r="BA10" s="139" t="s">
        <v>52</v>
      </c>
      <c r="BB10" s="157">
        <v>0</v>
      </c>
    </row>
    <row r="11" spans="1:54" x14ac:dyDescent="0.25">
      <c r="A11" s="144" t="s">
        <v>16</v>
      </c>
      <c r="B11" s="1003">
        <f>+ENERO!B11+FEBRERO!B11+MARZO!B11+ABRIL!B11+MAYO!B11+JUNIO!B11+JULIO!B11+AGOSTO!B11+SEPTIEMBRE!B11+OCTUBRE!B11+NOVIEMBRE!B11+'DICIEMBRE '!B11</f>
        <v>25</v>
      </c>
      <c r="C11" s="155">
        <f>+ENERO!C11+FEBRERO!C11+MARZO!C11+ABRIL!C11+MAYO!C11+JUNIO!C11+JULIO!C11+AGOSTO!C11+SEPTIEMBRE!C11+OCTUBRE!C11+NOVIEMBRE!C11+'DICIEMBRE '!C11</f>
        <v>6</v>
      </c>
      <c r="D11" s="1003">
        <f>+ENERO!D11+FEBRERO!D11+MARZO!D11+ABRIL!D11+MAYO!D11+JUNIO!D11+JULIO!D11+AGOSTO!D11+SEPTIEMBRE!D11+OCTUBRE!D11+NOVIEMBRE!D11+'DICIEMBRE '!D11</f>
        <v>19</v>
      </c>
      <c r="E11" s="1003">
        <f>+ENERO!E11+FEBRERO!E11+MARZO!E11+ABRIL!E11+MAYO!E11+JUNIO!E11+JULIO!E11+AGOSTO!E11+SEPTIEMBRE!E11+OCTUBRE!E11+NOVIEMBRE!E11+'DICIEMBRE '!E11</f>
        <v>8</v>
      </c>
      <c r="F11" s="1003">
        <f>+ENERO!F11+FEBRERO!F11+MARZO!F11+ABRIL!F11+MAYO!F11+JUNIO!F11+JULIO!F11+AGOSTO!F11+SEPTIEMBRE!F11+OCTUBRE!F11+NOVIEMBRE!F11+'DICIEMBRE '!F11</f>
        <v>7</v>
      </c>
      <c r="G11" s="1003">
        <f>+ENERO!G11+FEBRERO!G11+MARZO!G11+ABRIL!G11+MAYO!G11+JUNIO!G11+JULIO!G11+AGOSTO!G11+SEPTIEMBRE!G11+OCTUBRE!G11+NOVIEMBRE!G11+'DICIEMBRE '!G11</f>
        <v>0</v>
      </c>
      <c r="H11" s="1003">
        <f>+ENERO!H11+FEBRERO!H11+MARZO!H11+ABRIL!H11+MAYO!H11+JUNIO!H11+JULIO!H11+AGOSTO!H11+SEPTIEMBRE!H11+OCTUBRE!H11+NOVIEMBRE!H11+'DICIEMBRE '!H11</f>
        <v>17</v>
      </c>
      <c r="I11" s="1003">
        <f>+ENERO!I11+FEBRERO!I11+MARZO!I11+ABRIL!I11+MAYO!I11+JUNIO!I11+JULIO!I11+AGOSTO!I11+SEPTIEMBRE!I11+OCTUBRE!I11+NOVIEMBRE!I11+'DICIEMBRE '!I11</f>
        <v>0</v>
      </c>
      <c r="J11" s="137" t="s">
        <v>52</v>
      </c>
      <c r="K11" s="115"/>
      <c r="L11" s="115"/>
      <c r="M11" s="115"/>
      <c r="N11" s="116"/>
      <c r="O11" s="116"/>
      <c r="P11" s="116"/>
      <c r="Q11" s="116"/>
      <c r="R11" s="115"/>
      <c r="S11" s="115"/>
      <c r="T11" s="116"/>
      <c r="U11" s="115"/>
      <c r="V11" s="115"/>
      <c r="W11" s="115"/>
      <c r="X11" s="134"/>
      <c r="Y11" s="134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34"/>
      <c r="AR11" s="134"/>
      <c r="AS11" s="134"/>
      <c r="AT11" s="134"/>
      <c r="AU11" s="125"/>
      <c r="AV11" s="125"/>
      <c r="AW11" s="125"/>
      <c r="AX11" s="134"/>
      <c r="AY11" s="134"/>
      <c r="AZ11" s="134"/>
      <c r="BA11" s="139" t="s">
        <v>52</v>
      </c>
      <c r="BB11" s="157">
        <v>0</v>
      </c>
    </row>
    <row r="12" spans="1:54" x14ac:dyDescent="0.25">
      <c r="A12" s="135" t="s">
        <v>17</v>
      </c>
      <c r="B12" s="1003">
        <f>+ENERO!B12+FEBRERO!B12+MARZO!B12+ABRIL!B12+MAYO!B12+JUNIO!B12+JULIO!B12+AGOSTO!B12+SEPTIEMBRE!B12+OCTUBRE!B12+NOVIEMBRE!B12+'DICIEMBRE '!B12</f>
        <v>29</v>
      </c>
      <c r="C12" s="1003">
        <f>+ENERO!C12+FEBRERO!C12+MARZO!C12+ABRIL!C12+MAYO!C12+JUNIO!C12+JULIO!C12+AGOSTO!C12+SEPTIEMBRE!C12+OCTUBRE!C12+NOVIEMBRE!C12+'DICIEMBRE '!C12</f>
        <v>6</v>
      </c>
      <c r="D12" s="1003">
        <f>+ENERO!D12+FEBRERO!D12+MARZO!D12+ABRIL!D12+MAYO!D12+JUNIO!D12+JULIO!D12+AGOSTO!D12+SEPTIEMBRE!D12+OCTUBRE!D12+NOVIEMBRE!D12+'DICIEMBRE '!D12</f>
        <v>23</v>
      </c>
      <c r="E12" s="1003">
        <f>+ENERO!E12+FEBRERO!E12+MARZO!E12+ABRIL!E12+MAYO!E12+JUNIO!E12+JULIO!E12+AGOSTO!E12+SEPTIEMBRE!E12+OCTUBRE!E12+NOVIEMBRE!E12+'DICIEMBRE '!E12</f>
        <v>14</v>
      </c>
      <c r="F12" s="1003">
        <f>+ENERO!F12+FEBRERO!F12+MARZO!F12+ABRIL!F12+MAYO!F12+JUNIO!F12+JULIO!F12+AGOSTO!F12+SEPTIEMBRE!F12+OCTUBRE!F12+NOVIEMBRE!F12+'DICIEMBRE '!F12</f>
        <v>9</v>
      </c>
      <c r="G12" s="1003">
        <f>+ENERO!G12+FEBRERO!G12+MARZO!G12+ABRIL!G12+MAYO!G12+JUNIO!G12+JULIO!G12+AGOSTO!G12+SEPTIEMBRE!G12+OCTUBRE!G12+NOVIEMBRE!G12+'DICIEMBRE '!G12</f>
        <v>0</v>
      </c>
      <c r="H12" s="1003">
        <f>+ENERO!H12+FEBRERO!H12+MARZO!H12+ABRIL!H12+MAYO!H12+JUNIO!H12+JULIO!H12+AGOSTO!H12+SEPTIEMBRE!H12+OCTUBRE!H12+NOVIEMBRE!H12+'DICIEMBRE '!H12</f>
        <v>15</v>
      </c>
      <c r="I12" s="1003">
        <f>+ENERO!I12+FEBRERO!I12+MARZO!I12+ABRIL!I12+MAYO!I12+JUNIO!I12+JULIO!I12+AGOSTO!I12+SEPTIEMBRE!I12+OCTUBRE!I12+NOVIEMBRE!I12+'DICIEMBRE '!I12</f>
        <v>0</v>
      </c>
      <c r="J12" s="137" t="s">
        <v>52</v>
      </c>
      <c r="K12" s="115"/>
      <c r="L12" s="115"/>
      <c r="M12" s="115"/>
      <c r="N12" s="116"/>
      <c r="O12" s="116"/>
      <c r="P12" s="116"/>
      <c r="Q12" s="116"/>
      <c r="R12" s="115"/>
      <c r="S12" s="115"/>
      <c r="T12" s="134"/>
      <c r="U12" s="115"/>
      <c r="V12" s="115"/>
      <c r="W12" s="134"/>
      <c r="X12" s="134"/>
      <c r="Y12" s="134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34"/>
      <c r="AR12" s="134"/>
      <c r="AS12" s="134"/>
      <c r="AT12" s="134"/>
      <c r="AU12" s="125"/>
      <c r="AV12" s="125"/>
      <c r="AW12" s="125"/>
      <c r="AX12" s="134"/>
      <c r="AY12" s="134"/>
      <c r="AZ12" s="134"/>
      <c r="BA12" s="139" t="s">
        <v>52</v>
      </c>
      <c r="BB12" s="157">
        <v>0</v>
      </c>
    </row>
    <row r="13" spans="1:54" x14ac:dyDescent="0.25">
      <c r="A13" s="135" t="s">
        <v>18</v>
      </c>
      <c r="B13" s="1003">
        <f>+ENERO!B13+FEBRERO!B13+MARZO!B13+ABRIL!B13+MAYO!B13+JUNIO!B13+JULIO!B13+AGOSTO!B13+SEPTIEMBRE!B13+OCTUBRE!B13+NOVIEMBRE!B13+'DICIEMBRE '!B13</f>
        <v>12</v>
      </c>
      <c r="C13" s="1003">
        <f>+ENERO!C13+FEBRERO!C13+MARZO!C13+ABRIL!C13+MAYO!C13+JUNIO!C13+JULIO!C13+AGOSTO!C13+SEPTIEMBRE!C13+OCTUBRE!C13+NOVIEMBRE!C13+'DICIEMBRE '!C13</f>
        <v>1</v>
      </c>
      <c r="D13" s="1003">
        <f>+ENERO!D13+FEBRERO!D13+MARZO!D13+ABRIL!D13+MAYO!D13+JUNIO!D13+JULIO!D13+AGOSTO!D13+SEPTIEMBRE!D13+OCTUBRE!D13+NOVIEMBRE!D13+'DICIEMBRE '!D13</f>
        <v>11</v>
      </c>
      <c r="E13" s="1003">
        <f>+ENERO!E13+FEBRERO!E13+MARZO!E13+ABRIL!E13+MAYO!E13+JUNIO!E13+JULIO!E13+AGOSTO!E13+SEPTIEMBRE!E13+OCTUBRE!E13+NOVIEMBRE!E13+'DICIEMBRE '!E13</f>
        <v>5</v>
      </c>
      <c r="F13" s="1003">
        <f>+ENERO!F13+FEBRERO!F13+MARZO!F13+ABRIL!F13+MAYO!F13+JUNIO!F13+JULIO!F13+AGOSTO!F13+SEPTIEMBRE!F13+OCTUBRE!F13+NOVIEMBRE!F13+'DICIEMBRE '!F13</f>
        <v>6</v>
      </c>
      <c r="G13" s="1003">
        <f>+ENERO!G13+FEBRERO!G13+MARZO!G13+ABRIL!G13+MAYO!G13+JUNIO!G13+JULIO!G13+AGOSTO!G13+SEPTIEMBRE!G13+OCTUBRE!G13+NOVIEMBRE!G13+'DICIEMBRE '!G13</f>
        <v>0</v>
      </c>
      <c r="H13" s="1003">
        <f>+ENERO!H13+FEBRERO!H13+MARZO!H13+ABRIL!H13+MAYO!H13+JUNIO!H13+JULIO!H13+AGOSTO!H13+SEPTIEMBRE!H13+OCTUBRE!H13+NOVIEMBRE!H13+'DICIEMBRE '!H13</f>
        <v>7</v>
      </c>
      <c r="I13" s="1003">
        <f>+ENERO!I13+FEBRERO!I13+MARZO!I13+ABRIL!I13+MAYO!I13+JUNIO!I13+JULIO!I13+AGOSTO!I13+SEPTIEMBRE!I13+OCTUBRE!I13+NOVIEMBRE!I13+'DICIEMBRE '!I13</f>
        <v>0</v>
      </c>
      <c r="J13" s="137" t="s">
        <v>52</v>
      </c>
      <c r="K13" s="115"/>
      <c r="L13" s="115"/>
      <c r="M13" s="115"/>
      <c r="N13" s="116"/>
      <c r="O13" s="116"/>
      <c r="P13" s="116"/>
      <c r="Q13" s="116"/>
      <c r="R13" s="115"/>
      <c r="S13" s="115"/>
      <c r="T13" s="116"/>
      <c r="U13" s="115"/>
      <c r="V13" s="115"/>
      <c r="W13" s="115"/>
      <c r="X13" s="134"/>
      <c r="Y13" s="134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34"/>
      <c r="AR13" s="134"/>
      <c r="AS13" s="134"/>
      <c r="AT13" s="134"/>
      <c r="AU13" s="125"/>
      <c r="AV13" s="125"/>
      <c r="AW13" s="125"/>
      <c r="AX13" s="134"/>
      <c r="AY13" s="134"/>
      <c r="AZ13" s="134"/>
      <c r="BA13" s="139" t="s">
        <v>52</v>
      </c>
      <c r="BB13" s="157">
        <v>0</v>
      </c>
    </row>
    <row r="14" spans="1:54" x14ac:dyDescent="0.25">
      <c r="A14" s="135" t="s">
        <v>19</v>
      </c>
      <c r="B14" s="1003">
        <f>+ENERO!B14+FEBRERO!B14+MARZO!B14+ABRIL!B14+MAYO!B14+JUNIO!B14+JULIO!B14+AGOSTO!B14+SEPTIEMBRE!B14+OCTUBRE!B14+NOVIEMBRE!B14+'DICIEMBRE '!B14</f>
        <v>79</v>
      </c>
      <c r="C14" s="1003">
        <f>+ENERO!C14+FEBRERO!C14+MARZO!C14+ABRIL!C14+MAYO!C14+JUNIO!C14+JULIO!C14+AGOSTO!C14+SEPTIEMBRE!C14+OCTUBRE!C14+NOVIEMBRE!C14+'DICIEMBRE '!C14</f>
        <v>29</v>
      </c>
      <c r="D14" s="1003">
        <f>+ENERO!D14+FEBRERO!D14+MARZO!D14+ABRIL!D14+MAYO!D14+JUNIO!D14+JULIO!D14+AGOSTO!D14+SEPTIEMBRE!D14+OCTUBRE!D14+NOVIEMBRE!D14+'DICIEMBRE '!D14</f>
        <v>50</v>
      </c>
      <c r="E14" s="1003">
        <f>+ENERO!E14+FEBRERO!E14+MARZO!E14+ABRIL!E14+MAYO!E14+JUNIO!E14+JULIO!E14+AGOSTO!E14+SEPTIEMBRE!E14+OCTUBRE!E14+NOVIEMBRE!E14+'DICIEMBRE '!E14</f>
        <v>33</v>
      </c>
      <c r="F14" s="1003">
        <f>+ENERO!F14+FEBRERO!F14+MARZO!F14+ABRIL!F14+MAYO!F14+JUNIO!F14+JULIO!F14+AGOSTO!F14+SEPTIEMBRE!F14+OCTUBRE!F14+NOVIEMBRE!F14+'DICIEMBRE '!F14</f>
        <v>34</v>
      </c>
      <c r="G14" s="1003">
        <f>+ENERO!G14+FEBRERO!G14+MARZO!G14+ABRIL!G14+MAYO!G14+JUNIO!G14+JULIO!G14+AGOSTO!G14+SEPTIEMBRE!G14+OCTUBRE!G14+NOVIEMBRE!G14+'DICIEMBRE '!G14</f>
        <v>0</v>
      </c>
      <c r="H14" s="1003">
        <f>+ENERO!H14+FEBRERO!H14+MARZO!H14+ABRIL!H14+MAYO!H14+JUNIO!H14+JULIO!H14+AGOSTO!H14+SEPTIEMBRE!H14+OCTUBRE!H14+NOVIEMBRE!H14+'DICIEMBRE '!H14</f>
        <v>46</v>
      </c>
      <c r="I14" s="1003">
        <f>+ENERO!I14+FEBRERO!I14+MARZO!I14+ABRIL!I14+MAYO!I14+JUNIO!I14+JULIO!I14+AGOSTO!I14+SEPTIEMBRE!I14+OCTUBRE!I14+NOVIEMBRE!I14+'DICIEMBRE '!I14</f>
        <v>0</v>
      </c>
      <c r="J14" s="137" t="s">
        <v>52</v>
      </c>
      <c r="K14" s="115"/>
      <c r="L14" s="115"/>
      <c r="M14" s="115"/>
      <c r="N14" s="116"/>
      <c r="O14" s="116"/>
      <c r="P14" s="116"/>
      <c r="Q14" s="116"/>
      <c r="R14" s="115"/>
      <c r="S14" s="115"/>
      <c r="T14" s="116"/>
      <c r="U14" s="115"/>
      <c r="V14" s="115"/>
      <c r="W14" s="115"/>
      <c r="X14" s="134"/>
      <c r="Y14" s="134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34"/>
      <c r="AR14" s="134"/>
      <c r="AS14" s="134"/>
      <c r="AT14" s="134"/>
      <c r="AU14" s="125"/>
      <c r="AV14" s="125"/>
      <c r="AW14" s="125"/>
      <c r="AX14" s="134"/>
      <c r="AY14" s="134"/>
      <c r="AZ14" s="134"/>
      <c r="BA14" s="139" t="s">
        <v>52</v>
      </c>
      <c r="BB14" s="157">
        <v>0</v>
      </c>
    </row>
    <row r="15" spans="1:54" x14ac:dyDescent="0.25">
      <c r="A15" s="135" t="s">
        <v>20</v>
      </c>
      <c r="B15" s="1003">
        <f>+ENERO!B15+FEBRERO!B15+MARZO!B15+ABRIL!B15+MAYO!B15+JUNIO!B15+JULIO!B15+AGOSTO!B15+SEPTIEMBRE!B15+OCTUBRE!B15+NOVIEMBRE!B15+'DICIEMBRE '!B15</f>
        <v>5</v>
      </c>
      <c r="C15" s="1003">
        <f>+ENERO!C15+FEBRERO!C15+MARZO!C15+ABRIL!C15+MAYO!C15+JUNIO!C15+JULIO!C15+AGOSTO!C15+SEPTIEMBRE!C15+OCTUBRE!C15+NOVIEMBRE!C15+'DICIEMBRE '!C15</f>
        <v>1</v>
      </c>
      <c r="D15" s="1003">
        <f>+ENERO!D15+FEBRERO!D15+MARZO!D15+ABRIL!D15+MAYO!D15+JUNIO!D15+JULIO!D15+AGOSTO!D15+SEPTIEMBRE!D15+OCTUBRE!D15+NOVIEMBRE!D15+'DICIEMBRE '!D15</f>
        <v>4</v>
      </c>
      <c r="E15" s="1003">
        <f>+ENERO!E15+FEBRERO!E15+MARZO!E15+ABRIL!E15+MAYO!E15+JUNIO!E15+JULIO!E15+AGOSTO!E15+SEPTIEMBRE!E15+OCTUBRE!E15+NOVIEMBRE!E15+'DICIEMBRE '!E15</f>
        <v>2</v>
      </c>
      <c r="F15" s="1003">
        <f>+ENERO!F15+FEBRERO!F15+MARZO!F15+ABRIL!F15+MAYO!F15+JUNIO!F15+JULIO!F15+AGOSTO!F15+SEPTIEMBRE!F15+OCTUBRE!F15+NOVIEMBRE!F15+'DICIEMBRE '!F15</f>
        <v>1</v>
      </c>
      <c r="G15" s="1003">
        <f>+ENERO!G15+FEBRERO!G15+MARZO!G15+ABRIL!G15+MAYO!G15+JUNIO!G15+JULIO!G15+AGOSTO!G15+SEPTIEMBRE!G15+OCTUBRE!G15+NOVIEMBRE!G15+'DICIEMBRE '!G15</f>
        <v>0</v>
      </c>
      <c r="H15" s="1003">
        <f>+ENERO!H15+FEBRERO!H15+MARZO!H15+ABRIL!H15+MAYO!H15+JUNIO!H15+JULIO!H15+AGOSTO!H15+SEPTIEMBRE!H15+OCTUBRE!H15+NOVIEMBRE!H15+'DICIEMBRE '!H15</f>
        <v>3</v>
      </c>
      <c r="I15" s="1003">
        <f>+ENERO!I15+FEBRERO!I15+MARZO!I15+ABRIL!I15+MAYO!I15+JUNIO!I15+JULIO!I15+AGOSTO!I15+SEPTIEMBRE!I15+OCTUBRE!I15+NOVIEMBRE!I15+'DICIEMBRE '!I15</f>
        <v>0</v>
      </c>
      <c r="J15" s="137" t="s">
        <v>52</v>
      </c>
      <c r="K15" s="115"/>
      <c r="L15" s="115"/>
      <c r="M15" s="115"/>
      <c r="N15" s="116"/>
      <c r="O15" s="116"/>
      <c r="P15" s="116"/>
      <c r="Q15" s="116"/>
      <c r="R15" s="115"/>
      <c r="S15" s="115"/>
      <c r="T15" s="116"/>
      <c r="U15" s="115"/>
      <c r="V15" s="115"/>
      <c r="W15" s="115"/>
      <c r="X15" s="134"/>
      <c r="Y15" s="134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34"/>
      <c r="AR15" s="134"/>
      <c r="AS15" s="134"/>
      <c r="AT15" s="134"/>
      <c r="AU15" s="125"/>
      <c r="AV15" s="125"/>
      <c r="AW15" s="125"/>
      <c r="AX15" s="134"/>
      <c r="AY15" s="134"/>
      <c r="AZ15" s="134"/>
      <c r="BA15" s="139" t="s">
        <v>52</v>
      </c>
      <c r="BB15" s="157">
        <v>0</v>
      </c>
    </row>
    <row r="16" spans="1:54" x14ac:dyDescent="0.25">
      <c r="A16" s="135" t="s">
        <v>21</v>
      </c>
      <c r="B16" s="1003">
        <f>+ENERO!B16+FEBRERO!B16+MARZO!B16+ABRIL!B16+MAYO!B16+JUNIO!B16+JULIO!B16+AGOSTO!B16+SEPTIEMBRE!B16+OCTUBRE!B16+NOVIEMBRE!B16+'DICIEMBRE '!B16</f>
        <v>0</v>
      </c>
      <c r="C16" s="1003">
        <f>+ENERO!C16+FEBRERO!C16+MARZO!C16+ABRIL!C16+MAYO!C16+JUNIO!C16+JULIO!C16+AGOSTO!C16+SEPTIEMBRE!C16+OCTUBRE!C16+NOVIEMBRE!C16+'DICIEMBRE '!C16</f>
        <v>0</v>
      </c>
      <c r="D16" s="1003">
        <f>+ENERO!D16+FEBRERO!D16+MARZO!D16+ABRIL!D16+MAYO!D16+JUNIO!D16+JULIO!D16+AGOSTO!D16+SEPTIEMBRE!D16+OCTUBRE!D16+NOVIEMBRE!D16+'DICIEMBRE '!D16</f>
        <v>0</v>
      </c>
      <c r="E16" s="1003">
        <f>+ENERO!E16+FEBRERO!E16+MARZO!E16+ABRIL!E16+MAYO!E16+JUNIO!E16+JULIO!E16+AGOSTO!E16+SEPTIEMBRE!E16+OCTUBRE!E16+NOVIEMBRE!E16+'DICIEMBRE '!E16</f>
        <v>0</v>
      </c>
      <c r="F16" s="1003">
        <f>+ENERO!F16+FEBRERO!F16+MARZO!F16+ABRIL!F16+MAYO!F16+JUNIO!F16+JULIO!F16+AGOSTO!F16+SEPTIEMBRE!F16+OCTUBRE!F16+NOVIEMBRE!F16+'DICIEMBRE '!F16</f>
        <v>0</v>
      </c>
      <c r="G16" s="1003">
        <f>+ENERO!G16+FEBRERO!G16+MARZO!G16+ABRIL!G16+MAYO!G16+JUNIO!G16+JULIO!G16+AGOSTO!G16+SEPTIEMBRE!G16+OCTUBRE!G16+NOVIEMBRE!G16+'DICIEMBRE '!G16</f>
        <v>0</v>
      </c>
      <c r="H16" s="1003">
        <f>+ENERO!H16+FEBRERO!H16+MARZO!H16+ABRIL!H16+MAYO!H16+JUNIO!H16+JULIO!H16+AGOSTO!H16+SEPTIEMBRE!H16+OCTUBRE!H16+NOVIEMBRE!H16+'DICIEMBRE '!H16</f>
        <v>0</v>
      </c>
      <c r="I16" s="1003">
        <f>+ENERO!I16+FEBRERO!I16+MARZO!I16+ABRIL!I16+MAYO!I16+JUNIO!I16+JULIO!I16+AGOSTO!I16+SEPTIEMBRE!I16+OCTUBRE!I16+NOVIEMBRE!I16+'DICIEMBRE '!I16</f>
        <v>0</v>
      </c>
      <c r="J16" s="137"/>
      <c r="K16" s="115"/>
      <c r="L16" s="115"/>
      <c r="M16" s="115"/>
      <c r="N16" s="116"/>
      <c r="O16" s="116"/>
      <c r="P16" s="116"/>
      <c r="Q16" s="116"/>
      <c r="R16" s="115"/>
      <c r="S16" s="115"/>
      <c r="T16" s="116"/>
      <c r="U16" s="115"/>
      <c r="V16" s="115"/>
      <c r="W16" s="115"/>
      <c r="X16" s="134"/>
      <c r="Y16" s="134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34"/>
      <c r="AR16" s="134"/>
      <c r="AS16" s="134"/>
      <c r="AT16" s="134"/>
      <c r="AU16" s="125"/>
      <c r="AV16" s="125"/>
      <c r="AW16" s="125"/>
      <c r="AX16" s="134"/>
      <c r="AY16" s="134"/>
      <c r="AZ16" s="134"/>
      <c r="BA16" s="125"/>
      <c r="BB16" s="158"/>
    </row>
    <row r="17" spans="1:81" x14ac:dyDescent="0.25">
      <c r="A17" s="135" t="s">
        <v>22</v>
      </c>
      <c r="B17" s="1003">
        <f>+ENERO!B17+FEBRERO!B17+MARZO!B17+ABRIL!B17+MAYO!B17+JUNIO!B17+JULIO!B17+AGOSTO!B17+SEPTIEMBRE!B17+OCTUBRE!B17+NOVIEMBRE!B17+'DICIEMBRE '!B17</f>
        <v>12</v>
      </c>
      <c r="C17" s="1003">
        <f>+ENERO!C17+FEBRERO!C17+MARZO!C17+ABRIL!C17+MAYO!C17+JUNIO!C17+JULIO!C17+AGOSTO!C17+SEPTIEMBRE!C17+OCTUBRE!C17+NOVIEMBRE!C17+'DICIEMBRE '!C17</f>
        <v>6</v>
      </c>
      <c r="D17" s="1003">
        <f>+ENERO!D17+FEBRERO!D17+MARZO!D17+ABRIL!D17+MAYO!D17+JUNIO!D17+JULIO!D17+AGOSTO!D17+SEPTIEMBRE!D17+OCTUBRE!D17+NOVIEMBRE!D17+'DICIEMBRE '!D17</f>
        <v>6</v>
      </c>
      <c r="E17" s="1003">
        <f>+ENERO!E17+FEBRERO!E17+MARZO!E17+ABRIL!E17+MAYO!E17+JUNIO!E17+JULIO!E17+AGOSTO!E17+SEPTIEMBRE!E17+OCTUBRE!E17+NOVIEMBRE!E17+'DICIEMBRE '!E17</f>
        <v>6</v>
      </c>
      <c r="F17" s="1003">
        <f>+ENERO!F17+FEBRERO!F17+MARZO!F17+ABRIL!F17+MAYO!F17+JUNIO!F17+JULIO!F17+AGOSTO!F17+SEPTIEMBRE!F17+OCTUBRE!F17+NOVIEMBRE!F17+'DICIEMBRE '!F17</f>
        <v>6</v>
      </c>
      <c r="G17" s="1003">
        <f>+ENERO!G17+FEBRERO!G17+MARZO!G17+ABRIL!G17+MAYO!G17+JUNIO!G17+JULIO!G17+AGOSTO!G17+SEPTIEMBRE!G17+OCTUBRE!G17+NOVIEMBRE!G17+'DICIEMBRE '!G17</f>
        <v>0</v>
      </c>
      <c r="H17" s="1003">
        <f>+ENERO!H17+FEBRERO!H17+MARZO!H17+ABRIL!H17+MAYO!H17+JUNIO!H17+JULIO!H17+AGOSTO!H17+SEPTIEMBRE!H17+OCTUBRE!H17+NOVIEMBRE!H17+'DICIEMBRE '!H17</f>
        <v>6</v>
      </c>
      <c r="I17" s="1003">
        <f>+ENERO!I17+FEBRERO!I17+MARZO!I17+ABRIL!I17+MAYO!I17+JUNIO!I17+JULIO!I17+AGOSTO!I17+SEPTIEMBRE!I17+OCTUBRE!I17+NOVIEMBRE!I17+'DICIEMBRE '!I17</f>
        <v>0</v>
      </c>
      <c r="J17" s="137" t="s">
        <v>52</v>
      </c>
      <c r="K17" s="115"/>
      <c r="L17" s="115"/>
      <c r="M17" s="115"/>
      <c r="N17" s="116"/>
      <c r="O17" s="116"/>
      <c r="P17" s="116"/>
      <c r="Q17" s="116"/>
      <c r="R17" s="115"/>
      <c r="S17" s="115"/>
      <c r="T17" s="116"/>
      <c r="U17" s="115"/>
      <c r="V17" s="115"/>
      <c r="W17" s="115"/>
      <c r="X17" s="134"/>
      <c r="Y17" s="134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34"/>
      <c r="AR17" s="134"/>
      <c r="AS17" s="134"/>
      <c r="AT17" s="134"/>
      <c r="AU17" s="125"/>
      <c r="AV17" s="125"/>
      <c r="AW17" s="125"/>
      <c r="AX17" s="134"/>
      <c r="AY17" s="134"/>
      <c r="AZ17" s="134"/>
      <c r="BA17" s="139" t="s">
        <v>52</v>
      </c>
      <c r="BB17" s="157">
        <v>0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</row>
    <row r="18" spans="1:81" x14ac:dyDescent="0.25">
      <c r="A18" s="135" t="s">
        <v>23</v>
      </c>
      <c r="B18" s="1003">
        <f>+ENERO!B18+FEBRERO!B18+MARZO!B18+ABRIL!B18+MAYO!B18+JUNIO!B18+JULIO!B18+AGOSTO!B18+SEPTIEMBRE!B18+OCTUBRE!B18+NOVIEMBRE!B18+'DICIEMBRE '!B18</f>
        <v>37</v>
      </c>
      <c r="C18" s="1003">
        <f>+ENERO!C18+FEBRERO!C18+MARZO!C18+ABRIL!C18+MAYO!C18+JUNIO!C18+JULIO!C18+AGOSTO!C18+SEPTIEMBRE!C18+OCTUBRE!C18+NOVIEMBRE!C18+'DICIEMBRE '!C18</f>
        <v>16</v>
      </c>
      <c r="D18" s="1003">
        <f>+ENERO!D18+FEBRERO!D18+MARZO!D18+ABRIL!D18+MAYO!D18+JUNIO!D18+JULIO!D18+AGOSTO!D18+SEPTIEMBRE!D18+OCTUBRE!D18+NOVIEMBRE!D18+'DICIEMBRE '!D18</f>
        <v>21</v>
      </c>
      <c r="E18" s="1003">
        <f>+ENERO!E18+FEBRERO!E18+MARZO!E18+ABRIL!E18+MAYO!E18+JUNIO!E18+JULIO!E18+AGOSTO!E18+SEPTIEMBRE!E18+OCTUBRE!E18+NOVIEMBRE!E18+'DICIEMBRE '!E18</f>
        <v>15</v>
      </c>
      <c r="F18" s="1003">
        <f>+ENERO!F18+FEBRERO!F18+MARZO!F18+ABRIL!F18+MAYO!F18+JUNIO!F18+JULIO!F18+AGOSTO!F18+SEPTIEMBRE!F18+OCTUBRE!F18+NOVIEMBRE!F18+'DICIEMBRE '!F18</f>
        <v>14</v>
      </c>
      <c r="G18" s="1003">
        <f>+ENERO!G18+FEBRERO!G18+MARZO!G18+ABRIL!G18+MAYO!G18+JUNIO!G18+JULIO!G18+AGOSTO!G18+SEPTIEMBRE!G18+OCTUBRE!G18+NOVIEMBRE!G18+'DICIEMBRE '!G18</f>
        <v>0</v>
      </c>
      <c r="H18" s="1003">
        <f>+ENERO!H18+FEBRERO!H18+MARZO!H18+ABRIL!H18+MAYO!H18+JUNIO!H18+JULIO!H18+AGOSTO!H18+SEPTIEMBRE!H18+OCTUBRE!H18+NOVIEMBRE!H18+'DICIEMBRE '!H18</f>
        <v>22</v>
      </c>
      <c r="I18" s="1003">
        <f>+ENERO!I18+FEBRERO!I18+MARZO!I18+ABRIL!I18+MAYO!I18+JUNIO!I18+JULIO!I18+AGOSTO!I18+SEPTIEMBRE!I18+OCTUBRE!I18+NOVIEMBRE!I18+'DICIEMBRE '!I18</f>
        <v>0</v>
      </c>
      <c r="J18" s="137" t="s">
        <v>52</v>
      </c>
      <c r="K18" s="115"/>
      <c r="L18" s="115"/>
      <c r="M18" s="115"/>
      <c r="N18" s="116"/>
      <c r="O18" s="116"/>
      <c r="P18" s="116"/>
      <c r="Q18" s="116"/>
      <c r="R18" s="115"/>
      <c r="S18" s="115"/>
      <c r="T18" s="116"/>
      <c r="U18" s="115"/>
      <c r="V18" s="115"/>
      <c r="W18" s="115"/>
      <c r="X18" s="134"/>
      <c r="Y18" s="134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34"/>
      <c r="AR18" s="134"/>
      <c r="AS18" s="134"/>
      <c r="AT18" s="134"/>
      <c r="AU18" s="125"/>
      <c r="AV18" s="125"/>
      <c r="AW18" s="125"/>
      <c r="AX18" s="134"/>
      <c r="AY18" s="134"/>
      <c r="AZ18" s="134"/>
      <c r="BA18" s="139" t="s">
        <v>52</v>
      </c>
      <c r="BB18" s="157">
        <v>0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</row>
    <row r="19" spans="1:81" x14ac:dyDescent="0.25">
      <c r="A19" s="135" t="s">
        <v>24</v>
      </c>
      <c r="B19" s="1003">
        <f>+ENERO!B19+FEBRERO!B19+MARZO!B19+ABRIL!B19+MAYO!B19+JUNIO!B19+JULIO!B19+AGOSTO!B19+SEPTIEMBRE!B19+OCTUBRE!B19+NOVIEMBRE!B19+'DICIEMBRE '!B19</f>
        <v>1</v>
      </c>
      <c r="C19" s="1003">
        <f>+ENERO!C19+FEBRERO!C19+MARZO!C19+ABRIL!C19+MAYO!C19+JUNIO!C19+JULIO!C19+AGOSTO!C19+SEPTIEMBRE!C19+OCTUBRE!C19+NOVIEMBRE!C19+'DICIEMBRE '!C19</f>
        <v>0</v>
      </c>
      <c r="D19" s="1003">
        <f>+ENERO!D19+FEBRERO!D19+MARZO!D19+ABRIL!D19+MAYO!D19+JUNIO!D19+JULIO!D19+AGOSTO!D19+SEPTIEMBRE!D19+OCTUBRE!D19+NOVIEMBRE!D19+'DICIEMBRE '!D19</f>
        <v>1</v>
      </c>
      <c r="E19" s="1003">
        <f>+ENERO!E19+FEBRERO!E19+MARZO!E19+ABRIL!E19+MAYO!E19+JUNIO!E19+JULIO!E19+AGOSTO!E19+SEPTIEMBRE!E19+OCTUBRE!E19+NOVIEMBRE!E19+'DICIEMBRE '!E19</f>
        <v>1</v>
      </c>
      <c r="F19" s="1003">
        <f>+ENERO!F19+FEBRERO!F19+MARZO!F19+ABRIL!F19+MAYO!F19+JUNIO!F19+JULIO!F19+AGOSTO!F19+SEPTIEMBRE!F19+OCTUBRE!F19+NOVIEMBRE!F19+'DICIEMBRE '!F19</f>
        <v>1</v>
      </c>
      <c r="G19" s="1003">
        <f>+ENERO!G19+FEBRERO!G19+MARZO!G19+ABRIL!G19+MAYO!G19+JUNIO!G19+JULIO!G19+AGOSTO!G19+SEPTIEMBRE!G19+OCTUBRE!G19+NOVIEMBRE!G19+'DICIEMBRE '!G19</f>
        <v>0</v>
      </c>
      <c r="H19" s="1003">
        <f>+ENERO!H19+FEBRERO!H19+MARZO!H19+ABRIL!H19+MAYO!H19+JUNIO!H19+JULIO!H19+AGOSTO!H19+SEPTIEMBRE!H19+OCTUBRE!H19+NOVIEMBRE!H19+'DICIEMBRE '!H19</f>
        <v>0</v>
      </c>
      <c r="I19" s="1003">
        <f>+ENERO!I19+FEBRERO!I19+MARZO!I19+ABRIL!I19+MAYO!I19+JUNIO!I19+JULIO!I19+AGOSTO!I19+SEPTIEMBRE!I19+OCTUBRE!I19+NOVIEMBRE!I19+'DICIEMBRE '!I19</f>
        <v>0</v>
      </c>
      <c r="J19" s="137" t="s">
        <v>52</v>
      </c>
      <c r="K19" s="115"/>
      <c r="L19" s="115"/>
      <c r="M19" s="115"/>
      <c r="N19" s="116"/>
      <c r="O19" s="116"/>
      <c r="P19" s="116"/>
      <c r="Q19" s="116"/>
      <c r="R19" s="115"/>
      <c r="S19" s="115"/>
      <c r="T19" s="116"/>
      <c r="U19" s="115"/>
      <c r="V19" s="115"/>
      <c r="W19" s="115"/>
      <c r="X19" s="134"/>
      <c r="Y19" s="134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34"/>
      <c r="AR19" s="134"/>
      <c r="AS19" s="134"/>
      <c r="AT19" s="134"/>
      <c r="AU19" s="125"/>
      <c r="AV19" s="125"/>
      <c r="AW19" s="125"/>
      <c r="AX19" s="134"/>
      <c r="AY19" s="134"/>
      <c r="AZ19" s="134"/>
      <c r="BA19" s="139" t="s">
        <v>52</v>
      </c>
      <c r="BB19" s="157">
        <v>0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</row>
    <row r="20" spans="1:81" x14ac:dyDescent="0.25">
      <c r="A20" s="135" t="s">
        <v>25</v>
      </c>
      <c r="B20" s="1003">
        <f>+ENERO!B20+FEBRERO!B20+MARZO!B20+ABRIL!B20+MAYO!B20+JUNIO!B20+JULIO!B20+AGOSTO!B20+SEPTIEMBRE!B20+OCTUBRE!B20+NOVIEMBRE!B20+'DICIEMBRE '!B20</f>
        <v>13</v>
      </c>
      <c r="C20" s="1003">
        <f>+ENERO!C20+FEBRERO!C20+MARZO!C20+ABRIL!C20+MAYO!C20+JUNIO!C20+JULIO!C20+AGOSTO!C20+SEPTIEMBRE!C20+OCTUBRE!C20+NOVIEMBRE!C20+'DICIEMBRE '!C20</f>
        <v>5</v>
      </c>
      <c r="D20" s="1003">
        <f>+ENERO!D20+FEBRERO!D20+MARZO!D20+ABRIL!D20+MAYO!D20+JUNIO!D20+JULIO!D20+AGOSTO!D20+SEPTIEMBRE!D20+OCTUBRE!D20+NOVIEMBRE!D20+'DICIEMBRE '!D20</f>
        <v>8</v>
      </c>
      <c r="E20" s="1003">
        <f>+ENERO!E20+FEBRERO!E20+MARZO!E20+ABRIL!E20+MAYO!E20+JUNIO!E20+JULIO!E20+AGOSTO!E20+SEPTIEMBRE!E20+OCTUBRE!E20+NOVIEMBRE!E20+'DICIEMBRE '!E20</f>
        <v>13</v>
      </c>
      <c r="F20" s="1003">
        <f>+ENERO!F20+FEBRERO!F20+MARZO!F20+ABRIL!F20+MAYO!F20+JUNIO!F20+JULIO!F20+AGOSTO!F20+SEPTIEMBRE!F20+OCTUBRE!F20+NOVIEMBRE!F20+'DICIEMBRE '!F20</f>
        <v>16</v>
      </c>
      <c r="G20" s="1003">
        <f>+ENERO!G20+FEBRERO!G20+MARZO!G20+ABRIL!G20+MAYO!G20+JUNIO!G20+JULIO!G20+AGOSTO!G20+SEPTIEMBRE!G20+OCTUBRE!G20+NOVIEMBRE!G20+'DICIEMBRE '!G20</f>
        <v>0</v>
      </c>
      <c r="H20" s="1003">
        <f>+ENERO!H20+FEBRERO!H20+MARZO!H20+ABRIL!H20+MAYO!H20+JUNIO!H20+JULIO!H20+AGOSTO!H20+SEPTIEMBRE!H20+OCTUBRE!H20+NOVIEMBRE!H20+'DICIEMBRE '!H20</f>
        <v>0</v>
      </c>
      <c r="I20" s="1003">
        <f>+ENERO!I20+FEBRERO!I20+MARZO!I20+ABRIL!I20+MAYO!I20+JUNIO!I20+JULIO!I20+AGOSTO!I20+SEPTIEMBRE!I20+OCTUBRE!I20+NOVIEMBRE!I20+'DICIEMBRE '!I20</f>
        <v>0</v>
      </c>
      <c r="J20" s="137" t="s">
        <v>52</v>
      </c>
      <c r="K20" s="115"/>
      <c r="L20" s="115"/>
      <c r="M20" s="115"/>
      <c r="N20" s="116"/>
      <c r="O20" s="116"/>
      <c r="P20" s="116"/>
      <c r="Q20" s="116"/>
      <c r="R20" s="115"/>
      <c r="S20" s="115"/>
      <c r="T20" s="116"/>
      <c r="U20" s="115"/>
      <c r="V20" s="115"/>
      <c r="W20" s="115"/>
      <c r="X20" s="134"/>
      <c r="Y20" s="134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34"/>
      <c r="AR20" s="134"/>
      <c r="AS20" s="134"/>
      <c r="AT20" s="134"/>
      <c r="AU20" s="125"/>
      <c r="AV20" s="125"/>
      <c r="AW20" s="125"/>
      <c r="AX20" s="134"/>
      <c r="AY20" s="134"/>
      <c r="AZ20" s="134"/>
      <c r="BA20" s="139" t="s">
        <v>52</v>
      </c>
      <c r="BB20" s="157">
        <v>0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</row>
    <row r="21" spans="1:81" ht="15.75" thickBot="1" x14ac:dyDescent="0.3">
      <c r="A21" s="154" t="s">
        <v>26</v>
      </c>
      <c r="B21" s="1003">
        <f>+ENERO!B21+FEBRERO!B21+MARZO!B21+ABRIL!B21+MAYO!B21+JUNIO!B21+JULIO!B21+AGOSTO!B21+SEPTIEMBRE!B21+OCTUBRE!B21+NOVIEMBRE!B21+'DICIEMBRE '!B21</f>
        <v>0</v>
      </c>
      <c r="C21" s="1003">
        <f>+ENERO!C21+FEBRERO!C21+MARZO!C21+ABRIL!C21+MAYO!C21+JUNIO!C21+JULIO!C21+AGOSTO!C21+SEPTIEMBRE!C21+OCTUBRE!C21+NOVIEMBRE!C21+'DICIEMBRE '!C21</f>
        <v>0</v>
      </c>
      <c r="D21" s="1003">
        <f>+ENERO!D21+FEBRERO!D21+MARZO!D21+ABRIL!D21+MAYO!D21+JUNIO!D21+JULIO!D21+AGOSTO!D21+SEPTIEMBRE!D21+OCTUBRE!D21+NOVIEMBRE!D21+'DICIEMBRE '!D21</f>
        <v>0</v>
      </c>
      <c r="E21" s="1003">
        <f>+ENERO!E21+FEBRERO!E21+MARZO!E21+ABRIL!E21+MAYO!E21+JUNIO!E21+JULIO!E21+AGOSTO!E21+SEPTIEMBRE!E21+OCTUBRE!E21+NOVIEMBRE!E21+'DICIEMBRE '!E21</f>
        <v>0</v>
      </c>
      <c r="F21" s="1003">
        <f>+ENERO!F21+FEBRERO!F21+MARZO!F21+ABRIL!F21+MAYO!F21+JUNIO!F21+JULIO!F21+AGOSTO!F21+SEPTIEMBRE!F21+OCTUBRE!F21+NOVIEMBRE!F21+'DICIEMBRE '!F21</f>
        <v>0</v>
      </c>
      <c r="G21" s="1003">
        <f>+ENERO!G21+FEBRERO!G21+MARZO!G21+ABRIL!G21+MAYO!G21+JUNIO!G21+JULIO!G21+AGOSTO!G21+SEPTIEMBRE!G21+OCTUBRE!G21+NOVIEMBRE!G21+'DICIEMBRE '!G21</f>
        <v>0</v>
      </c>
      <c r="H21" s="1003">
        <f>+ENERO!H21+FEBRERO!H21+MARZO!H21+ABRIL!H21+MAYO!H21+JUNIO!H21+JULIO!H21+AGOSTO!H21+SEPTIEMBRE!H21+OCTUBRE!H21+NOVIEMBRE!H21+'DICIEMBRE '!H21</f>
        <v>0</v>
      </c>
      <c r="I21" s="1003">
        <f>+ENERO!I21+FEBRERO!I21+MARZO!I21+ABRIL!I21+MAYO!I21+JUNIO!I21+JULIO!I21+AGOSTO!I21+SEPTIEMBRE!I21+OCTUBRE!I21+NOVIEMBRE!I21+'DICIEMBRE '!I21</f>
        <v>0</v>
      </c>
      <c r="J21" s="137"/>
      <c r="K21" s="115"/>
      <c r="L21" s="115"/>
      <c r="M21" s="115"/>
      <c r="N21" s="116"/>
      <c r="O21" s="116"/>
      <c r="P21" s="116"/>
      <c r="Q21" s="116"/>
      <c r="R21" s="115"/>
      <c r="S21" s="115"/>
      <c r="T21" s="116"/>
      <c r="U21" s="115"/>
      <c r="V21" s="115"/>
      <c r="W21" s="115"/>
      <c r="X21" s="134"/>
      <c r="Y21" s="134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34"/>
      <c r="AR21" s="134"/>
      <c r="AS21" s="134"/>
      <c r="AT21" s="134"/>
      <c r="AU21" s="125"/>
      <c r="AV21" s="125"/>
      <c r="AW21" s="125"/>
      <c r="AX21" s="134"/>
      <c r="AY21" s="134"/>
      <c r="AZ21" s="134"/>
      <c r="BA21" s="125"/>
      <c r="BB21" s="158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</row>
    <row r="22" spans="1:81" ht="15.75" thickTop="1" x14ac:dyDescent="0.25">
      <c r="A22" s="145" t="s">
        <v>27</v>
      </c>
      <c r="B22" s="1003">
        <f>+ENERO!B22+FEBRERO!B22+MARZO!B22+ABRIL!B22+MAYO!B22+JUNIO!B22+JULIO!B22+AGOSTO!B22+SEPTIEMBRE!B22+OCTUBRE!B22+NOVIEMBRE!B22+'DICIEMBRE '!B22</f>
        <v>8640</v>
      </c>
      <c r="C22" s="1003">
        <f>+ENERO!C22+FEBRERO!C22+MARZO!C22+ABRIL!C22+MAYO!C22+JUNIO!C22+JULIO!C22+AGOSTO!C22+SEPTIEMBRE!C22+OCTUBRE!C22+NOVIEMBRE!C22+'DICIEMBRE '!C22</f>
        <v>3846</v>
      </c>
      <c r="D22" s="1003">
        <f>+ENERO!D22+FEBRERO!D22+MARZO!D22+ABRIL!D22+MAYO!D22+JUNIO!D22+JULIO!D22+AGOSTO!D22+SEPTIEMBRE!D22+OCTUBRE!D22+NOVIEMBRE!D22+'DICIEMBRE '!D22</f>
        <v>4794</v>
      </c>
      <c r="E22" s="1003">
        <f>+ENERO!E22+FEBRERO!E22+MARZO!E22+ABRIL!E22+MAYO!E22+JUNIO!E22+JULIO!E22+AGOSTO!E22+SEPTIEMBRE!E22+OCTUBRE!E22+NOVIEMBRE!E22+'DICIEMBRE '!E22</f>
        <v>0</v>
      </c>
      <c r="F22" s="1003">
        <f>+ENERO!F22+FEBRERO!F22+MARZO!F22+ABRIL!F22+MAYO!F22+JUNIO!F22+JULIO!F22+AGOSTO!F22+SEPTIEMBRE!F22+OCTUBRE!F22+NOVIEMBRE!F22+'DICIEMBRE '!F22</f>
        <v>0</v>
      </c>
      <c r="G22" s="1003">
        <f>+ENERO!G22+FEBRERO!G22+MARZO!G22+ABRIL!G22+MAYO!G22+JUNIO!G22+JULIO!G22+AGOSTO!G22+SEPTIEMBRE!G22+OCTUBRE!G22+NOVIEMBRE!G22+'DICIEMBRE '!G22</f>
        <v>0</v>
      </c>
      <c r="H22" s="1003">
        <f>+ENERO!H22+FEBRERO!H22+MARZO!H22+ABRIL!H22+MAYO!H22+JUNIO!H22+JULIO!H22+AGOSTO!H22+SEPTIEMBRE!H22+OCTUBRE!H22+NOVIEMBRE!H22+'DICIEMBRE '!H22</f>
        <v>0</v>
      </c>
      <c r="I22" s="1003">
        <f>+ENERO!I22+FEBRERO!I22+MARZO!I22+ABRIL!I22+MAYO!I22+JUNIO!I22+JULIO!I22+AGOSTO!I22+SEPTIEMBRE!I22+OCTUBRE!I22+NOVIEMBRE!I22+'DICIEMBRE '!I22</f>
        <v>0</v>
      </c>
      <c r="J22" s="137" t="s">
        <v>52</v>
      </c>
      <c r="K22" s="115"/>
      <c r="L22" s="115"/>
      <c r="M22" s="115"/>
      <c r="N22" s="116"/>
      <c r="O22" s="116"/>
      <c r="P22" s="116"/>
      <c r="Q22" s="116"/>
      <c r="R22" s="115"/>
      <c r="S22" s="115"/>
      <c r="T22" s="115"/>
      <c r="U22" s="115"/>
      <c r="V22" s="115"/>
      <c r="W22" s="115"/>
      <c r="X22" s="134"/>
      <c r="Y22" s="134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34"/>
      <c r="AR22" s="134"/>
      <c r="AS22" s="134"/>
      <c r="AT22" s="134"/>
      <c r="AU22" s="125"/>
      <c r="AV22" s="125"/>
      <c r="AW22" s="125"/>
      <c r="AX22" s="134"/>
      <c r="AY22" s="134"/>
      <c r="AZ22" s="134"/>
      <c r="BA22" s="139" t="s">
        <v>52</v>
      </c>
      <c r="BB22" s="157">
        <v>0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</row>
    <row r="23" spans="1:81" x14ac:dyDescent="0.25">
      <c r="A23" s="146" t="s">
        <v>28</v>
      </c>
      <c r="B23" s="1003">
        <f>+ENERO!B23+FEBRERO!B23+MARZO!B23+ABRIL!B23+MAYO!B23+JUNIO!B23+JULIO!B23+AGOSTO!B23+SEPTIEMBRE!B23+OCTUBRE!B23+NOVIEMBRE!B23+'DICIEMBRE '!B23</f>
        <v>7</v>
      </c>
      <c r="C23" s="1003">
        <f>+ENERO!C23+FEBRERO!C23+MARZO!C23+ABRIL!C23+MAYO!C23+JUNIO!C23+JULIO!C23+AGOSTO!C23+SEPTIEMBRE!C23+OCTUBRE!C23+NOVIEMBRE!C23+'DICIEMBRE '!C23</f>
        <v>3</v>
      </c>
      <c r="D23" s="1003">
        <f>+ENERO!D23+FEBRERO!D23+MARZO!D23+ABRIL!D23+MAYO!D23+JUNIO!D23+JULIO!D23+AGOSTO!D23+SEPTIEMBRE!D23+OCTUBRE!D23+NOVIEMBRE!D23+'DICIEMBRE '!D23</f>
        <v>4</v>
      </c>
      <c r="E23" s="1003">
        <f>+ENERO!E23+FEBRERO!E23+MARZO!E23+ABRIL!E23+MAYO!E23+JUNIO!E23+JULIO!E23+AGOSTO!E23+SEPTIEMBRE!E23+OCTUBRE!E23+NOVIEMBRE!E23+'DICIEMBRE '!E23</f>
        <v>0</v>
      </c>
      <c r="F23" s="1003">
        <f>+ENERO!F23+FEBRERO!F23+MARZO!F23+ABRIL!F23+MAYO!F23+JUNIO!F23+JULIO!F23+AGOSTO!F23+SEPTIEMBRE!F23+OCTUBRE!F23+NOVIEMBRE!F23+'DICIEMBRE '!F23</f>
        <v>0</v>
      </c>
      <c r="G23" s="1003">
        <f>+ENERO!G23+FEBRERO!G23+MARZO!G23+ABRIL!G23+MAYO!G23+JUNIO!G23+JULIO!G23+AGOSTO!G23+SEPTIEMBRE!G23+OCTUBRE!G23+NOVIEMBRE!G23+'DICIEMBRE '!G23</f>
        <v>0</v>
      </c>
      <c r="H23" s="1003">
        <f>+ENERO!H23+FEBRERO!H23+MARZO!H23+ABRIL!H23+MAYO!H23+JUNIO!H23+JULIO!H23+AGOSTO!H23+SEPTIEMBRE!H23+OCTUBRE!H23+NOVIEMBRE!H23+'DICIEMBRE '!H23</f>
        <v>0</v>
      </c>
      <c r="I23" s="1003">
        <f>+ENERO!I23+FEBRERO!I23+MARZO!I23+ABRIL!I23+MAYO!I23+JUNIO!I23+JULIO!I23+AGOSTO!I23+SEPTIEMBRE!I23+OCTUBRE!I23+NOVIEMBRE!I23+'DICIEMBRE '!I23</f>
        <v>0</v>
      </c>
      <c r="J23" s="137" t="s">
        <v>52</v>
      </c>
      <c r="K23" s="115"/>
      <c r="L23" s="115"/>
      <c r="M23" s="115"/>
      <c r="N23" s="116"/>
      <c r="O23" s="116"/>
      <c r="P23" s="116"/>
      <c r="Q23" s="116"/>
      <c r="R23" s="115"/>
      <c r="S23" s="115"/>
      <c r="T23" s="116"/>
      <c r="U23" s="115"/>
      <c r="V23" s="115"/>
      <c r="W23" s="115"/>
      <c r="X23" s="134"/>
      <c r="Y23" s="134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34"/>
      <c r="AR23" s="134"/>
      <c r="AS23" s="134"/>
      <c r="AT23" s="134"/>
      <c r="AU23" s="125"/>
      <c r="AV23" s="125"/>
      <c r="AW23" s="125"/>
      <c r="AX23" s="134"/>
      <c r="AY23" s="134"/>
      <c r="AZ23" s="134"/>
      <c r="BA23" s="139" t="s">
        <v>52</v>
      </c>
      <c r="BB23" s="157">
        <v>0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</row>
    <row r="24" spans="1:81" x14ac:dyDescent="0.25">
      <c r="A24" s="146" t="s">
        <v>29</v>
      </c>
      <c r="B24" s="1003">
        <f>+ENERO!B24+FEBRERO!B24+MARZO!B24+ABRIL!B24+MAYO!B24+JUNIO!B24+JULIO!B24+AGOSTO!B24+SEPTIEMBRE!B24+OCTUBRE!B24+NOVIEMBRE!B24+'DICIEMBRE '!B24</f>
        <v>75</v>
      </c>
      <c r="C24" s="1003">
        <f>+ENERO!C24+FEBRERO!C24+MARZO!C24+ABRIL!C24+MAYO!C24+JUNIO!C24+JULIO!C24+AGOSTO!C24+SEPTIEMBRE!C24+OCTUBRE!C24+NOVIEMBRE!C24+'DICIEMBRE '!C24</f>
        <v>20</v>
      </c>
      <c r="D24" s="1003">
        <f>+ENERO!D24+FEBRERO!D24+MARZO!D24+ABRIL!D24+MAYO!D24+JUNIO!D24+JULIO!D24+AGOSTO!D24+SEPTIEMBRE!D24+OCTUBRE!D24+NOVIEMBRE!D24+'DICIEMBRE '!D24</f>
        <v>55</v>
      </c>
      <c r="E24" s="1003">
        <f>+ENERO!E24+FEBRERO!E24+MARZO!E24+ABRIL!E24+MAYO!E24+JUNIO!E24+JULIO!E24+AGOSTO!E24+SEPTIEMBRE!E24+OCTUBRE!E24+NOVIEMBRE!E24+'DICIEMBRE '!E24</f>
        <v>0</v>
      </c>
      <c r="F24" s="1003">
        <f>+ENERO!F24+FEBRERO!F24+MARZO!F24+ABRIL!F24+MAYO!F24+JUNIO!F24+JULIO!F24+AGOSTO!F24+SEPTIEMBRE!F24+OCTUBRE!F24+NOVIEMBRE!F24+'DICIEMBRE '!F24</f>
        <v>0</v>
      </c>
      <c r="G24" s="1003">
        <f>+ENERO!G24+FEBRERO!G24+MARZO!G24+ABRIL!G24+MAYO!G24+JUNIO!G24+JULIO!G24+AGOSTO!G24+SEPTIEMBRE!G24+OCTUBRE!G24+NOVIEMBRE!G24+'DICIEMBRE '!G24</f>
        <v>0</v>
      </c>
      <c r="H24" s="1003">
        <f>+ENERO!H24+FEBRERO!H24+MARZO!H24+ABRIL!H24+MAYO!H24+JUNIO!H24+JULIO!H24+AGOSTO!H24+SEPTIEMBRE!H24+OCTUBRE!H24+NOVIEMBRE!H24+'DICIEMBRE '!H24</f>
        <v>0</v>
      </c>
      <c r="I24" s="1003">
        <f>+ENERO!I24+FEBRERO!I24+MARZO!I24+ABRIL!I24+MAYO!I24+JUNIO!I24+JULIO!I24+AGOSTO!I24+SEPTIEMBRE!I24+OCTUBRE!I24+NOVIEMBRE!I24+'DICIEMBRE '!I24</f>
        <v>0</v>
      </c>
      <c r="J24" s="137" t="s">
        <v>52</v>
      </c>
      <c r="K24" s="116"/>
      <c r="L24" s="116"/>
      <c r="M24" s="116"/>
      <c r="N24" s="116"/>
      <c r="O24" s="116"/>
      <c r="P24" s="116"/>
      <c r="Q24" s="116"/>
      <c r="R24" s="115"/>
      <c r="S24" s="115"/>
      <c r="T24" s="116"/>
      <c r="U24" s="115"/>
      <c r="V24" s="115"/>
      <c r="W24" s="115"/>
      <c r="X24" s="134"/>
      <c r="Y24" s="134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34"/>
      <c r="AR24" s="134"/>
      <c r="AS24" s="134"/>
      <c r="AT24" s="134"/>
      <c r="AU24" s="125"/>
      <c r="AV24" s="125"/>
      <c r="AW24" s="125"/>
      <c r="AX24" s="134"/>
      <c r="AY24" s="134"/>
      <c r="AZ24" s="134"/>
      <c r="BA24" s="139" t="s">
        <v>52</v>
      </c>
      <c r="BB24" s="157">
        <v>0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</row>
    <row r="25" spans="1:81" x14ac:dyDescent="0.25">
      <c r="A25" s="146" t="s">
        <v>30</v>
      </c>
      <c r="B25" s="1003">
        <f>+ENERO!B25+FEBRERO!B25+MARZO!B25+ABRIL!B25+MAYO!B25+JUNIO!B25+JULIO!B25+AGOSTO!B25+SEPTIEMBRE!B25+OCTUBRE!B25+NOVIEMBRE!B25+'DICIEMBRE '!B25</f>
        <v>14</v>
      </c>
      <c r="C25" s="1003">
        <f>+ENERO!C25+FEBRERO!C25+MARZO!C25+ABRIL!C25+MAYO!C25+JUNIO!C25+JULIO!C25+AGOSTO!C25+SEPTIEMBRE!C25+OCTUBRE!C25+NOVIEMBRE!C25+'DICIEMBRE '!C25</f>
        <v>2</v>
      </c>
      <c r="D25" s="1003">
        <f>+ENERO!D25+FEBRERO!D25+MARZO!D25+ABRIL!D25+MAYO!D25+JUNIO!D25+JULIO!D25+AGOSTO!D25+SEPTIEMBRE!D25+OCTUBRE!D25+NOVIEMBRE!D25+'DICIEMBRE '!D25</f>
        <v>12</v>
      </c>
      <c r="E25" s="1003">
        <f>+ENERO!E25+FEBRERO!E25+MARZO!E25+ABRIL!E25+MAYO!E25+JUNIO!E25+JULIO!E25+AGOSTO!E25+SEPTIEMBRE!E25+OCTUBRE!E25+NOVIEMBRE!E25+'DICIEMBRE '!E25</f>
        <v>0</v>
      </c>
      <c r="F25" s="1003">
        <f>+ENERO!F25+FEBRERO!F25+MARZO!F25+ABRIL!F25+MAYO!F25+JUNIO!F25+JULIO!F25+AGOSTO!F25+SEPTIEMBRE!F25+OCTUBRE!F25+NOVIEMBRE!F25+'DICIEMBRE '!F25</f>
        <v>0</v>
      </c>
      <c r="G25" s="1003">
        <f>+ENERO!G25+FEBRERO!G25+MARZO!G25+ABRIL!G25+MAYO!G25+JUNIO!G25+JULIO!G25+AGOSTO!G25+SEPTIEMBRE!G25+OCTUBRE!G25+NOVIEMBRE!G25+'DICIEMBRE '!G25</f>
        <v>0</v>
      </c>
      <c r="H25" s="1003">
        <f>+ENERO!H25+FEBRERO!H25+MARZO!H25+ABRIL!H25+MAYO!H25+JUNIO!H25+JULIO!H25+AGOSTO!H25+SEPTIEMBRE!H25+OCTUBRE!H25+NOVIEMBRE!H25+'DICIEMBRE '!H25</f>
        <v>0</v>
      </c>
      <c r="I25" s="1003">
        <f>+ENERO!I25+FEBRERO!I25+MARZO!I25+ABRIL!I25+MAYO!I25+JUNIO!I25+JULIO!I25+AGOSTO!I25+SEPTIEMBRE!I25+OCTUBRE!I25+NOVIEMBRE!I25+'DICIEMBRE '!I25</f>
        <v>0</v>
      </c>
      <c r="J25" s="137" t="s">
        <v>52</v>
      </c>
      <c r="K25" s="116"/>
      <c r="L25" s="116"/>
      <c r="M25" s="116"/>
      <c r="N25" s="116"/>
      <c r="O25" s="116"/>
      <c r="P25" s="116"/>
      <c r="Q25" s="116"/>
      <c r="R25" s="115"/>
      <c r="S25" s="115"/>
      <c r="T25" s="116"/>
      <c r="U25" s="115"/>
      <c r="V25" s="115"/>
      <c r="W25" s="115"/>
      <c r="X25" s="134"/>
      <c r="Y25" s="134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34"/>
      <c r="AR25" s="134"/>
      <c r="AS25" s="134"/>
      <c r="AT25" s="134"/>
      <c r="AU25" s="125"/>
      <c r="AV25" s="125"/>
      <c r="AW25" s="125"/>
      <c r="AX25" s="134"/>
      <c r="AY25" s="134"/>
      <c r="AZ25" s="134"/>
      <c r="BA25" s="139" t="s">
        <v>52</v>
      </c>
      <c r="BB25" s="157">
        <v>0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</row>
    <row r="26" spans="1:81" x14ac:dyDescent="0.25">
      <c r="A26" s="136" t="s">
        <v>31</v>
      </c>
      <c r="B26" s="1003">
        <f>+ENERO!B26+FEBRERO!B26+MARZO!B26+ABRIL!B26+MAYO!B26+JUNIO!B26+JULIO!B26+AGOSTO!B26+SEPTIEMBRE!B26+OCTUBRE!B26+NOVIEMBRE!B26+'DICIEMBRE '!B26</f>
        <v>2</v>
      </c>
      <c r="C26" s="1003">
        <f>+ENERO!C26+FEBRERO!C26+MARZO!C26+ABRIL!C26+MAYO!C26+JUNIO!C26+JULIO!C26+AGOSTO!C26+SEPTIEMBRE!C26+OCTUBRE!C26+NOVIEMBRE!C26+'DICIEMBRE '!C26</f>
        <v>2</v>
      </c>
      <c r="D26" s="1003">
        <f>+ENERO!D26+FEBRERO!D26+MARZO!D26+ABRIL!D26+MAYO!D26+JUNIO!D26+JULIO!D26+AGOSTO!D26+SEPTIEMBRE!D26+OCTUBRE!D26+NOVIEMBRE!D26+'DICIEMBRE '!D26</f>
        <v>0</v>
      </c>
      <c r="E26" s="1003">
        <f>+ENERO!E26+FEBRERO!E26+MARZO!E26+ABRIL!E26+MAYO!E26+JUNIO!E26+JULIO!E26+AGOSTO!E26+SEPTIEMBRE!E26+OCTUBRE!E26+NOVIEMBRE!E26+'DICIEMBRE '!E26</f>
        <v>0</v>
      </c>
      <c r="F26" s="1003">
        <f>+ENERO!F26+FEBRERO!F26+MARZO!F26+ABRIL!F26+MAYO!F26+JUNIO!F26+JULIO!F26+AGOSTO!F26+SEPTIEMBRE!F26+OCTUBRE!F26+NOVIEMBRE!F26+'DICIEMBRE '!F26</f>
        <v>0</v>
      </c>
      <c r="G26" s="1003">
        <f>+ENERO!G26+FEBRERO!G26+MARZO!G26+ABRIL!G26+MAYO!G26+JUNIO!G26+JULIO!G26+AGOSTO!G26+SEPTIEMBRE!G26+OCTUBRE!G26+NOVIEMBRE!G26+'DICIEMBRE '!G26</f>
        <v>0</v>
      </c>
      <c r="H26" s="1003">
        <f>+ENERO!H26+FEBRERO!H26+MARZO!H26+ABRIL!H26+MAYO!H26+JUNIO!H26+JULIO!H26+AGOSTO!H26+SEPTIEMBRE!H26+OCTUBRE!H26+NOVIEMBRE!H26+'DICIEMBRE '!H26</f>
        <v>0</v>
      </c>
      <c r="I26" s="1003">
        <f>+ENERO!I26+FEBRERO!I26+MARZO!I26+ABRIL!I26+MAYO!I26+JUNIO!I26+JULIO!I26+AGOSTO!I26+SEPTIEMBRE!I26+OCTUBRE!I26+NOVIEMBRE!I26+'DICIEMBRE '!I26</f>
        <v>0</v>
      </c>
      <c r="J26" s="137" t="s">
        <v>52</v>
      </c>
      <c r="K26" s="116"/>
      <c r="L26" s="116"/>
      <c r="M26" s="116"/>
      <c r="N26" s="116"/>
      <c r="O26" s="116"/>
      <c r="P26" s="116"/>
      <c r="Q26" s="116"/>
      <c r="R26" s="115"/>
      <c r="S26" s="115"/>
      <c r="T26" s="116"/>
      <c r="U26" s="115"/>
      <c r="V26" s="115"/>
      <c r="W26" s="115"/>
      <c r="X26" s="134"/>
      <c r="Y26" s="134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34"/>
      <c r="AR26" s="134"/>
      <c r="AS26" s="134"/>
      <c r="AT26" s="134"/>
      <c r="AU26" s="125"/>
      <c r="AV26" s="125"/>
      <c r="AW26" s="125"/>
      <c r="AX26" s="134"/>
      <c r="AY26" s="134"/>
      <c r="AZ26" s="134"/>
      <c r="BA26" s="139" t="s">
        <v>52</v>
      </c>
      <c r="BB26" s="157">
        <v>0</v>
      </c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</row>
    <row r="27" spans="1:81" x14ac:dyDescent="0.25">
      <c r="A27" s="118" t="s">
        <v>32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5"/>
      <c r="V27" s="115"/>
      <c r="W27" s="115"/>
      <c r="X27" s="116"/>
      <c r="Y27" s="116"/>
      <c r="Z27" s="115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5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</row>
    <row r="28" spans="1:81" x14ac:dyDescent="0.2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116"/>
      <c r="R28" s="116"/>
      <c r="S28" s="116"/>
      <c r="T28" s="116"/>
      <c r="U28" s="115"/>
      <c r="V28" s="115"/>
      <c r="W28" s="115"/>
      <c r="X28" s="134"/>
      <c r="Y28" s="134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5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</row>
    <row r="29" spans="1:81" ht="94.5" x14ac:dyDescent="0.25">
      <c r="A29" s="1075"/>
      <c r="B29" s="1076"/>
      <c r="C29" s="129" t="s">
        <v>37</v>
      </c>
      <c r="D29" s="120" t="s">
        <v>38</v>
      </c>
      <c r="E29" s="147" t="s">
        <v>39</v>
      </c>
      <c r="F29" s="130" t="s">
        <v>40</v>
      </c>
      <c r="G29" s="152" t="s">
        <v>41</v>
      </c>
      <c r="H29" s="129" t="s">
        <v>42</v>
      </c>
      <c r="I29" s="120" t="s">
        <v>43</v>
      </c>
      <c r="J29" s="147" t="s">
        <v>44</v>
      </c>
      <c r="K29" s="147" t="s">
        <v>45</v>
      </c>
      <c r="L29" s="147" t="s">
        <v>46</v>
      </c>
      <c r="M29" s="130" t="s">
        <v>47</v>
      </c>
      <c r="N29" s="148" t="s">
        <v>48</v>
      </c>
      <c r="O29" s="149" t="s">
        <v>49</v>
      </c>
      <c r="P29" s="150" t="s">
        <v>50</v>
      </c>
      <c r="Q29" s="116"/>
      <c r="R29" s="116"/>
      <c r="S29" s="116"/>
      <c r="T29" s="116"/>
      <c r="U29" s="116"/>
      <c r="V29" s="115"/>
      <c r="W29" s="115"/>
      <c r="X29" s="134"/>
      <c r="Y29" s="134"/>
      <c r="Z29" s="115"/>
      <c r="AA29" s="115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5"/>
      <c r="BB29" s="115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</row>
    <row r="30" spans="1:81" x14ac:dyDescent="0.25">
      <c r="A30" s="1077" t="s">
        <v>51</v>
      </c>
      <c r="B30" s="1078"/>
      <c r="C30" s="1003">
        <f>+ENERO!C30+FEBRERO!C30+MARZO!C30+ABRIL!C30+MAYO!C30+JUNIO!C30+JULIO!C30+AGOSTO!C30+SEPTIEMBRE!C30+OCTUBRE!C30+NOVIEMBRE!C30+'DICIEMBRE '!C30</f>
        <v>0</v>
      </c>
      <c r="D30" s="1003">
        <f>+ENERO!D30+FEBRERO!D30+MARZO!D30+ABRIL!D30+MAYO!D30+JUNIO!D30+JULIO!D30+AGOSTO!D30+SEPTIEMBRE!D30+OCTUBRE!D30+NOVIEMBRE!D30+'DICIEMBRE '!D30</f>
        <v>0</v>
      </c>
      <c r="E30" s="1003">
        <f>+ENERO!E30+FEBRERO!E30+MARZO!E30+ABRIL!E30+MAYO!E30+JUNIO!E30+JULIO!E30+AGOSTO!E30+SEPTIEMBRE!E30+OCTUBRE!E30+NOVIEMBRE!E30+'DICIEMBRE '!E30</f>
        <v>0</v>
      </c>
      <c r="F30" s="1003">
        <f>+ENERO!F30+FEBRERO!F30+MARZO!F30+ABRIL!F30+MAYO!F30+JUNIO!F30+JULIO!F30+AGOSTO!F30+SEPTIEMBRE!F30+OCTUBRE!F30+NOVIEMBRE!F30+'DICIEMBRE '!F30</f>
        <v>0</v>
      </c>
      <c r="G30" s="1003">
        <f>+ENERO!G30+FEBRERO!G30+MARZO!G30+ABRIL!G30+MAYO!G30+JUNIO!G30+JULIO!G30+AGOSTO!G30+SEPTIEMBRE!G30+OCTUBRE!G30+NOVIEMBRE!G30+'DICIEMBRE '!G30</f>
        <v>0</v>
      </c>
      <c r="H30" s="1003">
        <f>+ENERO!H30+FEBRERO!H30+MARZO!H30+ABRIL!H30+MAYO!H30+JUNIO!H30+JULIO!H30+AGOSTO!H30+SEPTIEMBRE!H30+OCTUBRE!H30+NOVIEMBRE!H30+'DICIEMBRE '!H30</f>
        <v>0</v>
      </c>
      <c r="I30" s="1003">
        <f>+ENERO!I30+FEBRERO!I30+MARZO!I30+ABRIL!I30+MAYO!I30+JUNIO!I30+JULIO!I30+AGOSTO!I30+SEPTIEMBRE!I30+OCTUBRE!I30+NOVIEMBRE!I30+'DICIEMBRE '!I30</f>
        <v>0</v>
      </c>
      <c r="J30" s="1003">
        <f>+ENERO!J30+FEBRERO!J30+MARZO!J30+ABRIL!J30+MAYO!J30+JUNIO!J30+JULIO!J30+AGOSTO!J30+SEPTIEMBRE!J30+OCTUBRE!J30+NOVIEMBRE!J30+'DICIEMBRE '!J30</f>
        <v>0</v>
      </c>
      <c r="K30" s="1003">
        <f>+ENERO!K30+FEBRERO!K30+MARZO!K30+ABRIL!K30+MAYO!K30+JUNIO!K30+JULIO!K30+AGOSTO!K30+SEPTIEMBRE!K30+OCTUBRE!K30+NOVIEMBRE!K30+'DICIEMBRE '!K30</f>
        <v>0</v>
      </c>
      <c r="L30" s="1003">
        <f>+ENERO!L30+FEBRERO!L30+MARZO!L30+ABRIL!L30+MAYO!L30+JUNIO!L30+JULIO!L30+AGOSTO!L30+SEPTIEMBRE!L30+OCTUBRE!L30+NOVIEMBRE!L30+'DICIEMBRE '!L30</f>
        <v>0</v>
      </c>
      <c r="M30" s="1003">
        <f>+ENERO!M30+FEBRERO!M30+MARZO!M30+ABRIL!M30+MAYO!M30+JUNIO!M30+JULIO!M30+AGOSTO!M30+SEPTIEMBRE!M30+OCTUBRE!M30+NOVIEMBRE!M30+'DICIEMBRE '!M30</f>
        <v>0</v>
      </c>
      <c r="N30" s="1003">
        <f>+ENERO!N30+FEBRERO!N30+MARZO!N30+ABRIL!N30+MAYO!N30+JUNIO!N30+JULIO!N30+AGOSTO!N30+SEPTIEMBRE!N30+OCTUBRE!N30+NOVIEMBRE!N30+'DICIEMBRE '!N30</f>
        <v>0</v>
      </c>
      <c r="O30" s="1003">
        <f>+ENERO!O30+FEBRERO!O30+MARZO!O30+ABRIL!O30+MAYO!O30+JUNIO!O30+JULIO!O30+AGOSTO!O30+SEPTIEMBRE!O30+OCTUBRE!O30+NOVIEMBRE!O30+'DICIEMBRE '!O30</f>
        <v>0</v>
      </c>
      <c r="P30" s="1003">
        <f>+ENERO!P30+FEBRERO!P30+MARZO!P30+ABRIL!P30+MAYO!P30+JUNIO!P30+JULIO!P30+AGOSTO!P30+SEPTIEMBRE!P30+OCTUBRE!P30+NOVIEMBRE!P30+'DICIEMBRE '!P30</f>
        <v>0</v>
      </c>
      <c r="Q30" s="127" t="s">
        <v>52</v>
      </c>
      <c r="R30" s="116"/>
      <c r="S30" s="116"/>
      <c r="T30" s="116"/>
      <c r="U30" s="116"/>
      <c r="V30" s="115"/>
      <c r="W30" s="115"/>
      <c r="X30" s="134"/>
      <c r="Y30" s="134"/>
      <c r="Z30" s="115"/>
      <c r="AA30" s="115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5"/>
      <c r="BB30" s="115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</row>
    <row r="31" spans="1:81" x14ac:dyDescent="0.25">
      <c r="A31" s="1044" t="s">
        <v>53</v>
      </c>
      <c r="B31" s="1045"/>
      <c r="C31" s="1003">
        <f>+ENERO!C31+FEBRERO!C31+MARZO!C31+ABRIL!C31+MAYO!C31+JUNIO!C31+JULIO!C31+AGOSTO!C31+SEPTIEMBRE!C31+OCTUBRE!C31+NOVIEMBRE!C31+'DICIEMBRE '!C31</f>
        <v>0</v>
      </c>
      <c r="D31" s="1003">
        <f>+ENERO!D31+FEBRERO!D31+MARZO!D31+ABRIL!D31+MAYO!D31+JUNIO!D31+JULIO!D31+AGOSTO!D31+SEPTIEMBRE!D31+OCTUBRE!D31+NOVIEMBRE!D31+'DICIEMBRE '!D31</f>
        <v>0</v>
      </c>
      <c r="E31" s="1003">
        <f>+ENERO!E31+FEBRERO!E31+MARZO!E31+ABRIL!E31+MAYO!E31+JUNIO!E31+JULIO!E31+AGOSTO!E31+SEPTIEMBRE!E31+OCTUBRE!E31+NOVIEMBRE!E31+'DICIEMBRE '!E31</f>
        <v>0</v>
      </c>
      <c r="F31" s="1003">
        <f>+ENERO!F31+FEBRERO!F31+MARZO!F31+ABRIL!F31+MAYO!F31+JUNIO!F31+JULIO!F31+AGOSTO!F31+SEPTIEMBRE!F31+OCTUBRE!F31+NOVIEMBRE!F31+'DICIEMBRE '!F31</f>
        <v>0</v>
      </c>
      <c r="G31" s="1003">
        <f>+ENERO!G31+FEBRERO!G31+MARZO!G31+ABRIL!G31+MAYO!G31+JUNIO!G31+JULIO!G31+AGOSTO!G31+SEPTIEMBRE!G31+OCTUBRE!G31+NOVIEMBRE!G31+'DICIEMBRE '!G31</f>
        <v>0</v>
      </c>
      <c r="H31" s="1003">
        <f>+ENERO!H31+FEBRERO!H31+MARZO!H31+ABRIL!H31+MAYO!H31+JUNIO!H31+JULIO!H31+AGOSTO!H31+SEPTIEMBRE!H31+OCTUBRE!H31+NOVIEMBRE!H31+'DICIEMBRE '!H31</f>
        <v>0</v>
      </c>
      <c r="I31" s="1003">
        <f>+ENERO!I31+FEBRERO!I31+MARZO!I31+ABRIL!I31+MAYO!I31+JUNIO!I31+JULIO!I31+AGOSTO!I31+SEPTIEMBRE!I31+OCTUBRE!I31+NOVIEMBRE!I31+'DICIEMBRE '!I31</f>
        <v>0</v>
      </c>
      <c r="J31" s="1003">
        <f>+ENERO!J31+FEBRERO!J31+MARZO!J31+ABRIL!J31+MAYO!J31+JUNIO!J31+JULIO!J31+AGOSTO!J31+SEPTIEMBRE!J31+OCTUBRE!J31+NOVIEMBRE!J31+'DICIEMBRE '!J31</f>
        <v>0</v>
      </c>
      <c r="K31" s="1003">
        <f>+ENERO!K31+FEBRERO!K31+MARZO!K31+ABRIL!K31+MAYO!K31+JUNIO!K31+JULIO!K31+AGOSTO!K31+SEPTIEMBRE!K31+OCTUBRE!K31+NOVIEMBRE!K31+'DICIEMBRE '!K31</f>
        <v>0</v>
      </c>
      <c r="L31" s="1003">
        <f>+ENERO!L31+FEBRERO!L31+MARZO!L31+ABRIL!L31+MAYO!L31+JUNIO!L31+JULIO!L31+AGOSTO!L31+SEPTIEMBRE!L31+OCTUBRE!L31+NOVIEMBRE!L31+'DICIEMBRE '!L31</f>
        <v>0</v>
      </c>
      <c r="M31" s="1003">
        <f>+ENERO!M31+FEBRERO!M31+MARZO!M31+ABRIL!M31+MAYO!M31+JUNIO!M31+JULIO!M31+AGOSTO!M31+SEPTIEMBRE!M31+OCTUBRE!M31+NOVIEMBRE!M31+'DICIEMBRE '!M31</f>
        <v>0</v>
      </c>
      <c r="N31" s="1003">
        <f>+ENERO!N31+FEBRERO!N31+MARZO!N31+ABRIL!N31+MAYO!N31+JUNIO!N31+JULIO!N31+AGOSTO!N31+SEPTIEMBRE!N31+OCTUBRE!N31+NOVIEMBRE!N31+'DICIEMBRE '!N31</f>
        <v>0</v>
      </c>
      <c r="O31" s="1003">
        <f>+ENERO!O31+FEBRERO!O31+MARZO!O31+ABRIL!O31+MAYO!O31+JUNIO!O31+JULIO!O31+AGOSTO!O31+SEPTIEMBRE!O31+OCTUBRE!O31+NOVIEMBRE!O31+'DICIEMBRE '!O31</f>
        <v>0</v>
      </c>
      <c r="P31" s="1003">
        <f>+ENERO!P31+FEBRERO!P31+MARZO!P31+ABRIL!P31+MAYO!P31+JUNIO!P31+JULIO!P31+AGOSTO!P31+SEPTIEMBRE!P31+OCTUBRE!P31+NOVIEMBRE!P31+'DICIEMBRE '!P31</f>
        <v>0</v>
      </c>
      <c r="Q31" s="127" t="s">
        <v>52</v>
      </c>
      <c r="R31" s="116"/>
      <c r="S31" s="116"/>
      <c r="T31" s="116"/>
      <c r="U31" s="116"/>
      <c r="V31" s="115"/>
      <c r="W31" s="115"/>
      <c r="X31" s="134"/>
      <c r="Y31" s="134"/>
      <c r="Z31" s="115"/>
      <c r="AA31" s="115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5"/>
      <c r="BB31" s="115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</row>
    <row r="32" spans="1:81" x14ac:dyDescent="0.25">
      <c r="A32" s="1044" t="s">
        <v>54</v>
      </c>
      <c r="B32" s="1045"/>
      <c r="C32" s="1003">
        <f>+ENERO!C32+FEBRERO!C32+MARZO!C32+ABRIL!C32+MAYO!C32+JUNIO!C32+JULIO!C32+AGOSTO!C32+SEPTIEMBRE!C32+OCTUBRE!C32+NOVIEMBRE!C32+'DICIEMBRE '!C32</f>
        <v>0</v>
      </c>
      <c r="D32" s="1003">
        <f>+ENERO!D32+FEBRERO!D32+MARZO!D32+ABRIL!D32+MAYO!D32+JUNIO!D32+JULIO!D32+AGOSTO!D32+SEPTIEMBRE!D32+OCTUBRE!D32+NOVIEMBRE!D32+'DICIEMBRE '!D32</f>
        <v>0</v>
      </c>
      <c r="E32" s="1003">
        <f>+ENERO!E32+FEBRERO!E32+MARZO!E32+ABRIL!E32+MAYO!E32+JUNIO!E32+JULIO!E32+AGOSTO!E32+SEPTIEMBRE!E32+OCTUBRE!E32+NOVIEMBRE!E32+'DICIEMBRE '!E32</f>
        <v>0</v>
      </c>
      <c r="F32" s="1003">
        <f>+ENERO!F32+FEBRERO!F32+MARZO!F32+ABRIL!F32+MAYO!F32+JUNIO!F32+JULIO!F32+AGOSTO!F32+SEPTIEMBRE!F32+OCTUBRE!F32+NOVIEMBRE!F32+'DICIEMBRE '!F32</f>
        <v>0</v>
      </c>
      <c r="G32" s="1003">
        <f>+ENERO!G32+FEBRERO!G32+MARZO!G32+ABRIL!G32+MAYO!G32+JUNIO!G32+JULIO!G32+AGOSTO!G32+SEPTIEMBRE!G32+OCTUBRE!G32+NOVIEMBRE!G32+'DICIEMBRE '!G32</f>
        <v>0</v>
      </c>
      <c r="H32" s="1003">
        <f>+ENERO!H32+FEBRERO!H32+MARZO!H32+ABRIL!H32+MAYO!H32+JUNIO!H32+JULIO!H32+AGOSTO!H32+SEPTIEMBRE!H32+OCTUBRE!H32+NOVIEMBRE!H32+'DICIEMBRE '!H32</f>
        <v>0</v>
      </c>
      <c r="I32" s="1003">
        <f>+ENERO!I32+FEBRERO!I32+MARZO!I32+ABRIL!I32+MAYO!I32+JUNIO!I32+JULIO!I32+AGOSTO!I32+SEPTIEMBRE!I32+OCTUBRE!I32+NOVIEMBRE!I32+'DICIEMBRE '!I32</f>
        <v>0</v>
      </c>
      <c r="J32" s="1003">
        <f>+ENERO!J32+FEBRERO!J32+MARZO!J32+ABRIL!J32+MAYO!J32+JUNIO!J32+JULIO!J32+AGOSTO!J32+SEPTIEMBRE!J32+OCTUBRE!J32+NOVIEMBRE!J32+'DICIEMBRE '!J32</f>
        <v>0</v>
      </c>
      <c r="K32" s="1003">
        <f>+ENERO!K32+FEBRERO!K32+MARZO!K32+ABRIL!K32+MAYO!K32+JUNIO!K32+JULIO!K32+AGOSTO!K32+SEPTIEMBRE!K32+OCTUBRE!K32+NOVIEMBRE!K32+'DICIEMBRE '!K32</f>
        <v>0</v>
      </c>
      <c r="L32" s="1003">
        <f>+ENERO!L32+FEBRERO!L32+MARZO!L32+ABRIL!L32+MAYO!L32+JUNIO!L32+JULIO!L32+AGOSTO!L32+SEPTIEMBRE!L32+OCTUBRE!L32+NOVIEMBRE!L32+'DICIEMBRE '!L32</f>
        <v>0</v>
      </c>
      <c r="M32" s="1003">
        <f>+ENERO!M32+FEBRERO!M32+MARZO!M32+ABRIL!M32+MAYO!M32+JUNIO!M32+JULIO!M32+AGOSTO!M32+SEPTIEMBRE!M32+OCTUBRE!M32+NOVIEMBRE!M32+'DICIEMBRE '!M32</f>
        <v>0</v>
      </c>
      <c r="N32" s="1003">
        <f>+ENERO!N32+FEBRERO!N32+MARZO!N32+ABRIL!N32+MAYO!N32+JUNIO!N32+JULIO!N32+AGOSTO!N32+SEPTIEMBRE!N32+OCTUBRE!N32+NOVIEMBRE!N32+'DICIEMBRE '!N32</f>
        <v>0</v>
      </c>
      <c r="O32" s="1003">
        <f>+ENERO!O32+FEBRERO!O32+MARZO!O32+ABRIL!O32+MAYO!O32+JUNIO!O32+JULIO!O32+AGOSTO!O32+SEPTIEMBRE!O32+OCTUBRE!O32+NOVIEMBRE!O32+'DICIEMBRE '!O32</f>
        <v>0</v>
      </c>
      <c r="P32" s="1003">
        <f>+ENERO!P32+FEBRERO!P32+MARZO!P32+ABRIL!P32+MAYO!P32+JUNIO!P32+JULIO!P32+AGOSTO!P32+SEPTIEMBRE!P32+OCTUBRE!P32+NOVIEMBRE!P32+'DICIEMBRE '!P32</f>
        <v>0</v>
      </c>
      <c r="Q32" s="127" t="s">
        <v>52</v>
      </c>
      <c r="R32" s="116"/>
      <c r="S32" s="116"/>
      <c r="T32" s="116"/>
      <c r="U32" s="116"/>
      <c r="V32" s="115"/>
      <c r="W32" s="115"/>
      <c r="X32" s="134"/>
      <c r="Y32" s="134"/>
      <c r="Z32" s="115"/>
      <c r="AA32" s="115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5"/>
      <c r="BB32" s="115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</row>
    <row r="33" spans="1:81" x14ac:dyDescent="0.25">
      <c r="A33" s="1044" t="s">
        <v>55</v>
      </c>
      <c r="B33" s="1045"/>
      <c r="C33" s="1003">
        <f>+ENERO!C33+FEBRERO!C33+MARZO!C33+ABRIL!C33+MAYO!C33+JUNIO!C33+JULIO!C33+AGOSTO!C33+SEPTIEMBRE!C33+OCTUBRE!C33+NOVIEMBRE!C33+'DICIEMBRE '!C33</f>
        <v>0</v>
      </c>
      <c r="D33" s="1003">
        <f>+ENERO!D33+FEBRERO!D33+MARZO!D33+ABRIL!D33+MAYO!D33+JUNIO!D33+JULIO!D33+AGOSTO!D33+SEPTIEMBRE!D33+OCTUBRE!D33+NOVIEMBRE!D33+'DICIEMBRE '!D33</f>
        <v>2</v>
      </c>
      <c r="E33" s="1003">
        <f>+ENERO!E33+FEBRERO!E33+MARZO!E33+ABRIL!E33+MAYO!E33+JUNIO!E33+JULIO!E33+AGOSTO!E33+SEPTIEMBRE!E33+OCTUBRE!E33+NOVIEMBRE!E33+'DICIEMBRE '!E33</f>
        <v>0</v>
      </c>
      <c r="F33" s="1003">
        <f>+ENERO!F33+FEBRERO!F33+MARZO!F33+ABRIL!F33+MAYO!F33+JUNIO!F33+JULIO!F33+AGOSTO!F33+SEPTIEMBRE!F33+OCTUBRE!F33+NOVIEMBRE!F33+'DICIEMBRE '!F33</f>
        <v>0</v>
      </c>
      <c r="G33" s="1003">
        <f>+ENERO!G33+FEBRERO!G33+MARZO!G33+ABRIL!G33+MAYO!G33+JUNIO!G33+JULIO!G33+AGOSTO!G33+SEPTIEMBRE!G33+OCTUBRE!G33+NOVIEMBRE!G33+'DICIEMBRE '!G33</f>
        <v>0</v>
      </c>
      <c r="H33" s="1003">
        <f>+ENERO!H33+FEBRERO!H33+MARZO!H33+ABRIL!H33+MAYO!H33+JUNIO!H33+JULIO!H33+AGOSTO!H33+SEPTIEMBRE!H33+OCTUBRE!H33+NOVIEMBRE!H33+'DICIEMBRE '!H33</f>
        <v>0</v>
      </c>
      <c r="I33" s="1003">
        <f>+ENERO!I33+FEBRERO!I33+MARZO!I33+ABRIL!I33+MAYO!I33+JUNIO!I33+JULIO!I33+AGOSTO!I33+SEPTIEMBRE!I33+OCTUBRE!I33+NOVIEMBRE!I33+'DICIEMBRE '!I33</f>
        <v>0</v>
      </c>
      <c r="J33" s="1003">
        <f>+ENERO!J33+FEBRERO!J33+MARZO!J33+ABRIL!J33+MAYO!J33+JUNIO!J33+JULIO!J33+AGOSTO!J33+SEPTIEMBRE!J33+OCTUBRE!J33+NOVIEMBRE!J33+'DICIEMBRE '!J33</f>
        <v>0</v>
      </c>
      <c r="K33" s="1003">
        <f>+ENERO!K33+FEBRERO!K33+MARZO!K33+ABRIL!K33+MAYO!K33+JUNIO!K33+JULIO!K33+AGOSTO!K33+SEPTIEMBRE!K33+OCTUBRE!K33+NOVIEMBRE!K33+'DICIEMBRE '!K33</f>
        <v>0</v>
      </c>
      <c r="L33" s="1003">
        <f>+ENERO!L33+FEBRERO!L33+MARZO!L33+ABRIL!L33+MAYO!L33+JUNIO!L33+JULIO!L33+AGOSTO!L33+SEPTIEMBRE!L33+OCTUBRE!L33+NOVIEMBRE!L33+'DICIEMBRE '!L33</f>
        <v>0</v>
      </c>
      <c r="M33" s="1003">
        <f>+ENERO!M33+FEBRERO!M33+MARZO!M33+ABRIL!M33+MAYO!M33+JUNIO!M33+JULIO!M33+AGOSTO!M33+SEPTIEMBRE!M33+OCTUBRE!M33+NOVIEMBRE!M33+'DICIEMBRE '!M33</f>
        <v>0</v>
      </c>
      <c r="N33" s="1003">
        <f>+ENERO!N33+FEBRERO!N33+MARZO!N33+ABRIL!N33+MAYO!N33+JUNIO!N33+JULIO!N33+AGOSTO!N33+SEPTIEMBRE!N33+OCTUBRE!N33+NOVIEMBRE!N33+'DICIEMBRE '!N33</f>
        <v>36</v>
      </c>
      <c r="O33" s="1003">
        <f>+ENERO!O33+FEBRERO!O33+MARZO!O33+ABRIL!O33+MAYO!O33+JUNIO!O33+JULIO!O33+AGOSTO!O33+SEPTIEMBRE!O33+OCTUBRE!O33+NOVIEMBRE!O33+'DICIEMBRE '!O33</f>
        <v>8</v>
      </c>
      <c r="P33" s="1003">
        <f>+ENERO!P33+FEBRERO!P33+MARZO!P33+ABRIL!P33+MAYO!P33+JUNIO!P33+JULIO!P33+AGOSTO!P33+SEPTIEMBRE!P33+OCTUBRE!P33+NOVIEMBRE!P33+'DICIEMBRE '!P33</f>
        <v>28</v>
      </c>
      <c r="Q33" s="127" t="s">
        <v>52</v>
      </c>
      <c r="R33" s="116"/>
      <c r="S33" s="116"/>
      <c r="T33" s="116"/>
      <c r="U33" s="116"/>
      <c r="V33" s="115"/>
      <c r="W33" s="115"/>
      <c r="X33" s="134"/>
      <c r="Y33" s="134"/>
      <c r="Z33" s="115"/>
      <c r="AA33" s="115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5"/>
      <c r="BB33" s="115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</row>
    <row r="34" spans="1:81" x14ac:dyDescent="0.25">
      <c r="A34" s="1044" t="s">
        <v>56</v>
      </c>
      <c r="B34" s="1045"/>
      <c r="C34" s="1003">
        <f>+ENERO!C34+FEBRERO!C34+MARZO!C34+ABRIL!C34+MAYO!C34+JUNIO!C34+JULIO!C34+AGOSTO!C34+SEPTIEMBRE!C34+OCTUBRE!C34+NOVIEMBRE!C34+'DICIEMBRE '!C34</f>
        <v>0</v>
      </c>
      <c r="D34" s="1003">
        <f>+ENERO!D34+FEBRERO!D34+MARZO!D34+ABRIL!D34+MAYO!D34+JUNIO!D34+JULIO!D34+AGOSTO!D34+SEPTIEMBRE!D34+OCTUBRE!D34+NOVIEMBRE!D34+'DICIEMBRE '!D34</f>
        <v>0</v>
      </c>
      <c r="E34" s="1003">
        <f>+ENERO!E34+FEBRERO!E34+MARZO!E34+ABRIL!E34+MAYO!E34+JUNIO!E34+JULIO!E34+AGOSTO!E34+SEPTIEMBRE!E34+OCTUBRE!E34+NOVIEMBRE!E34+'DICIEMBRE '!E34</f>
        <v>0</v>
      </c>
      <c r="F34" s="1003">
        <f>+ENERO!F34+FEBRERO!F34+MARZO!F34+ABRIL!F34+MAYO!F34+JUNIO!F34+JULIO!F34+AGOSTO!F34+SEPTIEMBRE!F34+OCTUBRE!F34+NOVIEMBRE!F34+'DICIEMBRE '!F34</f>
        <v>0</v>
      </c>
      <c r="G34" s="1003">
        <f>+ENERO!G34+FEBRERO!G34+MARZO!G34+ABRIL!G34+MAYO!G34+JUNIO!G34+JULIO!G34+AGOSTO!G34+SEPTIEMBRE!G34+OCTUBRE!G34+NOVIEMBRE!G34+'DICIEMBRE '!G34</f>
        <v>0</v>
      </c>
      <c r="H34" s="1003">
        <f>+ENERO!H34+FEBRERO!H34+MARZO!H34+ABRIL!H34+MAYO!H34+JUNIO!H34+JULIO!H34+AGOSTO!H34+SEPTIEMBRE!H34+OCTUBRE!H34+NOVIEMBRE!H34+'DICIEMBRE '!H34</f>
        <v>0</v>
      </c>
      <c r="I34" s="1003">
        <f>+ENERO!I34+FEBRERO!I34+MARZO!I34+ABRIL!I34+MAYO!I34+JUNIO!I34+JULIO!I34+AGOSTO!I34+SEPTIEMBRE!I34+OCTUBRE!I34+NOVIEMBRE!I34+'DICIEMBRE '!I34</f>
        <v>0</v>
      </c>
      <c r="J34" s="1003">
        <f>+ENERO!J34+FEBRERO!J34+MARZO!J34+ABRIL!J34+MAYO!J34+JUNIO!J34+JULIO!J34+AGOSTO!J34+SEPTIEMBRE!J34+OCTUBRE!J34+NOVIEMBRE!J34+'DICIEMBRE '!J34</f>
        <v>0</v>
      </c>
      <c r="K34" s="1003">
        <f>+ENERO!K34+FEBRERO!K34+MARZO!K34+ABRIL!K34+MAYO!K34+JUNIO!K34+JULIO!K34+AGOSTO!K34+SEPTIEMBRE!K34+OCTUBRE!K34+NOVIEMBRE!K34+'DICIEMBRE '!K34</f>
        <v>0</v>
      </c>
      <c r="L34" s="1003">
        <f>+ENERO!L34+FEBRERO!L34+MARZO!L34+ABRIL!L34+MAYO!L34+JUNIO!L34+JULIO!L34+AGOSTO!L34+SEPTIEMBRE!L34+OCTUBRE!L34+NOVIEMBRE!L34+'DICIEMBRE '!L34</f>
        <v>0</v>
      </c>
      <c r="M34" s="1003">
        <f>+ENERO!M34+FEBRERO!M34+MARZO!M34+ABRIL!M34+MAYO!M34+JUNIO!M34+JULIO!M34+AGOSTO!M34+SEPTIEMBRE!M34+OCTUBRE!M34+NOVIEMBRE!M34+'DICIEMBRE '!M34</f>
        <v>0</v>
      </c>
      <c r="N34" s="1003">
        <f>+ENERO!N34+FEBRERO!N34+MARZO!N34+ABRIL!N34+MAYO!N34+JUNIO!N34+JULIO!N34+AGOSTO!N34+SEPTIEMBRE!N34+OCTUBRE!N34+NOVIEMBRE!N34+'DICIEMBRE '!N34</f>
        <v>0</v>
      </c>
      <c r="O34" s="1003">
        <f>+ENERO!O34+FEBRERO!O34+MARZO!O34+ABRIL!O34+MAYO!O34+JUNIO!O34+JULIO!O34+AGOSTO!O34+SEPTIEMBRE!O34+OCTUBRE!O34+NOVIEMBRE!O34+'DICIEMBRE '!O34</f>
        <v>0</v>
      </c>
      <c r="P34" s="1003">
        <f>+ENERO!P34+FEBRERO!P34+MARZO!P34+ABRIL!P34+MAYO!P34+JUNIO!P34+JULIO!P34+AGOSTO!P34+SEPTIEMBRE!P34+OCTUBRE!P34+NOVIEMBRE!P34+'DICIEMBRE '!P34</f>
        <v>0</v>
      </c>
      <c r="Q34" s="127" t="s">
        <v>52</v>
      </c>
      <c r="R34" s="116"/>
      <c r="S34" s="116"/>
      <c r="T34" s="116"/>
      <c r="U34" s="116"/>
      <c r="V34" s="115"/>
      <c r="W34" s="115"/>
      <c r="X34" s="134"/>
      <c r="Y34" s="134"/>
      <c r="Z34" s="115"/>
      <c r="AA34" s="115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5"/>
      <c r="BB34" s="115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</row>
    <row r="35" spans="1:81" x14ac:dyDescent="0.25">
      <c r="A35" s="1044" t="s">
        <v>57</v>
      </c>
      <c r="B35" s="1045"/>
      <c r="C35" s="1003">
        <f>+ENERO!C35+FEBRERO!C35+MARZO!C35+ABRIL!C35+MAYO!C35+JUNIO!C35+JULIO!C35+AGOSTO!C35+SEPTIEMBRE!C35+OCTUBRE!C35+NOVIEMBRE!C35+'DICIEMBRE '!C35</f>
        <v>0</v>
      </c>
      <c r="D35" s="1003">
        <f>+ENERO!D35+FEBRERO!D35+MARZO!D35+ABRIL!D35+MAYO!D35+JUNIO!D35+JULIO!D35+AGOSTO!D35+SEPTIEMBRE!D35+OCTUBRE!D35+NOVIEMBRE!D35+'DICIEMBRE '!D35</f>
        <v>3</v>
      </c>
      <c r="E35" s="1003">
        <f>+ENERO!E35+FEBRERO!E35+MARZO!E35+ABRIL!E35+MAYO!E35+JUNIO!E35+JULIO!E35+AGOSTO!E35+SEPTIEMBRE!E35+OCTUBRE!E35+NOVIEMBRE!E35+'DICIEMBRE '!E35</f>
        <v>0</v>
      </c>
      <c r="F35" s="1003">
        <f>+ENERO!F35+FEBRERO!F35+MARZO!F35+ABRIL!F35+MAYO!F35+JUNIO!F35+JULIO!F35+AGOSTO!F35+SEPTIEMBRE!F35+OCTUBRE!F35+NOVIEMBRE!F35+'DICIEMBRE '!F35</f>
        <v>0</v>
      </c>
      <c r="G35" s="1003">
        <f>+ENERO!G35+FEBRERO!G35+MARZO!G35+ABRIL!G35+MAYO!G35+JUNIO!G35+JULIO!G35+AGOSTO!G35+SEPTIEMBRE!G35+OCTUBRE!G35+NOVIEMBRE!G35+'DICIEMBRE '!G35</f>
        <v>0</v>
      </c>
      <c r="H35" s="1003">
        <f>+ENERO!H35+FEBRERO!H35+MARZO!H35+ABRIL!H35+MAYO!H35+JUNIO!H35+JULIO!H35+AGOSTO!H35+SEPTIEMBRE!H35+OCTUBRE!H35+NOVIEMBRE!H35+'DICIEMBRE '!H35</f>
        <v>0</v>
      </c>
      <c r="I35" s="1003">
        <f>+ENERO!I35+FEBRERO!I35+MARZO!I35+ABRIL!I35+MAYO!I35+JUNIO!I35+JULIO!I35+AGOSTO!I35+SEPTIEMBRE!I35+OCTUBRE!I35+NOVIEMBRE!I35+'DICIEMBRE '!I35</f>
        <v>0</v>
      </c>
      <c r="J35" s="1003">
        <f>+ENERO!J35+FEBRERO!J35+MARZO!J35+ABRIL!J35+MAYO!J35+JUNIO!J35+JULIO!J35+AGOSTO!J35+SEPTIEMBRE!J35+OCTUBRE!J35+NOVIEMBRE!J35+'DICIEMBRE '!J35</f>
        <v>0</v>
      </c>
      <c r="K35" s="1003">
        <f>+ENERO!K35+FEBRERO!K35+MARZO!K35+ABRIL!K35+MAYO!K35+JUNIO!K35+JULIO!K35+AGOSTO!K35+SEPTIEMBRE!K35+OCTUBRE!K35+NOVIEMBRE!K35+'DICIEMBRE '!K35</f>
        <v>0</v>
      </c>
      <c r="L35" s="1003">
        <f>+ENERO!L35+FEBRERO!L35+MARZO!L35+ABRIL!L35+MAYO!L35+JUNIO!L35+JULIO!L35+AGOSTO!L35+SEPTIEMBRE!L35+OCTUBRE!L35+NOVIEMBRE!L35+'DICIEMBRE '!L35</f>
        <v>0</v>
      </c>
      <c r="M35" s="1003">
        <f>+ENERO!M35+FEBRERO!M35+MARZO!M35+ABRIL!M35+MAYO!M35+JUNIO!M35+JULIO!M35+AGOSTO!M35+SEPTIEMBRE!M35+OCTUBRE!M35+NOVIEMBRE!M35+'DICIEMBRE '!M35</f>
        <v>0</v>
      </c>
      <c r="N35" s="1003">
        <f>+ENERO!N35+FEBRERO!N35+MARZO!N35+ABRIL!N35+MAYO!N35+JUNIO!N35+JULIO!N35+AGOSTO!N35+SEPTIEMBRE!N35+OCTUBRE!N35+NOVIEMBRE!N35+'DICIEMBRE '!N35</f>
        <v>0</v>
      </c>
      <c r="O35" s="1003">
        <f>+ENERO!O35+FEBRERO!O35+MARZO!O35+ABRIL!O35+MAYO!O35+JUNIO!O35+JULIO!O35+AGOSTO!O35+SEPTIEMBRE!O35+OCTUBRE!O35+NOVIEMBRE!O35+'DICIEMBRE '!O35</f>
        <v>0</v>
      </c>
      <c r="P35" s="1003">
        <f>+ENERO!P35+FEBRERO!P35+MARZO!P35+ABRIL!P35+MAYO!P35+JUNIO!P35+JULIO!P35+AGOSTO!P35+SEPTIEMBRE!P35+OCTUBRE!P35+NOVIEMBRE!P35+'DICIEMBRE '!P35</f>
        <v>0</v>
      </c>
      <c r="Q35" s="127" t="s">
        <v>52</v>
      </c>
      <c r="R35" s="116"/>
      <c r="S35" s="116"/>
      <c r="T35" s="116"/>
      <c r="U35" s="116"/>
      <c r="V35" s="115"/>
      <c r="W35" s="115"/>
      <c r="X35" s="134"/>
      <c r="Y35" s="134"/>
      <c r="Z35" s="115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5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</row>
    <row r="36" spans="1:81" x14ac:dyDescent="0.25">
      <c r="A36" s="1044" t="s">
        <v>58</v>
      </c>
      <c r="B36" s="1045"/>
      <c r="C36" s="1003">
        <f>+ENERO!C36+FEBRERO!C36+MARZO!C36+ABRIL!C36+MAYO!C36+JUNIO!C36+JULIO!C36+AGOSTO!C36+SEPTIEMBRE!C36+OCTUBRE!C36+NOVIEMBRE!C36+'DICIEMBRE '!C36</f>
        <v>0</v>
      </c>
      <c r="D36" s="1003">
        <f>+ENERO!D36+FEBRERO!D36+MARZO!D36+ABRIL!D36+MAYO!D36+JUNIO!D36+JULIO!D36+AGOSTO!D36+SEPTIEMBRE!D36+OCTUBRE!D36+NOVIEMBRE!D36+'DICIEMBRE '!D36</f>
        <v>0</v>
      </c>
      <c r="E36" s="1003">
        <f>+ENERO!E36+FEBRERO!E36+MARZO!E36+ABRIL!E36+MAYO!E36+JUNIO!E36+JULIO!E36+AGOSTO!E36+SEPTIEMBRE!E36+OCTUBRE!E36+NOVIEMBRE!E36+'DICIEMBRE '!E36</f>
        <v>0</v>
      </c>
      <c r="F36" s="1003">
        <f>+ENERO!F36+FEBRERO!F36+MARZO!F36+ABRIL!F36+MAYO!F36+JUNIO!F36+JULIO!F36+AGOSTO!F36+SEPTIEMBRE!F36+OCTUBRE!F36+NOVIEMBRE!F36+'DICIEMBRE '!F36</f>
        <v>0</v>
      </c>
      <c r="G36" s="1003">
        <f>+ENERO!G36+FEBRERO!G36+MARZO!G36+ABRIL!G36+MAYO!G36+JUNIO!G36+JULIO!G36+AGOSTO!G36+SEPTIEMBRE!G36+OCTUBRE!G36+NOVIEMBRE!G36+'DICIEMBRE '!G36</f>
        <v>0</v>
      </c>
      <c r="H36" s="1003">
        <f>+ENERO!H36+FEBRERO!H36+MARZO!H36+ABRIL!H36+MAYO!H36+JUNIO!H36+JULIO!H36+AGOSTO!H36+SEPTIEMBRE!H36+OCTUBRE!H36+NOVIEMBRE!H36+'DICIEMBRE '!H36</f>
        <v>0</v>
      </c>
      <c r="I36" s="1003">
        <f>+ENERO!I36+FEBRERO!I36+MARZO!I36+ABRIL!I36+MAYO!I36+JUNIO!I36+JULIO!I36+AGOSTO!I36+SEPTIEMBRE!I36+OCTUBRE!I36+NOVIEMBRE!I36+'DICIEMBRE '!I36</f>
        <v>0</v>
      </c>
      <c r="J36" s="1003">
        <f>+ENERO!J36+FEBRERO!J36+MARZO!J36+ABRIL!J36+MAYO!J36+JUNIO!J36+JULIO!J36+AGOSTO!J36+SEPTIEMBRE!J36+OCTUBRE!J36+NOVIEMBRE!J36+'DICIEMBRE '!J36</f>
        <v>0</v>
      </c>
      <c r="K36" s="1003">
        <f>+ENERO!K36+FEBRERO!K36+MARZO!K36+ABRIL!K36+MAYO!K36+JUNIO!K36+JULIO!K36+AGOSTO!K36+SEPTIEMBRE!K36+OCTUBRE!K36+NOVIEMBRE!K36+'DICIEMBRE '!K36</f>
        <v>0</v>
      </c>
      <c r="L36" s="1003">
        <f>+ENERO!L36+FEBRERO!L36+MARZO!L36+ABRIL!L36+MAYO!L36+JUNIO!L36+JULIO!L36+AGOSTO!L36+SEPTIEMBRE!L36+OCTUBRE!L36+NOVIEMBRE!L36+'DICIEMBRE '!L36</f>
        <v>0</v>
      </c>
      <c r="M36" s="1003">
        <f>+ENERO!M36+FEBRERO!M36+MARZO!M36+ABRIL!M36+MAYO!M36+JUNIO!M36+JULIO!M36+AGOSTO!M36+SEPTIEMBRE!M36+OCTUBRE!M36+NOVIEMBRE!M36+'DICIEMBRE '!M36</f>
        <v>0</v>
      </c>
      <c r="N36" s="1003">
        <f>+ENERO!N36+FEBRERO!N36+MARZO!N36+ABRIL!N36+MAYO!N36+JUNIO!N36+JULIO!N36+AGOSTO!N36+SEPTIEMBRE!N36+OCTUBRE!N36+NOVIEMBRE!N36+'DICIEMBRE '!N36</f>
        <v>0</v>
      </c>
      <c r="O36" s="1003">
        <f>+ENERO!O36+FEBRERO!O36+MARZO!O36+ABRIL!O36+MAYO!O36+JUNIO!O36+JULIO!O36+AGOSTO!O36+SEPTIEMBRE!O36+OCTUBRE!O36+NOVIEMBRE!O36+'DICIEMBRE '!O36</f>
        <v>0</v>
      </c>
      <c r="P36" s="1003">
        <f>+ENERO!P36+FEBRERO!P36+MARZO!P36+ABRIL!P36+MAYO!P36+JUNIO!P36+JULIO!P36+AGOSTO!P36+SEPTIEMBRE!P36+OCTUBRE!P36+NOVIEMBRE!P36+'DICIEMBRE '!P36</f>
        <v>0</v>
      </c>
      <c r="Q36" s="127" t="s">
        <v>52</v>
      </c>
      <c r="R36" s="116"/>
      <c r="S36" s="116"/>
      <c r="T36" s="116"/>
      <c r="U36" s="116"/>
      <c r="V36" s="115"/>
      <c r="W36" s="115"/>
      <c r="X36" s="134"/>
      <c r="Y36" s="134"/>
      <c r="Z36" s="115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5"/>
      <c r="BB36" s="115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</row>
    <row r="37" spans="1:81" x14ac:dyDescent="0.25">
      <c r="A37" s="1044" t="s">
        <v>59</v>
      </c>
      <c r="B37" s="1045"/>
      <c r="C37" s="1003">
        <f>+ENERO!C37+FEBRERO!C37+MARZO!C37+ABRIL!C37+MAYO!C37+JUNIO!C37+JULIO!C37+AGOSTO!C37+SEPTIEMBRE!C37+OCTUBRE!C37+NOVIEMBRE!C37+'DICIEMBRE '!C37</f>
        <v>0</v>
      </c>
      <c r="D37" s="1003">
        <f>+ENERO!D37+FEBRERO!D37+MARZO!D37+ABRIL!D37+MAYO!D37+JUNIO!D37+JULIO!D37+AGOSTO!D37+SEPTIEMBRE!D37+OCTUBRE!D37+NOVIEMBRE!D37+'DICIEMBRE '!D37</f>
        <v>0</v>
      </c>
      <c r="E37" s="1003">
        <f>+ENERO!E37+FEBRERO!E37+MARZO!E37+ABRIL!E37+MAYO!E37+JUNIO!E37+JULIO!E37+AGOSTO!E37+SEPTIEMBRE!E37+OCTUBRE!E37+NOVIEMBRE!E37+'DICIEMBRE '!E37</f>
        <v>0</v>
      </c>
      <c r="F37" s="1003">
        <f>+ENERO!F37+FEBRERO!F37+MARZO!F37+ABRIL!F37+MAYO!F37+JUNIO!F37+JULIO!F37+AGOSTO!F37+SEPTIEMBRE!F37+OCTUBRE!F37+NOVIEMBRE!F37+'DICIEMBRE '!F37</f>
        <v>0</v>
      </c>
      <c r="G37" s="1003">
        <f>+ENERO!G37+FEBRERO!G37+MARZO!G37+ABRIL!G37+MAYO!G37+JUNIO!G37+JULIO!G37+AGOSTO!G37+SEPTIEMBRE!G37+OCTUBRE!G37+NOVIEMBRE!G37+'DICIEMBRE '!G37</f>
        <v>0</v>
      </c>
      <c r="H37" s="1003">
        <f>+ENERO!H37+FEBRERO!H37+MARZO!H37+ABRIL!H37+MAYO!H37+JUNIO!H37+JULIO!H37+AGOSTO!H37+SEPTIEMBRE!H37+OCTUBRE!H37+NOVIEMBRE!H37+'DICIEMBRE '!H37</f>
        <v>1</v>
      </c>
      <c r="I37" s="1003">
        <f>+ENERO!I37+FEBRERO!I37+MARZO!I37+ABRIL!I37+MAYO!I37+JUNIO!I37+JULIO!I37+AGOSTO!I37+SEPTIEMBRE!I37+OCTUBRE!I37+NOVIEMBRE!I37+'DICIEMBRE '!I37</f>
        <v>0</v>
      </c>
      <c r="J37" s="1003">
        <f>+ENERO!J37+FEBRERO!J37+MARZO!J37+ABRIL!J37+MAYO!J37+JUNIO!J37+JULIO!J37+AGOSTO!J37+SEPTIEMBRE!J37+OCTUBRE!J37+NOVIEMBRE!J37+'DICIEMBRE '!J37</f>
        <v>0</v>
      </c>
      <c r="K37" s="1003">
        <f>+ENERO!K37+FEBRERO!K37+MARZO!K37+ABRIL!K37+MAYO!K37+JUNIO!K37+JULIO!K37+AGOSTO!K37+SEPTIEMBRE!K37+OCTUBRE!K37+NOVIEMBRE!K37+'DICIEMBRE '!K37</f>
        <v>0</v>
      </c>
      <c r="L37" s="1003">
        <f>+ENERO!L37+FEBRERO!L37+MARZO!L37+ABRIL!L37+MAYO!L37+JUNIO!L37+JULIO!L37+AGOSTO!L37+SEPTIEMBRE!L37+OCTUBRE!L37+NOVIEMBRE!L37+'DICIEMBRE '!L37</f>
        <v>0</v>
      </c>
      <c r="M37" s="1003">
        <f>+ENERO!M37+FEBRERO!M37+MARZO!M37+ABRIL!M37+MAYO!M37+JUNIO!M37+JULIO!M37+AGOSTO!M37+SEPTIEMBRE!M37+OCTUBRE!M37+NOVIEMBRE!M37+'DICIEMBRE '!M37</f>
        <v>0</v>
      </c>
      <c r="N37" s="1003">
        <f>+ENERO!N37+FEBRERO!N37+MARZO!N37+ABRIL!N37+MAYO!N37+JUNIO!N37+JULIO!N37+AGOSTO!N37+SEPTIEMBRE!N37+OCTUBRE!N37+NOVIEMBRE!N37+'DICIEMBRE '!N37</f>
        <v>55</v>
      </c>
      <c r="O37" s="1003">
        <f>+ENERO!O37+FEBRERO!O37+MARZO!O37+ABRIL!O37+MAYO!O37+JUNIO!O37+JULIO!O37+AGOSTO!O37+SEPTIEMBRE!O37+OCTUBRE!O37+NOVIEMBRE!O37+'DICIEMBRE '!O37</f>
        <v>0</v>
      </c>
      <c r="P37" s="1003">
        <f>+ENERO!P37+FEBRERO!P37+MARZO!P37+ABRIL!P37+MAYO!P37+JUNIO!P37+JULIO!P37+AGOSTO!P37+SEPTIEMBRE!P37+OCTUBRE!P37+NOVIEMBRE!P37+'DICIEMBRE '!P37</f>
        <v>0</v>
      </c>
      <c r="Q37" s="127" t="s">
        <v>52</v>
      </c>
      <c r="R37" s="116"/>
      <c r="S37" s="116"/>
      <c r="T37" s="116"/>
      <c r="U37" s="116"/>
      <c r="V37" s="115"/>
      <c r="W37" s="115"/>
      <c r="X37" s="134"/>
      <c r="Y37" s="134"/>
      <c r="Z37" s="115"/>
      <c r="AA37" s="115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5"/>
      <c r="BB37" s="115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</row>
    <row r="38" spans="1:81" x14ac:dyDescent="0.25">
      <c r="A38" s="1044" t="s">
        <v>60</v>
      </c>
      <c r="B38" s="1045"/>
      <c r="C38" s="1003">
        <f>+ENERO!C38+FEBRERO!C38+MARZO!C38+ABRIL!C38+MAYO!C38+JUNIO!C38+JULIO!C38+AGOSTO!C38+SEPTIEMBRE!C38+OCTUBRE!C38+NOVIEMBRE!C38+'DICIEMBRE '!C38</f>
        <v>0</v>
      </c>
      <c r="D38" s="1003">
        <f>+ENERO!D38+FEBRERO!D38+MARZO!D38+ABRIL!D38+MAYO!D38+JUNIO!D38+JULIO!D38+AGOSTO!D38+SEPTIEMBRE!D38+OCTUBRE!D38+NOVIEMBRE!D38+'DICIEMBRE '!D38</f>
        <v>0</v>
      </c>
      <c r="E38" s="1003">
        <f>+ENERO!E38+FEBRERO!E38+MARZO!E38+ABRIL!E38+MAYO!E38+JUNIO!E38+JULIO!E38+AGOSTO!E38+SEPTIEMBRE!E38+OCTUBRE!E38+NOVIEMBRE!E38+'DICIEMBRE '!E38</f>
        <v>0</v>
      </c>
      <c r="F38" s="1003">
        <f>+ENERO!F38+FEBRERO!F38+MARZO!F38+ABRIL!F38+MAYO!F38+JUNIO!F38+JULIO!F38+AGOSTO!F38+SEPTIEMBRE!F38+OCTUBRE!F38+NOVIEMBRE!F38+'DICIEMBRE '!F38</f>
        <v>0</v>
      </c>
      <c r="G38" s="1003">
        <f>+ENERO!G38+FEBRERO!G38+MARZO!G38+ABRIL!G38+MAYO!G38+JUNIO!G38+JULIO!G38+AGOSTO!G38+SEPTIEMBRE!G38+OCTUBRE!G38+NOVIEMBRE!G38+'DICIEMBRE '!G38</f>
        <v>0</v>
      </c>
      <c r="H38" s="1003">
        <f>+ENERO!H38+FEBRERO!H38+MARZO!H38+ABRIL!H38+MAYO!H38+JUNIO!H38+JULIO!H38+AGOSTO!H38+SEPTIEMBRE!H38+OCTUBRE!H38+NOVIEMBRE!H38+'DICIEMBRE '!H38</f>
        <v>0</v>
      </c>
      <c r="I38" s="1003">
        <f>+ENERO!I38+FEBRERO!I38+MARZO!I38+ABRIL!I38+MAYO!I38+JUNIO!I38+JULIO!I38+AGOSTO!I38+SEPTIEMBRE!I38+OCTUBRE!I38+NOVIEMBRE!I38+'DICIEMBRE '!I38</f>
        <v>0</v>
      </c>
      <c r="J38" s="1003">
        <f>+ENERO!J38+FEBRERO!J38+MARZO!J38+ABRIL!J38+MAYO!J38+JUNIO!J38+JULIO!J38+AGOSTO!J38+SEPTIEMBRE!J38+OCTUBRE!J38+NOVIEMBRE!J38+'DICIEMBRE '!J38</f>
        <v>0</v>
      </c>
      <c r="K38" s="1003">
        <f>+ENERO!K38+FEBRERO!K38+MARZO!K38+ABRIL!K38+MAYO!K38+JUNIO!K38+JULIO!K38+AGOSTO!K38+SEPTIEMBRE!K38+OCTUBRE!K38+NOVIEMBRE!K38+'DICIEMBRE '!K38</f>
        <v>0</v>
      </c>
      <c r="L38" s="1003">
        <f>+ENERO!L38+FEBRERO!L38+MARZO!L38+ABRIL!L38+MAYO!L38+JUNIO!L38+JULIO!L38+AGOSTO!L38+SEPTIEMBRE!L38+OCTUBRE!L38+NOVIEMBRE!L38+'DICIEMBRE '!L38</f>
        <v>0</v>
      </c>
      <c r="M38" s="1003">
        <f>+ENERO!M38+FEBRERO!M38+MARZO!M38+ABRIL!M38+MAYO!M38+JUNIO!M38+JULIO!M38+AGOSTO!M38+SEPTIEMBRE!M38+OCTUBRE!M38+NOVIEMBRE!M38+'DICIEMBRE '!M38</f>
        <v>0</v>
      </c>
      <c r="N38" s="1003">
        <f>+ENERO!N38+FEBRERO!N38+MARZO!N38+ABRIL!N38+MAYO!N38+JUNIO!N38+JULIO!N38+AGOSTO!N38+SEPTIEMBRE!N38+OCTUBRE!N38+NOVIEMBRE!N38+'DICIEMBRE '!N38</f>
        <v>0</v>
      </c>
      <c r="O38" s="1003">
        <f>+ENERO!O38+FEBRERO!O38+MARZO!O38+ABRIL!O38+MAYO!O38+JUNIO!O38+JULIO!O38+AGOSTO!O38+SEPTIEMBRE!O38+OCTUBRE!O38+NOVIEMBRE!O38+'DICIEMBRE '!O38</f>
        <v>0</v>
      </c>
      <c r="P38" s="1003">
        <f>+ENERO!P38+FEBRERO!P38+MARZO!P38+ABRIL!P38+MAYO!P38+JUNIO!P38+JULIO!P38+AGOSTO!P38+SEPTIEMBRE!P38+OCTUBRE!P38+NOVIEMBRE!P38+'DICIEMBRE '!P38</f>
        <v>0</v>
      </c>
      <c r="Q38" s="127" t="s">
        <v>52</v>
      </c>
      <c r="R38" s="116"/>
      <c r="S38" s="116"/>
      <c r="T38" s="116"/>
      <c r="U38" s="116"/>
      <c r="V38" s="115"/>
      <c r="W38" s="115"/>
      <c r="X38" s="134"/>
      <c r="Y38" s="134"/>
      <c r="Z38" s="115"/>
      <c r="AA38" s="115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5"/>
      <c r="BB38" s="115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</row>
    <row r="39" spans="1:81" x14ac:dyDescent="0.25">
      <c r="A39" s="1050" t="s">
        <v>61</v>
      </c>
      <c r="B39" s="1051"/>
      <c r="C39" s="1003">
        <f>+ENERO!C39+FEBRERO!C39+MARZO!C39+ABRIL!C39+MAYO!C39+JUNIO!C39+JULIO!C39+AGOSTO!C39+SEPTIEMBRE!C39+OCTUBRE!C39+NOVIEMBRE!C39+'DICIEMBRE '!C39</f>
        <v>0</v>
      </c>
      <c r="D39" s="1003">
        <f>+ENERO!D39+FEBRERO!D39+MARZO!D39+ABRIL!D39+MAYO!D39+JUNIO!D39+JULIO!D39+AGOSTO!D39+SEPTIEMBRE!D39+OCTUBRE!D39+NOVIEMBRE!D39+'DICIEMBRE '!D39</f>
        <v>0</v>
      </c>
      <c r="E39" s="1003">
        <f>+ENERO!E39+FEBRERO!E39+MARZO!E39+ABRIL!E39+MAYO!E39+JUNIO!E39+JULIO!E39+AGOSTO!E39+SEPTIEMBRE!E39+OCTUBRE!E39+NOVIEMBRE!E39+'DICIEMBRE '!E39</f>
        <v>0</v>
      </c>
      <c r="F39" s="1003">
        <f>+ENERO!F39+FEBRERO!F39+MARZO!F39+ABRIL!F39+MAYO!F39+JUNIO!F39+JULIO!F39+AGOSTO!F39+SEPTIEMBRE!F39+OCTUBRE!F39+NOVIEMBRE!F39+'DICIEMBRE '!F39</f>
        <v>0</v>
      </c>
      <c r="G39" s="1003">
        <f>+ENERO!G39+FEBRERO!G39+MARZO!G39+ABRIL!G39+MAYO!G39+JUNIO!G39+JULIO!G39+AGOSTO!G39+SEPTIEMBRE!G39+OCTUBRE!G39+NOVIEMBRE!G39+'DICIEMBRE '!G39</f>
        <v>0</v>
      </c>
      <c r="H39" s="1003">
        <f>+ENERO!H39+FEBRERO!H39+MARZO!H39+ABRIL!H39+MAYO!H39+JUNIO!H39+JULIO!H39+AGOSTO!H39+SEPTIEMBRE!H39+OCTUBRE!H39+NOVIEMBRE!H39+'DICIEMBRE '!H39</f>
        <v>0</v>
      </c>
      <c r="I39" s="1003">
        <f>+ENERO!I39+FEBRERO!I39+MARZO!I39+ABRIL!I39+MAYO!I39+JUNIO!I39+JULIO!I39+AGOSTO!I39+SEPTIEMBRE!I39+OCTUBRE!I39+NOVIEMBRE!I39+'DICIEMBRE '!I39</f>
        <v>0</v>
      </c>
      <c r="J39" s="1003">
        <f>+ENERO!J39+FEBRERO!J39+MARZO!J39+ABRIL!J39+MAYO!J39+JUNIO!J39+JULIO!J39+AGOSTO!J39+SEPTIEMBRE!J39+OCTUBRE!J39+NOVIEMBRE!J39+'DICIEMBRE '!J39</f>
        <v>0</v>
      </c>
      <c r="K39" s="1003">
        <f>+ENERO!K39+FEBRERO!K39+MARZO!K39+ABRIL!K39+MAYO!K39+JUNIO!K39+JULIO!K39+AGOSTO!K39+SEPTIEMBRE!K39+OCTUBRE!K39+NOVIEMBRE!K39+'DICIEMBRE '!K39</f>
        <v>0</v>
      </c>
      <c r="L39" s="1003">
        <f>+ENERO!L39+FEBRERO!L39+MARZO!L39+ABRIL!L39+MAYO!L39+JUNIO!L39+JULIO!L39+AGOSTO!L39+SEPTIEMBRE!L39+OCTUBRE!L39+NOVIEMBRE!L39+'DICIEMBRE '!L39</f>
        <v>0</v>
      </c>
      <c r="M39" s="1003">
        <f>+ENERO!M39+FEBRERO!M39+MARZO!M39+ABRIL!M39+MAYO!M39+JUNIO!M39+JULIO!M39+AGOSTO!M39+SEPTIEMBRE!M39+OCTUBRE!M39+NOVIEMBRE!M39+'DICIEMBRE '!M39</f>
        <v>0</v>
      </c>
      <c r="N39" s="1003">
        <f>+ENERO!N39+FEBRERO!N39+MARZO!N39+ABRIL!N39+MAYO!N39+JUNIO!N39+JULIO!N39+AGOSTO!N39+SEPTIEMBRE!N39+OCTUBRE!N39+NOVIEMBRE!N39+'DICIEMBRE '!N39</f>
        <v>0</v>
      </c>
      <c r="O39" s="1003">
        <f>+ENERO!O39+FEBRERO!O39+MARZO!O39+ABRIL!O39+MAYO!O39+JUNIO!O39+JULIO!O39+AGOSTO!O39+SEPTIEMBRE!O39+OCTUBRE!O39+NOVIEMBRE!O39+'DICIEMBRE '!O39</f>
        <v>0</v>
      </c>
      <c r="P39" s="1003">
        <f>+ENERO!P39+FEBRERO!P39+MARZO!P39+ABRIL!P39+MAYO!P39+JUNIO!P39+JULIO!P39+AGOSTO!P39+SEPTIEMBRE!P39+OCTUBRE!P39+NOVIEMBRE!P39+'DICIEMBRE '!P39</f>
        <v>0</v>
      </c>
      <c r="Q39" s="127"/>
      <c r="R39" s="116"/>
      <c r="S39" s="116"/>
      <c r="T39" s="116"/>
      <c r="U39" s="116"/>
      <c r="V39" s="115"/>
      <c r="W39" s="115"/>
      <c r="X39" s="134"/>
      <c r="Y39" s="134"/>
      <c r="Z39" s="115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5"/>
      <c r="BB39" s="115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</row>
    <row r="40" spans="1:81" x14ac:dyDescent="0.25">
      <c r="A40" s="1052" t="s">
        <v>62</v>
      </c>
      <c r="B40" s="1053"/>
      <c r="C40" s="1003">
        <f>+ENERO!C40+FEBRERO!C40+MARZO!C40+ABRIL!C40+MAYO!C40+JUNIO!C40+JULIO!C40+AGOSTO!C40+SEPTIEMBRE!C40+OCTUBRE!C40+NOVIEMBRE!C40+'DICIEMBRE '!C40</f>
        <v>0</v>
      </c>
      <c r="D40" s="1003">
        <f>+ENERO!D40+FEBRERO!D40+MARZO!D40+ABRIL!D40+MAYO!D40+JUNIO!D40+JULIO!D40+AGOSTO!D40+SEPTIEMBRE!D40+OCTUBRE!D40+NOVIEMBRE!D40+'DICIEMBRE '!D40</f>
        <v>0</v>
      </c>
      <c r="E40" s="1003">
        <f>+ENERO!E40+FEBRERO!E40+MARZO!E40+ABRIL!E40+MAYO!E40+JUNIO!E40+JULIO!E40+AGOSTO!E40+SEPTIEMBRE!E40+OCTUBRE!E40+NOVIEMBRE!E40+'DICIEMBRE '!E40</f>
        <v>0</v>
      </c>
      <c r="F40" s="1003">
        <f>+ENERO!F40+FEBRERO!F40+MARZO!F40+ABRIL!F40+MAYO!F40+JUNIO!F40+JULIO!F40+AGOSTO!F40+SEPTIEMBRE!F40+OCTUBRE!F40+NOVIEMBRE!F40+'DICIEMBRE '!F40</f>
        <v>0</v>
      </c>
      <c r="G40" s="1003">
        <f>+ENERO!G40+FEBRERO!G40+MARZO!G40+ABRIL!G40+MAYO!G40+JUNIO!G40+JULIO!G40+AGOSTO!G40+SEPTIEMBRE!G40+OCTUBRE!G40+NOVIEMBRE!G40+'DICIEMBRE '!G40</f>
        <v>0</v>
      </c>
      <c r="H40" s="1003">
        <f>+ENERO!H40+FEBRERO!H40+MARZO!H40+ABRIL!H40+MAYO!H40+JUNIO!H40+JULIO!H40+AGOSTO!H40+SEPTIEMBRE!H40+OCTUBRE!H40+NOVIEMBRE!H40+'DICIEMBRE '!H40</f>
        <v>0</v>
      </c>
      <c r="I40" s="1003">
        <f>+ENERO!I40+FEBRERO!I40+MARZO!I40+ABRIL!I40+MAYO!I40+JUNIO!I40+JULIO!I40+AGOSTO!I40+SEPTIEMBRE!I40+OCTUBRE!I40+NOVIEMBRE!I40+'DICIEMBRE '!I40</f>
        <v>0</v>
      </c>
      <c r="J40" s="1003">
        <f>+ENERO!J40+FEBRERO!J40+MARZO!J40+ABRIL!J40+MAYO!J40+JUNIO!J40+JULIO!J40+AGOSTO!J40+SEPTIEMBRE!J40+OCTUBRE!J40+NOVIEMBRE!J40+'DICIEMBRE '!J40</f>
        <v>0</v>
      </c>
      <c r="K40" s="1003">
        <f>+ENERO!K40+FEBRERO!K40+MARZO!K40+ABRIL!K40+MAYO!K40+JUNIO!K40+JULIO!K40+AGOSTO!K40+SEPTIEMBRE!K40+OCTUBRE!K40+NOVIEMBRE!K40+'DICIEMBRE '!K40</f>
        <v>0</v>
      </c>
      <c r="L40" s="1003">
        <f>+ENERO!L40+FEBRERO!L40+MARZO!L40+ABRIL!L40+MAYO!L40+JUNIO!L40+JULIO!L40+AGOSTO!L40+SEPTIEMBRE!L40+OCTUBRE!L40+NOVIEMBRE!L40+'DICIEMBRE '!L40</f>
        <v>0</v>
      </c>
      <c r="M40" s="1003">
        <f>+ENERO!M40+FEBRERO!M40+MARZO!M40+ABRIL!M40+MAYO!M40+JUNIO!M40+JULIO!M40+AGOSTO!M40+SEPTIEMBRE!M40+OCTUBRE!M40+NOVIEMBRE!M40+'DICIEMBRE '!M40</f>
        <v>0</v>
      </c>
      <c r="N40" s="1003">
        <f>+ENERO!N40+FEBRERO!N40+MARZO!N40+ABRIL!N40+MAYO!N40+JUNIO!N40+JULIO!N40+AGOSTO!N40+SEPTIEMBRE!N40+OCTUBRE!N40+NOVIEMBRE!N40+'DICIEMBRE '!N40</f>
        <v>0</v>
      </c>
      <c r="O40" s="1003">
        <f>+ENERO!O40+FEBRERO!O40+MARZO!O40+ABRIL!O40+MAYO!O40+JUNIO!O40+JULIO!O40+AGOSTO!O40+SEPTIEMBRE!O40+OCTUBRE!O40+NOVIEMBRE!O40+'DICIEMBRE '!O40</f>
        <v>0</v>
      </c>
      <c r="P40" s="1003">
        <f>+ENERO!P40+FEBRERO!P40+MARZO!P40+ABRIL!P40+MAYO!P40+JUNIO!P40+JULIO!P40+AGOSTO!P40+SEPTIEMBRE!P40+OCTUBRE!P40+NOVIEMBRE!P40+'DICIEMBRE '!P40</f>
        <v>0</v>
      </c>
      <c r="Q40" s="127"/>
      <c r="R40" s="116"/>
      <c r="S40" s="116"/>
      <c r="T40" s="116"/>
      <c r="U40" s="116"/>
      <c r="V40" s="115"/>
      <c r="W40" s="115"/>
      <c r="X40" s="134"/>
      <c r="Y40" s="134"/>
      <c r="Z40" s="115"/>
      <c r="AA40" s="115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5"/>
      <c r="BB40" s="115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</row>
    <row r="41" spans="1:81" x14ac:dyDescent="0.25">
      <c r="A41" s="1054" t="s">
        <v>63</v>
      </c>
      <c r="B41" s="1055"/>
      <c r="C41" s="1003">
        <f>+ENERO!C41+FEBRERO!C41+MARZO!C41+ABRIL!C41+MAYO!C41+JUNIO!C41+JULIO!C41+AGOSTO!C41+SEPTIEMBRE!C41+OCTUBRE!C41+NOVIEMBRE!C41+'DICIEMBRE '!C41</f>
        <v>0</v>
      </c>
      <c r="D41" s="1003">
        <f>+ENERO!D41+FEBRERO!D41+MARZO!D41+ABRIL!D41+MAYO!D41+JUNIO!D41+JULIO!D41+AGOSTO!D41+SEPTIEMBRE!D41+OCTUBRE!D41+NOVIEMBRE!D41+'DICIEMBRE '!D41</f>
        <v>5</v>
      </c>
      <c r="E41" s="1003">
        <f>+ENERO!E41+FEBRERO!E41+MARZO!E41+ABRIL!E41+MAYO!E41+JUNIO!E41+JULIO!E41+AGOSTO!E41+SEPTIEMBRE!E41+OCTUBRE!E41+NOVIEMBRE!E41+'DICIEMBRE '!E41</f>
        <v>0</v>
      </c>
      <c r="F41" s="1003">
        <f>+ENERO!F41+FEBRERO!F41+MARZO!F41+ABRIL!F41+MAYO!F41+JUNIO!F41+JULIO!F41+AGOSTO!F41+SEPTIEMBRE!F41+OCTUBRE!F41+NOVIEMBRE!F41+'DICIEMBRE '!F41</f>
        <v>0</v>
      </c>
      <c r="G41" s="1003">
        <f>+ENERO!G41+FEBRERO!G41+MARZO!G41+ABRIL!G41+MAYO!G41+JUNIO!G41+JULIO!G41+AGOSTO!G41+SEPTIEMBRE!G41+OCTUBRE!G41+NOVIEMBRE!G41+'DICIEMBRE '!G41</f>
        <v>0</v>
      </c>
      <c r="H41" s="1003">
        <f>+ENERO!H41+FEBRERO!H41+MARZO!H41+ABRIL!H41+MAYO!H41+JUNIO!H41+JULIO!H41+AGOSTO!H41+SEPTIEMBRE!H41+OCTUBRE!H41+NOVIEMBRE!H41+'DICIEMBRE '!H41</f>
        <v>1</v>
      </c>
      <c r="I41" s="1003">
        <f>+ENERO!I41+FEBRERO!I41+MARZO!I41+ABRIL!I41+MAYO!I41+JUNIO!I41+JULIO!I41+AGOSTO!I41+SEPTIEMBRE!I41+OCTUBRE!I41+NOVIEMBRE!I41+'DICIEMBRE '!I41</f>
        <v>0</v>
      </c>
      <c r="J41" s="1003">
        <f>+ENERO!J41+FEBRERO!J41+MARZO!J41+ABRIL!J41+MAYO!J41+JUNIO!J41+JULIO!J41+AGOSTO!J41+SEPTIEMBRE!J41+OCTUBRE!J41+NOVIEMBRE!J41+'DICIEMBRE '!J41</f>
        <v>0</v>
      </c>
      <c r="K41" s="1003">
        <f>+ENERO!K41+FEBRERO!K41+MARZO!K41+ABRIL!K41+MAYO!K41+JUNIO!K41+JULIO!K41+AGOSTO!K41+SEPTIEMBRE!K41+OCTUBRE!K41+NOVIEMBRE!K41+'DICIEMBRE '!K41</f>
        <v>0</v>
      </c>
      <c r="L41" s="1003">
        <f>+ENERO!L41+FEBRERO!L41+MARZO!L41+ABRIL!L41+MAYO!L41+JUNIO!L41+JULIO!L41+AGOSTO!L41+SEPTIEMBRE!L41+OCTUBRE!L41+NOVIEMBRE!L41+'DICIEMBRE '!L41</f>
        <v>0</v>
      </c>
      <c r="M41" s="1003">
        <f>+ENERO!M41+FEBRERO!M41+MARZO!M41+ABRIL!M41+MAYO!M41+JUNIO!M41+JULIO!M41+AGOSTO!M41+SEPTIEMBRE!M41+OCTUBRE!M41+NOVIEMBRE!M41+'DICIEMBRE '!M41</f>
        <v>0</v>
      </c>
      <c r="N41" s="1003">
        <f>+ENERO!N41+FEBRERO!N41+MARZO!N41+ABRIL!N41+MAYO!N41+JUNIO!N41+JULIO!N41+AGOSTO!N41+SEPTIEMBRE!N41+OCTUBRE!N41+NOVIEMBRE!N41+'DICIEMBRE '!N41</f>
        <v>91</v>
      </c>
      <c r="O41" s="1003">
        <f>+ENERO!O41+FEBRERO!O41+MARZO!O41+ABRIL!O41+MAYO!O41+JUNIO!O41+JULIO!O41+AGOSTO!O41+SEPTIEMBRE!O41+OCTUBRE!O41+NOVIEMBRE!O41+'DICIEMBRE '!O41</f>
        <v>8</v>
      </c>
      <c r="P41" s="1003">
        <f>+ENERO!P41+FEBRERO!P41+MARZO!P41+ABRIL!P41+MAYO!P41+JUNIO!P41+JULIO!P41+AGOSTO!P41+SEPTIEMBRE!P41+OCTUBRE!P41+NOVIEMBRE!P41+'DICIEMBRE '!P41</f>
        <v>28</v>
      </c>
      <c r="Q41" s="127" t="s">
        <v>52</v>
      </c>
      <c r="R41" s="116"/>
      <c r="S41" s="116"/>
      <c r="T41" s="116"/>
      <c r="U41" s="116"/>
      <c r="V41" s="115"/>
      <c r="W41" s="115"/>
      <c r="X41" s="134"/>
      <c r="Y41" s="134"/>
      <c r="Z41" s="115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5"/>
      <c r="BB41" s="115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</row>
    <row r="42" spans="1:81" x14ac:dyDescent="0.25">
      <c r="A42" s="1056" t="s">
        <v>64</v>
      </c>
      <c r="B42" s="1057"/>
      <c r="C42" s="1003">
        <f>+ENERO!C42+FEBRERO!C42+MARZO!C42+ABRIL!C42+MAYO!C42+JUNIO!C42+JULIO!C42+AGOSTO!C42+SEPTIEMBRE!C42+OCTUBRE!C42+NOVIEMBRE!C42+'DICIEMBRE '!C42</f>
        <v>0</v>
      </c>
      <c r="D42" s="1003">
        <f>+ENERO!D42+FEBRERO!D42+MARZO!D42+ABRIL!D42+MAYO!D42+JUNIO!D42+JULIO!D42+AGOSTO!D42+SEPTIEMBRE!D42+OCTUBRE!D42+NOVIEMBRE!D42+'DICIEMBRE '!D42</f>
        <v>0</v>
      </c>
      <c r="E42" s="1003">
        <f>+ENERO!E42+FEBRERO!E42+MARZO!E42+ABRIL!E42+MAYO!E42+JUNIO!E42+JULIO!E42+AGOSTO!E42+SEPTIEMBRE!E42+OCTUBRE!E42+NOVIEMBRE!E42+'DICIEMBRE '!E42</f>
        <v>0</v>
      </c>
      <c r="F42" s="1003">
        <f>+ENERO!F42+FEBRERO!F42+MARZO!F42+ABRIL!F42+MAYO!F42+JUNIO!F42+JULIO!F42+AGOSTO!F42+SEPTIEMBRE!F42+OCTUBRE!F42+NOVIEMBRE!F42+'DICIEMBRE '!F42</f>
        <v>0</v>
      </c>
      <c r="G42" s="1003">
        <f>+ENERO!G42+FEBRERO!G42+MARZO!G42+ABRIL!G42+MAYO!G42+JUNIO!G42+JULIO!G42+AGOSTO!G42+SEPTIEMBRE!G42+OCTUBRE!G42+NOVIEMBRE!G42+'DICIEMBRE '!G42</f>
        <v>0</v>
      </c>
      <c r="H42" s="1003">
        <f>+ENERO!H42+FEBRERO!H42+MARZO!H42+ABRIL!H42+MAYO!H42+JUNIO!H42+JULIO!H42+AGOSTO!H42+SEPTIEMBRE!H42+OCTUBRE!H42+NOVIEMBRE!H42+'DICIEMBRE '!H42</f>
        <v>0</v>
      </c>
      <c r="I42" s="1003">
        <f>+ENERO!I42+FEBRERO!I42+MARZO!I42+ABRIL!I42+MAYO!I42+JUNIO!I42+JULIO!I42+AGOSTO!I42+SEPTIEMBRE!I42+OCTUBRE!I42+NOVIEMBRE!I42+'DICIEMBRE '!I42</f>
        <v>0</v>
      </c>
      <c r="J42" s="1003">
        <f>+ENERO!J42+FEBRERO!J42+MARZO!J42+ABRIL!J42+MAYO!J42+JUNIO!J42+JULIO!J42+AGOSTO!J42+SEPTIEMBRE!J42+OCTUBRE!J42+NOVIEMBRE!J42+'DICIEMBRE '!J42</f>
        <v>0</v>
      </c>
      <c r="K42" s="1003">
        <f>+ENERO!K42+FEBRERO!K42+MARZO!K42+ABRIL!K42+MAYO!K42+JUNIO!K42+JULIO!K42+AGOSTO!K42+SEPTIEMBRE!K42+OCTUBRE!K42+NOVIEMBRE!K42+'DICIEMBRE '!K42</f>
        <v>0</v>
      </c>
      <c r="L42" s="1003">
        <f>+ENERO!L42+FEBRERO!L42+MARZO!L42+ABRIL!L42+MAYO!L42+JUNIO!L42+JULIO!L42+AGOSTO!L42+SEPTIEMBRE!L42+OCTUBRE!L42+NOVIEMBRE!L42+'DICIEMBRE '!L42</f>
        <v>0</v>
      </c>
      <c r="M42" s="1003">
        <f>+ENERO!M42+FEBRERO!M42+MARZO!M42+ABRIL!M42+MAYO!M42+JUNIO!M42+JULIO!M42+AGOSTO!M42+SEPTIEMBRE!M42+OCTUBRE!M42+NOVIEMBRE!M42+'DICIEMBRE '!M42</f>
        <v>0</v>
      </c>
      <c r="N42" s="1003">
        <f>+ENERO!N42+FEBRERO!N42+MARZO!N42+ABRIL!N42+MAYO!N42+JUNIO!N42+JULIO!N42+AGOSTO!N42+SEPTIEMBRE!N42+OCTUBRE!N42+NOVIEMBRE!N42+'DICIEMBRE '!N42</f>
        <v>0</v>
      </c>
      <c r="O42" s="1003">
        <f>+ENERO!O42+FEBRERO!O42+MARZO!O42+ABRIL!O42+MAYO!O42+JUNIO!O42+JULIO!O42+AGOSTO!O42+SEPTIEMBRE!O42+OCTUBRE!O42+NOVIEMBRE!O42+'DICIEMBRE '!O42</f>
        <v>0</v>
      </c>
      <c r="P42" s="1003">
        <f>+ENERO!P42+FEBRERO!P42+MARZO!P42+ABRIL!P42+MAYO!P42+JUNIO!P42+JULIO!P42+AGOSTO!P42+SEPTIEMBRE!P42+OCTUBRE!P42+NOVIEMBRE!P42+'DICIEMBRE '!P42</f>
        <v>0</v>
      </c>
      <c r="Q42" s="127" t="s">
        <v>52</v>
      </c>
      <c r="R42" s="116"/>
      <c r="S42" s="116"/>
      <c r="T42" s="116"/>
      <c r="U42" s="116"/>
      <c r="V42" s="115"/>
      <c r="W42" s="115"/>
      <c r="X42" s="134"/>
      <c r="Y42" s="134"/>
      <c r="Z42" s="115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5"/>
      <c r="BB42" s="115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</row>
    <row r="43" spans="1:81" x14ac:dyDescent="0.25">
      <c r="A43" s="133" t="s">
        <v>65</v>
      </c>
      <c r="B43" s="113"/>
      <c r="C43" s="118"/>
      <c r="D43" s="123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5"/>
      <c r="V43" s="115"/>
      <c r="W43" s="115"/>
      <c r="X43" s="116"/>
      <c r="Y43" s="116"/>
      <c r="Z43" s="115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5"/>
      <c r="BB43" s="115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</row>
    <row r="44" spans="1:81" ht="31.5" x14ac:dyDescent="0.25">
      <c r="A44" s="1058" t="s">
        <v>66</v>
      </c>
      <c r="B44" s="1059"/>
      <c r="C44" s="138" t="s">
        <v>8</v>
      </c>
      <c r="D44" s="124" t="s">
        <v>67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5"/>
      <c r="V44" s="115"/>
      <c r="W44" s="115"/>
      <c r="X44" s="134"/>
      <c r="Y44" s="134"/>
      <c r="Z44" s="115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5"/>
      <c r="BB44" s="115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</row>
    <row r="45" spans="1:81" x14ac:dyDescent="0.25">
      <c r="A45" s="1046" t="s">
        <v>68</v>
      </c>
      <c r="B45" s="1047"/>
      <c r="C45" s="1003">
        <f>+ENERO!C45+FEBRERO!C45+MARZO!C45+ABRIL!C45+MAYO!C45+JUNIO!C45+JULIO!C45+AGOSTO!C45+SEPTIEMBRE!C45+OCTUBRE!C45+NOVIEMBRE!C45+'DICIEMBRE '!C45</f>
        <v>0</v>
      </c>
      <c r="D45" s="1003">
        <f>+ENERO!D45+FEBRERO!D45+MARZO!D45+ABRIL!D45+MAYO!D45+JUNIO!D45+JULIO!D45+AGOSTO!D45+SEPTIEMBRE!D45+OCTUBRE!D45+NOVIEMBRE!D45+'DICIEMBRE '!D45</f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5"/>
      <c r="V45" s="115"/>
      <c r="W45" s="115"/>
      <c r="X45" s="134"/>
      <c r="Y45" s="134"/>
      <c r="Z45" s="115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5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</row>
    <row r="46" spans="1:81" x14ac:dyDescent="0.25">
      <c r="A46" s="1048" t="s">
        <v>69</v>
      </c>
      <c r="B46" s="1049"/>
      <c r="C46" s="1003">
        <f>+ENERO!C46+FEBRERO!C46+MARZO!C46+ABRIL!C46+MAYO!C46+JUNIO!C46+JULIO!C46+AGOSTO!C46+SEPTIEMBRE!C46+OCTUBRE!C46+NOVIEMBRE!C46+'DICIEMBRE '!C46</f>
        <v>0</v>
      </c>
      <c r="D46" s="1003">
        <f>+ENERO!D46+FEBRERO!D46+MARZO!D46+ABRIL!D46+MAYO!D46+JUNIO!D46+JULIO!D46+AGOSTO!D46+SEPTIEMBRE!D46+OCTUBRE!D46+NOVIEMBRE!D46+'DICIEMBRE '!D46</f>
        <v>0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5"/>
      <c r="V46" s="115"/>
      <c r="W46" s="115"/>
      <c r="X46" s="134"/>
      <c r="Y46" s="134"/>
      <c r="Z46" s="115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5"/>
      <c r="BB46" s="115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</row>
    <row r="47" spans="1:81" x14ac:dyDescent="0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</row>
    <row r="48" spans="1:81" x14ac:dyDescent="0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</row>
    <row r="49" spans="12:14" x14ac:dyDescent="0.25">
      <c r="L49" s="158"/>
      <c r="M49" s="158"/>
      <c r="N49" s="158"/>
    </row>
    <row r="50" spans="12:14" ht="15.75" x14ac:dyDescent="0.25">
      <c r="L50" s="158"/>
      <c r="M50" s="158"/>
      <c r="N50" s="159"/>
    </row>
    <row r="51" spans="12:14" ht="15.75" x14ac:dyDescent="0.25">
      <c r="L51" s="158"/>
      <c r="M51" s="158"/>
      <c r="N51" s="159"/>
    </row>
    <row r="52" spans="12:14" ht="15.75" x14ac:dyDescent="0.25">
      <c r="L52" s="158"/>
      <c r="M52" s="158"/>
      <c r="N52" s="159"/>
    </row>
    <row r="53" spans="12:14" ht="15.75" x14ac:dyDescent="0.25">
      <c r="L53" s="158"/>
      <c r="M53" s="158"/>
      <c r="N53" s="159"/>
    </row>
    <row r="54" spans="12:14" ht="15.75" x14ac:dyDescent="0.25">
      <c r="L54" s="159"/>
      <c r="M54" s="158"/>
      <c r="N54" s="158"/>
    </row>
    <row r="55" spans="12:14" ht="15.75" x14ac:dyDescent="0.25">
      <c r="L55" s="159"/>
      <c r="M55" s="158"/>
      <c r="N55" s="158"/>
    </row>
    <row r="56" spans="12:14" ht="15.75" x14ac:dyDescent="0.25">
      <c r="L56" s="159"/>
      <c r="M56" s="158"/>
      <c r="N56" s="158"/>
    </row>
    <row r="57" spans="12:14" ht="15.75" x14ac:dyDescent="0.25">
      <c r="L57" s="159"/>
      <c r="M57" s="158"/>
      <c r="N57" s="158"/>
    </row>
    <row r="58" spans="12:14" ht="15.75" x14ac:dyDescent="0.25">
      <c r="L58" s="159"/>
      <c r="M58" s="158"/>
      <c r="N58" s="158"/>
    </row>
    <row r="59" spans="12:14" ht="15.75" x14ac:dyDescent="0.25">
      <c r="L59" s="159"/>
      <c r="M59" s="158"/>
      <c r="N59" s="158"/>
    </row>
    <row r="60" spans="12:14" ht="15.75" x14ac:dyDescent="0.25">
      <c r="L60" s="159"/>
      <c r="M60" s="158"/>
      <c r="N60" s="158"/>
    </row>
    <row r="61" spans="12:14" ht="15.75" x14ac:dyDescent="0.25">
      <c r="L61" s="159"/>
      <c r="M61" s="158"/>
      <c r="N61" s="158"/>
    </row>
    <row r="62" spans="12:14" ht="15.75" x14ac:dyDescent="0.25">
      <c r="L62" s="159"/>
      <c r="M62" s="158"/>
      <c r="N62" s="158"/>
    </row>
    <row r="63" spans="12:14" ht="15.75" x14ac:dyDescent="0.25">
      <c r="L63" s="159"/>
      <c r="M63" s="158"/>
      <c r="N63" s="158"/>
    </row>
    <row r="64" spans="12:14" ht="15.75" x14ac:dyDescent="0.25">
      <c r="L64" s="159"/>
      <c r="M64" s="158"/>
      <c r="N64" s="158"/>
    </row>
    <row r="65" spans="12:12" ht="15.75" x14ac:dyDescent="0.25">
      <c r="L65" s="159"/>
    </row>
    <row r="66" spans="12:12" ht="15.75" x14ac:dyDescent="0.25">
      <c r="L66" s="159"/>
    </row>
    <row r="67" spans="12:12" ht="15.75" x14ac:dyDescent="0.25">
      <c r="L67" s="159"/>
    </row>
    <row r="68" spans="12:12" ht="15.75" x14ac:dyDescent="0.25">
      <c r="L68" s="159"/>
    </row>
    <row r="69" spans="12:12" ht="15.75" x14ac:dyDescent="0.25">
      <c r="L69" s="159"/>
    </row>
    <row r="70" spans="12:12" ht="15.75" x14ac:dyDescent="0.25">
      <c r="L70" s="159"/>
    </row>
    <row r="71" spans="12:12" ht="15.75" x14ac:dyDescent="0.25">
      <c r="L71" s="159"/>
    </row>
    <row r="72" spans="12:12" ht="15.75" x14ac:dyDescent="0.25">
      <c r="L72" s="159"/>
    </row>
    <row r="73" spans="12:12" ht="15.75" x14ac:dyDescent="0.25">
      <c r="L73" s="159"/>
    </row>
    <row r="74" spans="12:12" ht="15.75" x14ac:dyDescent="0.25">
      <c r="L74" s="159"/>
    </row>
    <row r="75" spans="12:12" ht="15.75" x14ac:dyDescent="0.25">
      <c r="L75" s="159"/>
    </row>
    <row r="76" spans="12:12" ht="15.75" x14ac:dyDescent="0.25">
      <c r="L76" s="159"/>
    </row>
    <row r="77" spans="12:12" ht="15.75" x14ac:dyDescent="0.25">
      <c r="L77" s="159"/>
    </row>
    <row r="78" spans="12:12" ht="15.75" x14ac:dyDescent="0.25">
      <c r="L78" s="159"/>
    </row>
    <row r="79" spans="12:12" ht="15.75" x14ac:dyDescent="0.25">
      <c r="L79" s="159"/>
    </row>
    <row r="80" spans="12:12" ht="15.75" x14ac:dyDescent="0.25">
      <c r="L80" s="159"/>
    </row>
    <row r="81" spans="12:12" ht="15.75" x14ac:dyDescent="0.25">
      <c r="L81" s="159"/>
    </row>
    <row r="82" spans="12:12" ht="15.75" x14ac:dyDescent="0.25">
      <c r="L82" s="159"/>
    </row>
    <row r="83" spans="12:12" ht="15.75" x14ac:dyDescent="0.25">
      <c r="L83" s="159"/>
    </row>
    <row r="84" spans="12:12" ht="15.75" x14ac:dyDescent="0.25">
      <c r="L84" s="159"/>
    </row>
    <row r="85" spans="12:12" ht="15.75" x14ac:dyDescent="0.25">
      <c r="L85" s="159"/>
    </row>
    <row r="86" spans="12:12" ht="15.75" x14ac:dyDescent="0.25">
      <c r="L86" s="159"/>
    </row>
    <row r="87" spans="12:12" ht="15.75" x14ac:dyDescent="0.25">
      <c r="L87" s="159"/>
    </row>
    <row r="88" spans="12:12" ht="15.75" x14ac:dyDescent="0.25">
      <c r="L88" s="159"/>
    </row>
    <row r="89" spans="12:12" ht="15.75" x14ac:dyDescent="0.25">
      <c r="L89" s="159"/>
    </row>
    <row r="90" spans="12:12" ht="15.75" x14ac:dyDescent="0.25">
      <c r="L90" s="159"/>
    </row>
    <row r="91" spans="12:12" ht="15.75" x14ac:dyDescent="0.25">
      <c r="L91" s="159"/>
    </row>
    <row r="92" spans="12:12" ht="15.75" x14ac:dyDescent="0.25">
      <c r="L92" s="159"/>
    </row>
    <row r="93" spans="12:12" ht="15.75" x14ac:dyDescent="0.25">
      <c r="L93" s="159"/>
    </row>
    <row r="94" spans="12:12" ht="15.75" x14ac:dyDescent="0.25">
      <c r="L94" s="159"/>
    </row>
    <row r="95" spans="12:12" ht="15.75" x14ac:dyDescent="0.25">
      <c r="L95" s="159"/>
    </row>
    <row r="96" spans="12:12" ht="15.75" x14ac:dyDescent="0.25">
      <c r="L96" s="159"/>
    </row>
    <row r="97" spans="12:12" ht="15.75" x14ac:dyDescent="0.25">
      <c r="L97" s="159"/>
    </row>
    <row r="98" spans="12:12" ht="15.75" x14ac:dyDescent="0.25">
      <c r="L98" s="159"/>
    </row>
    <row r="99" spans="12:12" ht="15.75" x14ac:dyDescent="0.25">
      <c r="L99" s="159"/>
    </row>
    <row r="100" spans="12:12" ht="15.75" x14ac:dyDescent="0.25">
      <c r="L100" s="159"/>
    </row>
    <row r="101" spans="12:12" ht="15.75" x14ac:dyDescent="0.25">
      <c r="L101" s="159"/>
    </row>
    <row r="102" spans="12:12" ht="15.75" x14ac:dyDescent="0.25">
      <c r="L102" s="159"/>
    </row>
    <row r="103" spans="12:12" ht="15.75" x14ac:dyDescent="0.25">
      <c r="L103" s="159"/>
    </row>
    <row r="104" spans="12:12" ht="15.75" x14ac:dyDescent="0.25">
      <c r="L104" s="159"/>
    </row>
    <row r="105" spans="12:12" ht="15.75" x14ac:dyDescent="0.25">
      <c r="L105" s="159"/>
    </row>
    <row r="106" spans="12:12" ht="15.75" x14ac:dyDescent="0.25">
      <c r="L106" s="159"/>
    </row>
    <row r="107" spans="12:12" ht="15.75" x14ac:dyDescent="0.25">
      <c r="L107" s="159"/>
    </row>
    <row r="108" spans="12:12" ht="15.75" x14ac:dyDescent="0.25">
      <c r="L108" s="159"/>
    </row>
    <row r="109" spans="12:12" ht="15.75" x14ac:dyDescent="0.25">
      <c r="L109" s="159"/>
    </row>
    <row r="110" spans="12:12" ht="15.75" x14ac:dyDescent="0.25">
      <c r="L110" s="159"/>
    </row>
    <row r="111" spans="12:12" ht="15.75" x14ac:dyDescent="0.25">
      <c r="L111" s="159"/>
    </row>
    <row r="200" spans="1:54" x14ac:dyDescent="0.25">
      <c r="A200" s="160">
        <v>0</v>
      </c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61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tabSelected="1" workbookViewId="0">
      <selection activeCell="C20" sqref="C20"/>
    </sheetView>
  </sheetViews>
  <sheetFormatPr baseColWidth="10" defaultRowHeight="15" x14ac:dyDescent="0.2"/>
  <cols>
    <col min="1" max="1" width="25.140625" style="44" customWidth="1"/>
    <col min="2" max="2" width="18.42578125" style="44" customWidth="1"/>
    <col min="3" max="6" width="13.28515625" style="44" customWidth="1"/>
    <col min="7" max="7" width="15.85546875" style="44" customWidth="1"/>
    <col min="8" max="8" width="13.7109375" style="44" customWidth="1"/>
    <col min="9" max="11" width="13.28515625" style="44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16384" width="11.42578125" style="110"/>
  </cols>
  <sheetData>
    <row r="1" spans="1:54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4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4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4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4" s="4" customForma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4" s="4" customFormat="1" x14ac:dyDescent="0.2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7"/>
      <c r="K6" s="7"/>
      <c r="L6" s="7"/>
      <c r="M6" s="7"/>
      <c r="N6" s="7"/>
      <c r="O6" s="7"/>
      <c r="P6" s="8"/>
      <c r="U6" s="2"/>
      <c r="V6" s="2"/>
      <c r="W6" s="2"/>
      <c r="X6" s="2"/>
      <c r="Y6" s="2"/>
      <c r="Z6" s="2"/>
    </row>
    <row r="7" spans="1:54" s="4" customFormat="1" ht="14.25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  <c r="M7" s="12"/>
      <c r="N7" s="13"/>
      <c r="O7" s="13"/>
      <c r="P7" s="12"/>
      <c r="U7" s="2"/>
      <c r="V7" s="2"/>
      <c r="W7" s="2"/>
      <c r="X7" s="2"/>
      <c r="Y7" s="2"/>
      <c r="Z7" s="2"/>
    </row>
    <row r="8" spans="1:54" s="14" customFormat="1" ht="10.5" x14ac:dyDescent="0.1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4"/>
      <c r="K8" s="4"/>
      <c r="L8" s="4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5"/>
      <c r="AV8" s="15"/>
      <c r="AW8" s="15"/>
    </row>
    <row r="9" spans="1:54" s="14" customFormat="1" ht="42" x14ac:dyDescent="0.15">
      <c r="A9" s="1065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070"/>
      <c r="H9" s="19" t="s">
        <v>13</v>
      </c>
      <c r="I9" s="19" t="s">
        <v>14</v>
      </c>
      <c r="J9" s="4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W9" s="15"/>
    </row>
    <row r="10" spans="1:54" s="14" customFormat="1" ht="10.5" x14ac:dyDescent="0.15">
      <c r="A10" s="20" t="s">
        <v>15</v>
      </c>
      <c r="B10" s="21">
        <f>SUM(C10:D10)</f>
        <v>54</v>
      </c>
      <c r="C10" s="22">
        <f t="shared" ref="C10:I10" si="0">SUM(C11:C21)</f>
        <v>20</v>
      </c>
      <c r="D10" s="23">
        <f t="shared" si="0"/>
        <v>34</v>
      </c>
      <c r="E10" s="22">
        <f t="shared" si="0"/>
        <v>27</v>
      </c>
      <c r="F10" s="23">
        <f t="shared" si="0"/>
        <v>21</v>
      </c>
      <c r="G10" s="24">
        <f t="shared" si="0"/>
        <v>0</v>
      </c>
      <c r="H10" s="25">
        <f t="shared" si="0"/>
        <v>27</v>
      </c>
      <c r="I10" s="23">
        <f t="shared" si="0"/>
        <v>0</v>
      </c>
      <c r="J10" s="26" t="str">
        <f>$BA10</f>
        <v/>
      </c>
      <c r="K10" s="2"/>
      <c r="L10" s="2"/>
      <c r="M10" s="2"/>
      <c r="N10" s="4"/>
      <c r="O10" s="4"/>
      <c r="P10" s="4"/>
      <c r="Q10" s="4"/>
      <c r="R10" s="2"/>
      <c r="S10" s="2"/>
      <c r="T10" s="4" t="str">
        <f>IF($B10&lt;&gt;($C10+$D10)," El número personas atendidas según sexo NO puede ser diferente al Total.","")</f>
        <v/>
      </c>
      <c r="U10" s="2"/>
      <c r="V10" s="2"/>
      <c r="W10" s="2">
        <f>IF(B10&lt;&gt;C10+D10,1,0)</f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5"/>
      <c r="BA10" s="27" t="str">
        <f>IF($B10&lt;&gt;($C10+$D10)," NO ALTERE LAS FÓRMULAS, el número personas atendidas según sexo NO puede ser diferente al Total. ","")</f>
        <v/>
      </c>
      <c r="BB10" s="28">
        <f>IF(B10&lt;&gt;C10+D10,1,0)</f>
        <v>0</v>
      </c>
    </row>
    <row r="11" spans="1:54" s="14" customFormat="1" ht="10.5" x14ac:dyDescent="0.15">
      <c r="A11" s="29" t="s">
        <v>16</v>
      </c>
      <c r="B11" s="30">
        <f t="shared" ref="B11:B26" si="1">SUM(C11:D11)</f>
        <v>8</v>
      </c>
      <c r="C11" s="31">
        <v>2</v>
      </c>
      <c r="D11" s="32">
        <v>6</v>
      </c>
      <c r="E11" s="31">
        <v>3</v>
      </c>
      <c r="F11" s="32">
        <v>2</v>
      </c>
      <c r="G11" s="33"/>
      <c r="H11" s="34">
        <v>5</v>
      </c>
      <c r="I11" s="32"/>
      <c r="J11" s="26" t="str">
        <f t="shared" ref="J11:J25" si="2">$BA11</f>
        <v/>
      </c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5"/>
      <c r="BA11" s="27" t="str">
        <f t="shared" ref="BA11:BA26" si="3">IF($B11&lt;&gt;($C11+$D11)," NO ALTERE LAS FÓRMULAS, el número personas atendidas según sexo NO puede ser diferente al Total. ","")</f>
        <v/>
      </c>
      <c r="BB11" s="28">
        <f t="shared" ref="BB11:BB26" si="4">IF(B11&lt;&gt;C11+D11,1,0)</f>
        <v>0</v>
      </c>
    </row>
    <row r="12" spans="1:54" s="14" customFormat="1" ht="10.5" x14ac:dyDescent="0.15">
      <c r="A12" s="35" t="s">
        <v>17</v>
      </c>
      <c r="B12" s="36">
        <f t="shared" si="1"/>
        <v>10</v>
      </c>
      <c r="C12" s="37">
        <v>2</v>
      </c>
      <c r="D12" s="38">
        <v>8</v>
      </c>
      <c r="E12" s="37">
        <v>4</v>
      </c>
      <c r="F12" s="38"/>
      <c r="G12" s="39"/>
      <c r="H12" s="40">
        <v>6</v>
      </c>
      <c r="I12" s="38"/>
      <c r="J12" s="26" t="str">
        <f t="shared" si="2"/>
        <v/>
      </c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5"/>
      <c r="BA12" s="27" t="str">
        <f t="shared" si="3"/>
        <v/>
      </c>
      <c r="BB12" s="28">
        <f t="shared" si="4"/>
        <v>0</v>
      </c>
    </row>
    <row r="13" spans="1:54" s="14" customFormat="1" ht="10.5" x14ac:dyDescent="0.15">
      <c r="A13" s="35" t="s">
        <v>18</v>
      </c>
      <c r="B13" s="36">
        <f t="shared" si="1"/>
        <v>3</v>
      </c>
      <c r="C13" s="37"/>
      <c r="D13" s="38">
        <v>3</v>
      </c>
      <c r="E13" s="37">
        <v>1</v>
      </c>
      <c r="F13" s="39">
        <v>1</v>
      </c>
      <c r="G13" s="39"/>
      <c r="H13" s="41">
        <v>2</v>
      </c>
      <c r="I13" s="39"/>
      <c r="J13" s="26" t="str">
        <f t="shared" si="2"/>
        <v/>
      </c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5"/>
      <c r="BA13" s="27" t="str">
        <f t="shared" si="3"/>
        <v/>
      </c>
      <c r="BB13" s="28">
        <f t="shared" si="4"/>
        <v>0</v>
      </c>
    </row>
    <row r="14" spans="1:54" s="14" customFormat="1" ht="21" x14ac:dyDescent="0.15">
      <c r="A14" s="35" t="s">
        <v>19</v>
      </c>
      <c r="B14" s="36">
        <f t="shared" si="1"/>
        <v>18</v>
      </c>
      <c r="C14" s="37">
        <v>8</v>
      </c>
      <c r="D14" s="38">
        <v>10</v>
      </c>
      <c r="E14" s="37">
        <v>11</v>
      </c>
      <c r="F14" s="39">
        <v>9</v>
      </c>
      <c r="G14" s="39"/>
      <c r="H14" s="41">
        <v>7</v>
      </c>
      <c r="I14" s="39"/>
      <c r="J14" s="26" t="str">
        <f t="shared" si="2"/>
        <v/>
      </c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5"/>
      <c r="BA14" s="27" t="str">
        <f t="shared" si="3"/>
        <v/>
      </c>
      <c r="BB14" s="28">
        <f t="shared" si="4"/>
        <v>0</v>
      </c>
    </row>
    <row r="15" spans="1:54" s="14" customFormat="1" ht="2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39"/>
      <c r="H15" s="41"/>
      <c r="I15" s="39"/>
      <c r="J15" s="26" t="str">
        <f t="shared" si="2"/>
        <v/>
      </c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W15" s="15"/>
      <c r="BA15" s="27" t="str">
        <f t="shared" si="3"/>
        <v/>
      </c>
      <c r="BB15" s="28">
        <f t="shared" si="4"/>
        <v>0</v>
      </c>
    </row>
    <row r="16" spans="1:54" s="14" customFormat="1" ht="21" x14ac:dyDescent="0.15">
      <c r="A16" s="35" t="s">
        <v>21</v>
      </c>
      <c r="B16" s="42"/>
      <c r="C16" s="42"/>
      <c r="D16" s="43"/>
      <c r="E16" s="42"/>
      <c r="F16" s="43"/>
      <c r="G16" s="42"/>
      <c r="H16" s="42"/>
      <c r="I16" s="43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5"/>
      <c r="AV16" s="15"/>
      <c r="AW16" s="15"/>
      <c r="BA16" s="15"/>
      <c r="BB16" s="44"/>
    </row>
    <row r="17" spans="1:81" s="14" customFormat="1" ht="15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>
        <v>1</v>
      </c>
      <c r="G17" s="39"/>
      <c r="H17" s="41"/>
      <c r="I17" s="39"/>
      <c r="J17" s="26" t="str">
        <f t="shared" si="2"/>
        <v/>
      </c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5"/>
      <c r="AV17" s="15"/>
      <c r="AW17" s="15"/>
      <c r="BA17" s="27" t="str">
        <f t="shared" si="3"/>
        <v/>
      </c>
      <c r="BB17" s="28">
        <f t="shared" si="4"/>
        <v>0</v>
      </c>
    </row>
    <row r="18" spans="1:81" s="14" customFormat="1" ht="15" customHeight="1" x14ac:dyDescent="0.15">
      <c r="A18" s="35" t="s">
        <v>23</v>
      </c>
      <c r="B18" s="36">
        <f t="shared" si="1"/>
        <v>11</v>
      </c>
      <c r="C18" s="37">
        <v>5</v>
      </c>
      <c r="D18" s="38">
        <v>6</v>
      </c>
      <c r="E18" s="37">
        <v>4</v>
      </c>
      <c r="F18" s="39">
        <v>3</v>
      </c>
      <c r="G18" s="39"/>
      <c r="H18" s="41">
        <v>7</v>
      </c>
      <c r="I18" s="39"/>
      <c r="J18" s="26" t="str">
        <f t="shared" si="2"/>
        <v/>
      </c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5"/>
      <c r="AV18" s="15"/>
      <c r="AW18" s="15"/>
      <c r="BA18" s="27" t="str">
        <f t="shared" si="3"/>
        <v/>
      </c>
      <c r="BB18" s="28">
        <f t="shared" si="4"/>
        <v>0</v>
      </c>
    </row>
    <row r="19" spans="1:81" s="14" customFormat="1" ht="15" customHeight="1" x14ac:dyDescent="0.15">
      <c r="A19" s="35" t="s">
        <v>24</v>
      </c>
      <c r="B19" s="36">
        <f t="shared" si="1"/>
        <v>0</v>
      </c>
      <c r="C19" s="37"/>
      <c r="D19" s="38"/>
      <c r="E19" s="37"/>
      <c r="F19" s="39">
        <v>1</v>
      </c>
      <c r="G19" s="39"/>
      <c r="H19" s="41"/>
      <c r="I19" s="39"/>
      <c r="J19" s="26" t="str">
        <f t="shared" si="2"/>
        <v/>
      </c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5"/>
      <c r="AV19" s="15"/>
      <c r="AW19" s="15"/>
      <c r="BA19" s="27" t="str">
        <f t="shared" si="3"/>
        <v/>
      </c>
      <c r="BB19" s="28">
        <f t="shared" si="4"/>
        <v>0</v>
      </c>
    </row>
    <row r="20" spans="1:81" s="14" customFormat="1" ht="24.75" customHeight="1" x14ac:dyDescent="0.15">
      <c r="A20" s="35" t="s">
        <v>25</v>
      </c>
      <c r="B20" s="36">
        <f t="shared" si="1"/>
        <v>4</v>
      </c>
      <c r="C20" s="37">
        <v>3</v>
      </c>
      <c r="D20" s="38">
        <v>1</v>
      </c>
      <c r="E20" s="37">
        <v>4</v>
      </c>
      <c r="F20" s="39">
        <v>4</v>
      </c>
      <c r="G20" s="39"/>
      <c r="H20" s="41"/>
      <c r="I20" s="39"/>
      <c r="J20" s="26" t="str">
        <f t="shared" si="2"/>
        <v/>
      </c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5"/>
      <c r="AV20" s="15"/>
      <c r="AW20" s="15"/>
      <c r="BA20" s="27" t="str">
        <f t="shared" si="3"/>
        <v/>
      </c>
      <c r="BB20" s="28">
        <f t="shared" si="4"/>
        <v>0</v>
      </c>
    </row>
    <row r="21" spans="1:81" s="14" customFormat="1" ht="25.5" customHeight="1" thickBot="1" x14ac:dyDescent="0.2">
      <c r="A21" s="45" t="s">
        <v>26</v>
      </c>
      <c r="B21" s="46"/>
      <c r="C21" s="46"/>
      <c r="D21" s="47"/>
      <c r="E21" s="46"/>
      <c r="F21" s="47"/>
      <c r="G21" s="46"/>
      <c r="H21" s="46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5"/>
      <c r="AV21" s="15"/>
      <c r="AW21" s="15"/>
      <c r="BA21" s="15"/>
      <c r="BB21" s="44"/>
    </row>
    <row r="22" spans="1:81" s="14" customFormat="1" ht="15" customHeight="1" thickTop="1" x14ac:dyDescent="0.15">
      <c r="A22" s="48" t="s">
        <v>27</v>
      </c>
      <c r="B22" s="30">
        <f t="shared" si="1"/>
        <v>2176</v>
      </c>
      <c r="C22" s="31">
        <v>894</v>
      </c>
      <c r="D22" s="32">
        <v>1282</v>
      </c>
      <c r="E22" s="49"/>
      <c r="F22" s="50"/>
      <c r="G22" s="51"/>
      <c r="H22" s="52"/>
      <c r="I22" s="50"/>
      <c r="J22" s="26" t="str">
        <f t="shared" si="2"/>
        <v/>
      </c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5"/>
      <c r="AV22" s="15"/>
      <c r="AW22" s="15"/>
      <c r="BA22" s="27" t="str">
        <f t="shared" si="3"/>
        <v/>
      </c>
      <c r="BB22" s="28">
        <f t="shared" si="4"/>
        <v>0</v>
      </c>
    </row>
    <row r="23" spans="1:81" s="14" customFormat="1" ht="15" customHeight="1" x14ac:dyDescent="0.15">
      <c r="A23" s="53" t="s">
        <v>28</v>
      </c>
      <c r="B23" s="36">
        <f t="shared" si="1"/>
        <v>0</v>
      </c>
      <c r="C23" s="37"/>
      <c r="D23" s="38"/>
      <c r="E23" s="42"/>
      <c r="F23" s="43"/>
      <c r="G23" s="54"/>
      <c r="H23" s="55"/>
      <c r="I23" s="43"/>
      <c r="J23" s="26" t="str">
        <f t="shared" si="2"/>
        <v/>
      </c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5"/>
      <c r="AV23" s="15"/>
      <c r="AW23" s="15"/>
      <c r="BA23" s="27" t="str">
        <f t="shared" si="3"/>
        <v/>
      </c>
      <c r="BB23" s="28">
        <f t="shared" si="4"/>
        <v>0</v>
      </c>
    </row>
    <row r="24" spans="1:81" s="14" customFormat="1" ht="15" customHeight="1" x14ac:dyDescent="0.15">
      <c r="A24" s="53" t="s">
        <v>29</v>
      </c>
      <c r="B24" s="36">
        <f t="shared" si="1"/>
        <v>13</v>
      </c>
      <c r="C24" s="37">
        <v>3</v>
      </c>
      <c r="D24" s="38">
        <v>10</v>
      </c>
      <c r="E24" s="42"/>
      <c r="F24" s="43"/>
      <c r="G24" s="54"/>
      <c r="H24" s="55"/>
      <c r="I24" s="43"/>
      <c r="J24" s="26" t="str">
        <f t="shared" si="2"/>
        <v/>
      </c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5"/>
      <c r="AV24" s="15"/>
      <c r="AW24" s="15"/>
      <c r="BA24" s="27" t="str">
        <f t="shared" si="3"/>
        <v/>
      </c>
      <c r="BB24" s="28">
        <f t="shared" si="4"/>
        <v>0</v>
      </c>
    </row>
    <row r="25" spans="1:81" s="14" customFormat="1" ht="15" customHeight="1" x14ac:dyDescent="0.15">
      <c r="A25" s="53" t="s">
        <v>30</v>
      </c>
      <c r="B25" s="36">
        <f t="shared" si="1"/>
        <v>8</v>
      </c>
      <c r="C25" s="37">
        <v>2</v>
      </c>
      <c r="D25" s="38">
        <v>6</v>
      </c>
      <c r="E25" s="49"/>
      <c r="F25" s="50"/>
      <c r="G25" s="51"/>
      <c r="H25" s="52"/>
      <c r="I25" s="50"/>
      <c r="J25" s="26" t="str">
        <f t="shared" si="2"/>
        <v/>
      </c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5"/>
      <c r="AV25" s="15"/>
      <c r="AW25" s="15"/>
      <c r="BA25" s="27" t="str">
        <f t="shared" si="3"/>
        <v/>
      </c>
      <c r="BB25" s="28">
        <f t="shared" si="4"/>
        <v>0</v>
      </c>
    </row>
    <row r="26" spans="1:81" s="14" customFormat="1" ht="26.25" customHeight="1" x14ac:dyDescent="0.15">
      <c r="A26" s="56" t="s">
        <v>31</v>
      </c>
      <c r="B26" s="57">
        <f t="shared" si="1"/>
        <v>1</v>
      </c>
      <c r="C26" s="58">
        <v>1</v>
      </c>
      <c r="D26" s="59"/>
      <c r="E26" s="60"/>
      <c r="F26" s="61"/>
      <c r="G26" s="62"/>
      <c r="H26" s="63"/>
      <c r="I26" s="61"/>
      <c r="J26" s="26" t="str">
        <f>$BA26</f>
        <v/>
      </c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W26" s="15"/>
      <c r="BA26" s="27" t="str">
        <f t="shared" si="3"/>
        <v/>
      </c>
      <c r="BB26" s="28">
        <f t="shared" si="4"/>
        <v>0</v>
      </c>
    </row>
    <row r="27" spans="1:81" s="4" customFormat="1" ht="30" customHeight="1" x14ac:dyDescent="0.2">
      <c r="A27" s="64" t="s">
        <v>32</v>
      </c>
      <c r="U27" s="2"/>
      <c r="V27" s="2"/>
      <c r="W27" s="2"/>
      <c r="Z27" s="2"/>
      <c r="BA27" s="2"/>
      <c r="BB27" s="2"/>
    </row>
    <row r="28" spans="1:81" s="14" customFormat="1" ht="18.75" customHeight="1" x14ac:dyDescent="0.1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2"/>
      <c r="BB28" s="2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4" customFormat="1" ht="100.5" customHeight="1" x14ac:dyDescent="0.15">
      <c r="A29" s="1075"/>
      <c r="B29" s="1076"/>
      <c r="C29" s="65" t="s">
        <v>37</v>
      </c>
      <c r="D29" s="66" t="s">
        <v>38</v>
      </c>
      <c r="E29" s="67" t="s">
        <v>39</v>
      </c>
      <c r="F29" s="68" t="s">
        <v>40</v>
      </c>
      <c r="G29" s="69" t="s">
        <v>41</v>
      </c>
      <c r="H29" s="65" t="s">
        <v>42</v>
      </c>
      <c r="I29" s="66" t="s">
        <v>43</v>
      </c>
      <c r="J29" s="67" t="s">
        <v>44</v>
      </c>
      <c r="K29" s="67" t="s">
        <v>45</v>
      </c>
      <c r="L29" s="67" t="s">
        <v>46</v>
      </c>
      <c r="M29" s="68" t="s">
        <v>47</v>
      </c>
      <c r="N29" s="70" t="s">
        <v>48</v>
      </c>
      <c r="O29" s="71" t="s">
        <v>49</v>
      </c>
      <c r="P29" s="72" t="s">
        <v>50</v>
      </c>
      <c r="Q29" s="4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2"/>
      <c r="BB29" s="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4" customFormat="1" ht="15" customHeight="1" x14ac:dyDescent="0.15">
      <c r="A30" s="1077" t="s">
        <v>51</v>
      </c>
      <c r="B30" s="1078"/>
      <c r="C30" s="73"/>
      <c r="D30" s="74"/>
      <c r="E30" s="74"/>
      <c r="F30" s="75"/>
      <c r="G30" s="76"/>
      <c r="H30" s="73"/>
      <c r="I30" s="74"/>
      <c r="J30" s="74"/>
      <c r="K30" s="74"/>
      <c r="L30" s="74"/>
      <c r="M30" s="75"/>
      <c r="N30" s="77">
        <f>SUM(O30:P30)</f>
        <v>0</v>
      </c>
      <c r="O30" s="74"/>
      <c r="P30" s="75"/>
      <c r="Q30" s="78" t="s">
        <v>52</v>
      </c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2"/>
      <c r="BB30" s="2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4" customFormat="1" ht="15" customHeight="1" x14ac:dyDescent="0.15">
      <c r="A31" s="1044" t="s">
        <v>53</v>
      </c>
      <c r="B31" s="1045"/>
      <c r="C31" s="37"/>
      <c r="D31" s="40"/>
      <c r="E31" s="40"/>
      <c r="F31" s="38"/>
      <c r="G31" s="79"/>
      <c r="H31" s="37"/>
      <c r="I31" s="40"/>
      <c r="J31" s="40"/>
      <c r="K31" s="40"/>
      <c r="L31" s="40"/>
      <c r="M31" s="38"/>
      <c r="N31" s="80">
        <f>SUM(O31:P31)</f>
        <v>0</v>
      </c>
      <c r="O31" s="40"/>
      <c r="P31" s="38"/>
      <c r="Q31" s="78" t="s">
        <v>52</v>
      </c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2"/>
      <c r="BB31" s="2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4" customFormat="1" ht="15" customHeight="1" x14ac:dyDescent="0.15">
      <c r="A32" s="1044" t="s">
        <v>54</v>
      </c>
      <c r="B32" s="1045"/>
      <c r="C32" s="37"/>
      <c r="D32" s="40"/>
      <c r="E32" s="40"/>
      <c r="F32" s="38"/>
      <c r="G32" s="79"/>
      <c r="H32" s="37"/>
      <c r="I32" s="40"/>
      <c r="J32" s="40"/>
      <c r="K32" s="40"/>
      <c r="L32" s="40"/>
      <c r="M32" s="38"/>
      <c r="N32" s="80">
        <f>SUM(O32:P32)</f>
        <v>0</v>
      </c>
      <c r="O32" s="40"/>
      <c r="P32" s="38"/>
      <c r="Q32" s="78" t="s">
        <v>52</v>
      </c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"/>
      <c r="BB32" s="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4" customFormat="1" ht="15" customHeight="1" x14ac:dyDescent="0.15">
      <c r="A33" s="1044" t="s">
        <v>55</v>
      </c>
      <c r="B33" s="1045"/>
      <c r="C33" s="37"/>
      <c r="D33" s="40"/>
      <c r="E33" s="40"/>
      <c r="F33" s="38"/>
      <c r="G33" s="79"/>
      <c r="H33" s="37"/>
      <c r="I33" s="40"/>
      <c r="J33" s="40"/>
      <c r="K33" s="40"/>
      <c r="L33" s="40"/>
      <c r="M33" s="38"/>
      <c r="N33" s="80">
        <f>SUM(O33:P33)</f>
        <v>0</v>
      </c>
      <c r="O33" s="40"/>
      <c r="P33" s="38"/>
      <c r="Q33" s="78" t="s">
        <v>52</v>
      </c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2"/>
      <c r="BB33" s="2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4" customFormat="1" ht="15" customHeight="1" x14ac:dyDescent="0.15">
      <c r="A34" s="1044" t="s">
        <v>56</v>
      </c>
      <c r="B34" s="1045"/>
      <c r="C34" s="37"/>
      <c r="D34" s="40"/>
      <c r="E34" s="40"/>
      <c r="F34" s="38"/>
      <c r="G34" s="79"/>
      <c r="H34" s="37"/>
      <c r="I34" s="40"/>
      <c r="J34" s="40"/>
      <c r="K34" s="40"/>
      <c r="L34" s="40"/>
      <c r="M34" s="38"/>
      <c r="N34" s="42"/>
      <c r="O34" s="55"/>
      <c r="P34" s="43"/>
      <c r="Q34" s="78" t="s">
        <v>52</v>
      </c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"/>
      <c r="BB34" s="2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4" customFormat="1" ht="15" customHeight="1" x14ac:dyDescent="0.15">
      <c r="A35" s="1044" t="s">
        <v>57</v>
      </c>
      <c r="B35" s="1045"/>
      <c r="C35" s="37"/>
      <c r="D35" s="40">
        <v>1</v>
      </c>
      <c r="E35" s="40"/>
      <c r="F35" s="38"/>
      <c r="G35" s="79"/>
      <c r="H35" s="37"/>
      <c r="I35" s="40"/>
      <c r="J35" s="40"/>
      <c r="K35" s="40"/>
      <c r="L35" s="40"/>
      <c r="M35" s="38"/>
      <c r="N35" s="42"/>
      <c r="O35" s="55"/>
      <c r="P35" s="43"/>
      <c r="Q35" s="78" t="s">
        <v>52</v>
      </c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"/>
      <c r="BB35" s="2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4" customFormat="1" ht="15" customHeight="1" x14ac:dyDescent="0.15">
      <c r="A36" s="1044" t="s">
        <v>58</v>
      </c>
      <c r="B36" s="1045"/>
      <c r="C36" s="37"/>
      <c r="D36" s="40"/>
      <c r="E36" s="40"/>
      <c r="F36" s="38"/>
      <c r="G36" s="79"/>
      <c r="H36" s="37"/>
      <c r="I36" s="40"/>
      <c r="J36" s="40"/>
      <c r="K36" s="40"/>
      <c r="L36" s="40"/>
      <c r="M36" s="38"/>
      <c r="N36" s="37"/>
      <c r="O36" s="55"/>
      <c r="P36" s="43"/>
      <c r="Q36" s="78" t="s">
        <v>52</v>
      </c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"/>
      <c r="BB36" s="2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4" customFormat="1" ht="15" customHeight="1" x14ac:dyDescent="0.15">
      <c r="A37" s="1044" t="s">
        <v>59</v>
      </c>
      <c r="B37" s="1045"/>
      <c r="C37" s="37"/>
      <c r="D37" s="40"/>
      <c r="E37" s="40"/>
      <c r="F37" s="38"/>
      <c r="G37" s="79"/>
      <c r="H37" s="37"/>
      <c r="I37" s="40"/>
      <c r="J37" s="40"/>
      <c r="K37" s="40"/>
      <c r="L37" s="40"/>
      <c r="M37" s="38"/>
      <c r="N37" s="37"/>
      <c r="O37" s="55"/>
      <c r="P37" s="43"/>
      <c r="Q37" s="78" t="s">
        <v>52</v>
      </c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2"/>
      <c r="BB37" s="2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4" customFormat="1" ht="15" customHeight="1" x14ac:dyDescent="0.15">
      <c r="A38" s="1044" t="s">
        <v>60</v>
      </c>
      <c r="B38" s="1045"/>
      <c r="C38" s="37"/>
      <c r="D38" s="40"/>
      <c r="E38" s="40"/>
      <c r="F38" s="38"/>
      <c r="G38" s="79"/>
      <c r="H38" s="37"/>
      <c r="I38" s="40"/>
      <c r="J38" s="40"/>
      <c r="K38" s="40"/>
      <c r="L38" s="40"/>
      <c r="M38" s="38"/>
      <c r="N38" s="80">
        <f>SUM(O38:P38)</f>
        <v>0</v>
      </c>
      <c r="O38" s="40"/>
      <c r="P38" s="38"/>
      <c r="Q38" s="78" t="s">
        <v>52</v>
      </c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2"/>
      <c r="BB38" s="2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4" customFormat="1" ht="15" customHeight="1" x14ac:dyDescent="0.15">
      <c r="A39" s="1050" t="s">
        <v>61</v>
      </c>
      <c r="B39" s="1051"/>
      <c r="C39" s="81"/>
      <c r="D39" s="82"/>
      <c r="E39" s="82"/>
      <c r="F39" s="83"/>
      <c r="G39" s="84"/>
      <c r="H39" s="81"/>
      <c r="I39" s="82"/>
      <c r="J39" s="82"/>
      <c r="K39" s="82"/>
      <c r="L39" s="82"/>
      <c r="M39" s="83"/>
      <c r="N39" s="81"/>
      <c r="O39" s="85"/>
      <c r="P39" s="86"/>
      <c r="Q39" s="78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2"/>
      <c r="BB39" s="2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4" customFormat="1" ht="15" customHeight="1" x14ac:dyDescent="0.15">
      <c r="A40" s="1052" t="s">
        <v>62</v>
      </c>
      <c r="B40" s="1053"/>
      <c r="C40" s="81"/>
      <c r="D40" s="82"/>
      <c r="E40" s="82"/>
      <c r="F40" s="83"/>
      <c r="G40" s="84"/>
      <c r="H40" s="60"/>
      <c r="I40" s="87"/>
      <c r="J40" s="82"/>
      <c r="K40" s="82"/>
      <c r="L40" s="82"/>
      <c r="M40" s="83"/>
      <c r="N40" s="80">
        <f>SUM(O40:P40)</f>
        <v>0</v>
      </c>
      <c r="O40" s="82"/>
      <c r="P40" s="83"/>
      <c r="Q40" s="78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2"/>
      <c r="BB40" s="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4" customFormat="1" ht="15" customHeight="1" x14ac:dyDescent="0.15">
      <c r="A41" s="1054" t="s">
        <v>63</v>
      </c>
      <c r="B41" s="1055"/>
      <c r="C41" s="88">
        <f>SUM(C30:C40)</f>
        <v>0</v>
      </c>
      <c r="D41" s="89">
        <f t="shared" ref="D41:P41" si="5">SUM(D30:D40)</f>
        <v>1</v>
      </c>
      <c r="E41" s="89">
        <f t="shared" si="5"/>
        <v>0</v>
      </c>
      <c r="F41" s="90">
        <f t="shared" si="5"/>
        <v>0</v>
      </c>
      <c r="G41" s="91">
        <f t="shared" si="5"/>
        <v>0</v>
      </c>
      <c r="H41" s="88">
        <f t="shared" si="5"/>
        <v>0</v>
      </c>
      <c r="I41" s="89">
        <f t="shared" si="5"/>
        <v>0</v>
      </c>
      <c r="J41" s="89">
        <f t="shared" si="5"/>
        <v>0</v>
      </c>
      <c r="K41" s="89">
        <f t="shared" si="5"/>
        <v>0</v>
      </c>
      <c r="L41" s="89">
        <f t="shared" si="5"/>
        <v>0</v>
      </c>
      <c r="M41" s="90">
        <f t="shared" si="5"/>
        <v>0</v>
      </c>
      <c r="N41" s="92">
        <f t="shared" si="5"/>
        <v>0</v>
      </c>
      <c r="O41" s="93">
        <f t="shared" si="5"/>
        <v>0</v>
      </c>
      <c r="P41" s="94">
        <f t="shared" si="5"/>
        <v>0</v>
      </c>
      <c r="Q41" s="78" t="s">
        <v>52</v>
      </c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2"/>
      <c r="BB41" s="2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4" customFormat="1" ht="21.75" customHeight="1" x14ac:dyDescent="0.15">
      <c r="A42" s="1056" t="s">
        <v>64</v>
      </c>
      <c r="B42" s="1057"/>
      <c r="C42" s="95"/>
      <c r="D42" s="96"/>
      <c r="E42" s="96"/>
      <c r="F42" s="97"/>
      <c r="G42" s="98"/>
      <c r="H42" s="95"/>
      <c r="I42" s="96"/>
      <c r="J42" s="96"/>
      <c r="K42" s="96"/>
      <c r="L42" s="96"/>
      <c r="M42" s="97"/>
      <c r="N42" s="92">
        <f>SUM(O42:P42)</f>
        <v>0</v>
      </c>
      <c r="O42" s="96"/>
      <c r="P42" s="97"/>
      <c r="Q42" s="78" t="s">
        <v>52</v>
      </c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2"/>
      <c r="BB42" s="2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99" t="s">
        <v>65</v>
      </c>
      <c r="B43" s="100"/>
      <c r="C43" s="64"/>
      <c r="D43" s="101"/>
      <c r="U43" s="2"/>
      <c r="V43" s="2"/>
      <c r="W43" s="2"/>
      <c r="Z43" s="2"/>
      <c r="BA43" s="2"/>
      <c r="BB43" s="2"/>
    </row>
    <row r="44" spans="1:81" s="14" customFormat="1" ht="21.75" customHeight="1" x14ac:dyDescent="0.15">
      <c r="A44" s="1058" t="s">
        <v>66</v>
      </c>
      <c r="B44" s="1059"/>
      <c r="C44" s="102" t="s">
        <v>8</v>
      </c>
      <c r="D44" s="103" t="s">
        <v>67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4" customFormat="1" ht="15" customHeight="1" x14ac:dyDescent="0.15">
      <c r="A45" s="1046" t="s">
        <v>68</v>
      </c>
      <c r="B45" s="1047"/>
      <c r="C45" s="104"/>
      <c r="D45" s="10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"/>
      <c r="BB45" s="2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4" customFormat="1" ht="15" customHeight="1" x14ac:dyDescent="0.15">
      <c r="A46" s="1048" t="s">
        <v>69</v>
      </c>
      <c r="B46" s="1049"/>
      <c r="C46" s="105"/>
      <c r="D46" s="10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44" customFormat="1" ht="10.5" x14ac:dyDescent="0.15"/>
    <row r="48" spans="1:81" s="44" customFormat="1" ht="10.5" x14ac:dyDescent="0.15"/>
    <row r="49" spans="12:14" s="44" customFormat="1" ht="10.5" x14ac:dyDescent="0.15"/>
    <row r="50" spans="12:14" s="44" customFormat="1" x14ac:dyDescent="0.2">
      <c r="N50" s="107"/>
    </row>
    <row r="51" spans="12:14" s="44" customFormat="1" x14ac:dyDescent="0.2">
      <c r="N51" s="107"/>
    </row>
    <row r="52" spans="12:14" s="44" customFormat="1" x14ac:dyDescent="0.2">
      <c r="N52" s="107"/>
    </row>
    <row r="53" spans="12:14" s="44" customFormat="1" x14ac:dyDescent="0.2">
      <c r="N53" s="107"/>
    </row>
    <row r="54" spans="12:14" s="44" customFormat="1" x14ac:dyDescent="0.2">
      <c r="L54" s="107"/>
    </row>
    <row r="55" spans="12:14" s="44" customFormat="1" x14ac:dyDescent="0.2">
      <c r="L55" s="107"/>
    </row>
    <row r="56" spans="12:14" s="44" customFormat="1" x14ac:dyDescent="0.2">
      <c r="L56" s="107"/>
    </row>
    <row r="57" spans="12:14" s="44" customFormat="1" x14ac:dyDescent="0.2">
      <c r="L57" s="107"/>
    </row>
    <row r="58" spans="12:14" s="44" customFormat="1" x14ac:dyDescent="0.2">
      <c r="L58" s="107"/>
    </row>
    <row r="59" spans="12:14" s="44" customFormat="1" x14ac:dyDescent="0.2">
      <c r="L59" s="107"/>
    </row>
    <row r="60" spans="12:14" s="44" customFormat="1" x14ac:dyDescent="0.2">
      <c r="L60" s="107"/>
    </row>
    <row r="61" spans="12:14" s="44" customFormat="1" x14ac:dyDescent="0.2">
      <c r="L61" s="107"/>
    </row>
    <row r="62" spans="12:14" s="44" customFormat="1" x14ac:dyDescent="0.2">
      <c r="L62" s="107"/>
    </row>
    <row r="63" spans="12:14" s="44" customFormat="1" x14ac:dyDescent="0.2">
      <c r="L63" s="107"/>
    </row>
    <row r="64" spans="12:14" s="44" customFormat="1" x14ac:dyDescent="0.2">
      <c r="L64" s="107"/>
    </row>
    <row r="65" spans="12:12" s="44" customFormat="1" x14ac:dyDescent="0.2">
      <c r="L65" s="107"/>
    </row>
    <row r="66" spans="12:12" s="44" customFormat="1" x14ac:dyDescent="0.2">
      <c r="L66" s="107"/>
    </row>
    <row r="67" spans="12:12" s="44" customFormat="1" x14ac:dyDescent="0.2">
      <c r="L67" s="107"/>
    </row>
    <row r="68" spans="12:12" s="44" customFormat="1" x14ac:dyDescent="0.2">
      <c r="L68" s="107"/>
    </row>
    <row r="69" spans="12:12" s="44" customFormat="1" x14ac:dyDescent="0.2">
      <c r="L69" s="107"/>
    </row>
    <row r="70" spans="12:12" s="44" customFormat="1" x14ac:dyDescent="0.2">
      <c r="L70" s="107"/>
    </row>
    <row r="71" spans="12:12" s="44" customFormat="1" x14ac:dyDescent="0.2">
      <c r="L71" s="107"/>
    </row>
    <row r="72" spans="12:12" s="44" customFormat="1" x14ac:dyDescent="0.2">
      <c r="L72" s="107"/>
    </row>
    <row r="73" spans="12:12" s="44" customFormat="1" x14ac:dyDescent="0.2">
      <c r="L73" s="107"/>
    </row>
    <row r="74" spans="12:12" s="44" customFormat="1" x14ac:dyDescent="0.2">
      <c r="L74" s="107"/>
    </row>
    <row r="75" spans="12:12" s="44" customFormat="1" x14ac:dyDescent="0.2">
      <c r="L75" s="107"/>
    </row>
    <row r="76" spans="12:12" s="44" customFormat="1" x14ac:dyDescent="0.2">
      <c r="L76" s="107"/>
    </row>
    <row r="77" spans="12:12" s="44" customFormat="1" x14ac:dyDescent="0.2">
      <c r="L77" s="107"/>
    </row>
    <row r="78" spans="12:12" s="44" customFormat="1" x14ac:dyDescent="0.2">
      <c r="L78" s="107"/>
    </row>
    <row r="79" spans="12:12" s="44" customFormat="1" x14ac:dyDescent="0.2">
      <c r="L79" s="107"/>
    </row>
    <row r="80" spans="12:12" s="44" customFormat="1" x14ac:dyDescent="0.2">
      <c r="L80" s="107"/>
    </row>
    <row r="81" spans="12:12" s="44" customFormat="1" x14ac:dyDescent="0.2">
      <c r="L81" s="107"/>
    </row>
    <row r="82" spans="12:12" s="44" customFormat="1" x14ac:dyDescent="0.2">
      <c r="L82" s="107"/>
    </row>
    <row r="83" spans="12:12" s="44" customFormat="1" x14ac:dyDescent="0.2">
      <c r="L83" s="107"/>
    </row>
    <row r="84" spans="12:12" s="44" customFormat="1" x14ac:dyDescent="0.2">
      <c r="L84" s="107"/>
    </row>
    <row r="85" spans="12:12" s="44" customFormat="1" x14ac:dyDescent="0.2">
      <c r="L85" s="107"/>
    </row>
    <row r="86" spans="12:12" s="44" customFormat="1" x14ac:dyDescent="0.2">
      <c r="L86" s="107"/>
    </row>
    <row r="87" spans="12:12" s="44" customFormat="1" x14ac:dyDescent="0.2">
      <c r="L87" s="107"/>
    </row>
    <row r="88" spans="12:12" s="44" customFormat="1" x14ac:dyDescent="0.2">
      <c r="L88" s="107"/>
    </row>
    <row r="89" spans="12:12" s="44" customFormat="1" x14ac:dyDescent="0.2">
      <c r="L89" s="107"/>
    </row>
    <row r="90" spans="12:12" s="44" customFormat="1" x14ac:dyDescent="0.2">
      <c r="L90" s="107"/>
    </row>
    <row r="91" spans="12:12" s="44" customFormat="1" x14ac:dyDescent="0.2">
      <c r="L91" s="107"/>
    </row>
    <row r="92" spans="12:12" s="44" customFormat="1" x14ac:dyDescent="0.2">
      <c r="L92" s="107"/>
    </row>
    <row r="93" spans="12:12" s="44" customFormat="1" x14ac:dyDescent="0.2">
      <c r="L93" s="107"/>
    </row>
    <row r="94" spans="12:12" s="44" customFormat="1" x14ac:dyDescent="0.2">
      <c r="L94" s="107"/>
    </row>
    <row r="95" spans="12:12" s="44" customFormat="1" x14ac:dyDescent="0.2">
      <c r="L95" s="107"/>
    </row>
    <row r="96" spans="12:12" s="44" customFormat="1" x14ac:dyDescent="0.2">
      <c r="L96" s="107"/>
    </row>
    <row r="97" spans="12:12" s="44" customFormat="1" x14ac:dyDescent="0.2">
      <c r="L97" s="107"/>
    </row>
    <row r="98" spans="12:12" s="44" customFormat="1" x14ac:dyDescent="0.2">
      <c r="L98" s="107"/>
    </row>
    <row r="99" spans="12:12" s="44" customFormat="1" x14ac:dyDescent="0.2">
      <c r="L99" s="107"/>
    </row>
    <row r="100" spans="12:12" s="44" customFormat="1" x14ac:dyDescent="0.2">
      <c r="L100" s="107"/>
    </row>
    <row r="101" spans="12:12" s="44" customFormat="1" x14ac:dyDescent="0.2">
      <c r="L101" s="107"/>
    </row>
    <row r="102" spans="12:12" s="44" customFormat="1" x14ac:dyDescent="0.2">
      <c r="L102" s="107"/>
    </row>
    <row r="103" spans="12:12" s="44" customFormat="1" x14ac:dyDescent="0.2">
      <c r="L103" s="107"/>
    </row>
    <row r="104" spans="12:12" s="44" customFormat="1" x14ac:dyDescent="0.2">
      <c r="L104" s="107"/>
    </row>
    <row r="105" spans="12:12" s="44" customFormat="1" x14ac:dyDescent="0.2">
      <c r="L105" s="107"/>
    </row>
    <row r="106" spans="12:12" s="44" customFormat="1" x14ac:dyDescent="0.2">
      <c r="L106" s="107"/>
    </row>
    <row r="107" spans="12:12" s="44" customFormat="1" x14ac:dyDescent="0.2">
      <c r="L107" s="107"/>
    </row>
    <row r="108" spans="12:12" s="44" customFormat="1" x14ac:dyDescent="0.2">
      <c r="L108" s="107"/>
    </row>
    <row r="109" spans="12:12" s="44" customFormat="1" x14ac:dyDescent="0.2">
      <c r="L109" s="107"/>
    </row>
    <row r="110" spans="12:12" s="44" customFormat="1" x14ac:dyDescent="0.2">
      <c r="L110" s="107"/>
    </row>
    <row r="111" spans="12:12" s="44" customFormat="1" x14ac:dyDescent="0.2">
      <c r="L111" s="107"/>
    </row>
    <row r="200" spans="1:54" x14ac:dyDescent="0.2">
      <c r="A200" s="108">
        <f>SUM(A7:P46)</f>
        <v>4764</v>
      </c>
      <c r="BB200" s="111">
        <v>0</v>
      </c>
    </row>
  </sheetData>
  <mergeCells count="26">
    <mergeCell ref="A6:I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6" sqref="A6:I6"/>
    </sheetView>
  </sheetViews>
  <sheetFormatPr baseColWidth="10" defaultRowHeight="15" x14ac:dyDescent="0.2"/>
  <cols>
    <col min="1" max="1" width="25.140625" style="1036" customWidth="1"/>
    <col min="2" max="2" width="18.42578125" style="1036" customWidth="1"/>
    <col min="3" max="6" width="13.28515625" style="1036" customWidth="1"/>
    <col min="7" max="7" width="15.85546875" style="1036" customWidth="1"/>
    <col min="8" max="8" width="13.7109375" style="1036" customWidth="1"/>
    <col min="9" max="11" width="13.28515625" style="103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936" customFormat="1" ht="12.75" customHeight="1" x14ac:dyDescent="0.2">
      <c r="A1" s="1034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9"/>
    </row>
    <row r="2" spans="1:54" s="936" customFormat="1" ht="12.75" customHeight="1" x14ac:dyDescent="0.2">
      <c r="A2" s="1034" t="str">
        <f>CONCATENATE("COMUNA: ",[2]NOMBRE!B2," - ","( ",[2]NOMBRE!C2,[2]NOMBRE!D2,[2]NOMBRE!E2,[2]NOMBRE!F2,[2]NOMBRE!G2," )")</f>
        <v>COMUNA: LINARES - ( 07401 )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9"/>
    </row>
    <row r="3" spans="1:54" s="936" customFormat="1" ht="12.75" customHeight="1" x14ac:dyDescent="0.2">
      <c r="A3" s="1034" t="str">
        <f>CONCATENATE("ESTABLECIMIENTO: ",[2]NOMBRE!B3," - ","( ",[2]NOMBRE!C3,[2]NOMBRE!D3,[2]NOMBRE!E3,[2]NOMBRE!F3,[2]NOMBRE!G3," )")</f>
        <v>ESTABLECIMIENTO: HOSPITAL LINARES - ( 16108 )</v>
      </c>
      <c r="B3" s="935"/>
      <c r="C3" s="935"/>
      <c r="D3" s="937"/>
      <c r="E3" s="935"/>
      <c r="F3" s="935"/>
      <c r="G3" s="935"/>
      <c r="H3" s="935"/>
      <c r="I3" s="935"/>
      <c r="J3" s="935"/>
      <c r="K3" s="935"/>
      <c r="L3" s="939"/>
    </row>
    <row r="4" spans="1:54" s="936" customFormat="1" ht="12.75" customHeight="1" x14ac:dyDescent="0.2">
      <c r="A4" s="1034" t="str">
        <f>CONCATENATE("MES: ",[2]NOMBRE!B6," - ","( ",[2]NOMBRE!C6,[2]NOMBRE!D6," )")</f>
        <v>MES: FEBRERO - ( 02 )</v>
      </c>
      <c r="B4" s="935"/>
      <c r="C4" s="935"/>
      <c r="D4" s="935"/>
      <c r="E4" s="935"/>
      <c r="F4" s="935"/>
      <c r="G4" s="935"/>
      <c r="H4" s="935"/>
      <c r="I4" s="935"/>
      <c r="J4" s="935"/>
      <c r="K4" s="935"/>
      <c r="L4" s="939"/>
    </row>
    <row r="5" spans="1:54" s="936" customFormat="1" ht="12.75" customHeight="1" x14ac:dyDescent="0.2">
      <c r="A5" s="934" t="str">
        <f>CONCATENATE("AÑO: ",[2]NOMBRE!B7)</f>
        <v>AÑO: 2013</v>
      </c>
      <c r="B5" s="935"/>
      <c r="C5" s="935"/>
      <c r="D5" s="935"/>
      <c r="E5" s="935"/>
      <c r="F5" s="935"/>
      <c r="G5" s="935"/>
      <c r="H5" s="935"/>
      <c r="I5" s="935"/>
      <c r="J5" s="935"/>
      <c r="K5" s="935"/>
      <c r="L5" s="939"/>
    </row>
    <row r="6" spans="1:54" s="936" customFormat="1" ht="39.950000000000003" customHeight="1" x14ac:dyDescent="0.2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973"/>
      <c r="K6" s="973"/>
      <c r="L6" s="973"/>
      <c r="M6" s="973"/>
      <c r="N6" s="973"/>
      <c r="O6" s="973"/>
      <c r="P6" s="946"/>
      <c r="U6" s="935"/>
      <c r="V6" s="935"/>
      <c r="W6" s="935"/>
      <c r="X6" s="935"/>
      <c r="Y6" s="935"/>
      <c r="Z6" s="935"/>
    </row>
    <row r="7" spans="1:54" s="936" customFormat="1" ht="36.75" customHeight="1" x14ac:dyDescent="0.2">
      <c r="A7" s="942" t="s">
        <v>2</v>
      </c>
      <c r="B7" s="952"/>
      <c r="C7" s="952"/>
      <c r="D7" s="952"/>
      <c r="E7" s="952"/>
      <c r="F7" s="952"/>
      <c r="G7" s="952"/>
      <c r="H7" s="952"/>
      <c r="I7" s="952"/>
      <c r="J7" s="948"/>
      <c r="K7" s="951"/>
      <c r="L7" s="951"/>
      <c r="M7" s="951"/>
      <c r="N7" s="941"/>
      <c r="O7" s="941"/>
      <c r="P7" s="951"/>
      <c r="U7" s="935"/>
      <c r="V7" s="935"/>
      <c r="W7" s="935"/>
      <c r="X7" s="935"/>
      <c r="Y7" s="935"/>
      <c r="Z7" s="935"/>
    </row>
    <row r="8" spans="1:54" s="954" customFormat="1" ht="45" customHeight="1" x14ac:dyDescent="0.1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936"/>
      <c r="K8" s="936"/>
      <c r="L8" s="936"/>
      <c r="M8" s="935"/>
      <c r="N8" s="936"/>
      <c r="O8" s="936"/>
      <c r="P8" s="936"/>
      <c r="Q8" s="936"/>
      <c r="R8" s="935"/>
      <c r="S8" s="935"/>
      <c r="T8" s="935"/>
      <c r="U8" s="935"/>
      <c r="V8" s="935"/>
      <c r="W8" s="935"/>
      <c r="X8" s="936"/>
      <c r="Y8" s="936"/>
      <c r="Z8" s="936"/>
      <c r="AA8" s="936"/>
      <c r="AB8" s="936"/>
      <c r="AC8" s="936"/>
      <c r="AD8" s="936"/>
      <c r="AE8" s="936"/>
      <c r="AF8" s="936"/>
      <c r="AG8" s="936"/>
      <c r="AH8" s="936"/>
      <c r="AI8" s="936"/>
      <c r="AJ8" s="936"/>
      <c r="AK8" s="936"/>
      <c r="AL8" s="936"/>
      <c r="AM8" s="936"/>
      <c r="AN8" s="936"/>
      <c r="AO8" s="936"/>
      <c r="AP8" s="936"/>
      <c r="AU8" s="945"/>
      <c r="AV8" s="945"/>
      <c r="AW8" s="945"/>
    </row>
    <row r="9" spans="1:54" s="954" customFormat="1" ht="44.25" customHeight="1" x14ac:dyDescent="0.15">
      <c r="A9" s="1065"/>
      <c r="B9" s="960" t="s">
        <v>8</v>
      </c>
      <c r="C9" s="961" t="s">
        <v>9</v>
      </c>
      <c r="D9" s="962" t="s">
        <v>10</v>
      </c>
      <c r="E9" s="971" t="s">
        <v>11</v>
      </c>
      <c r="F9" s="971" t="s">
        <v>12</v>
      </c>
      <c r="G9" s="1070"/>
      <c r="H9" s="971" t="s">
        <v>13</v>
      </c>
      <c r="I9" s="971" t="s">
        <v>14</v>
      </c>
      <c r="J9" s="936"/>
      <c r="K9" s="936"/>
      <c r="L9" s="936"/>
      <c r="M9" s="935"/>
      <c r="N9" s="936"/>
      <c r="O9" s="936"/>
      <c r="P9" s="936"/>
      <c r="Q9" s="936"/>
      <c r="R9" s="935"/>
      <c r="S9" s="935"/>
      <c r="T9" s="935"/>
      <c r="U9" s="935"/>
      <c r="V9" s="935"/>
      <c r="W9" s="935"/>
      <c r="X9" s="936"/>
      <c r="Y9" s="936"/>
      <c r="Z9" s="936"/>
      <c r="AA9" s="936"/>
      <c r="AB9" s="936"/>
      <c r="AC9" s="936"/>
      <c r="AD9" s="936"/>
      <c r="AE9" s="936"/>
      <c r="AF9" s="936"/>
      <c r="AG9" s="936"/>
      <c r="AH9" s="936"/>
      <c r="AI9" s="936"/>
      <c r="AJ9" s="936"/>
      <c r="AK9" s="936"/>
      <c r="AL9" s="936"/>
      <c r="AM9" s="936"/>
      <c r="AN9" s="936"/>
      <c r="AO9" s="936"/>
      <c r="AP9" s="936"/>
      <c r="AU9" s="945"/>
      <c r="AV9" s="945"/>
      <c r="AW9" s="945"/>
    </row>
    <row r="10" spans="1:54" s="954" customFormat="1" ht="10.5" x14ac:dyDescent="0.15">
      <c r="A10" s="963" t="s">
        <v>15</v>
      </c>
      <c r="B10" s="1028">
        <f>SUM(C10:D10)</f>
        <v>62</v>
      </c>
      <c r="C10" s="1013">
        <f t="shared" ref="C10:I10" si="0">SUM(C11:C21)</f>
        <v>23</v>
      </c>
      <c r="D10" s="1014">
        <f t="shared" si="0"/>
        <v>39</v>
      </c>
      <c r="E10" s="1013">
        <f t="shared" si="0"/>
        <v>26</v>
      </c>
      <c r="F10" s="1014">
        <f t="shared" si="0"/>
        <v>27</v>
      </c>
      <c r="G10" s="1012">
        <f t="shared" si="0"/>
        <v>0</v>
      </c>
      <c r="H10" s="1015">
        <f t="shared" si="0"/>
        <v>36</v>
      </c>
      <c r="I10" s="1014">
        <f t="shared" si="0"/>
        <v>0</v>
      </c>
      <c r="J10" s="957" t="str">
        <f>$BA10</f>
        <v/>
      </c>
      <c r="K10" s="935"/>
      <c r="L10" s="935"/>
      <c r="M10" s="935"/>
      <c r="N10" s="936"/>
      <c r="O10" s="936"/>
      <c r="P10" s="936"/>
      <c r="Q10" s="936"/>
      <c r="R10" s="935"/>
      <c r="S10" s="935"/>
      <c r="T10" s="936" t="str">
        <f>IF($B10&lt;&gt;($C10+$D10)," El número personas atendidas según sexo NO puede ser diferente al Total.","")</f>
        <v/>
      </c>
      <c r="U10" s="935"/>
      <c r="V10" s="935"/>
      <c r="W10" s="935">
        <f>IF(B10&lt;&gt;C10+D10,1,0)</f>
        <v>0</v>
      </c>
      <c r="Z10" s="936"/>
      <c r="AA10" s="936"/>
      <c r="AB10" s="936"/>
      <c r="AC10" s="936"/>
      <c r="AD10" s="936"/>
      <c r="AE10" s="936"/>
      <c r="AF10" s="936"/>
      <c r="AG10" s="936"/>
      <c r="AH10" s="936"/>
      <c r="AI10" s="936"/>
      <c r="AJ10" s="936"/>
      <c r="AK10" s="936"/>
      <c r="AL10" s="936"/>
      <c r="AM10" s="936"/>
      <c r="AN10" s="936"/>
      <c r="AO10" s="936"/>
      <c r="AP10" s="936"/>
      <c r="AU10" s="945"/>
      <c r="AV10" s="945"/>
      <c r="AW10" s="945"/>
      <c r="BA10" s="959" t="str">
        <f>IF($B10&lt;&gt;($C10+$D10)," NO ALTERE LAS FÓRMULAS, el número personas atendidas según sexo NO puede ser diferente al Total. ","")</f>
        <v/>
      </c>
      <c r="BB10" s="1035">
        <f>IF(B10&lt;&gt;C10+D10,1,0)</f>
        <v>0</v>
      </c>
    </row>
    <row r="11" spans="1:54" s="954" customFormat="1" ht="15" customHeight="1" x14ac:dyDescent="0.15">
      <c r="A11" s="964" t="s">
        <v>16</v>
      </c>
      <c r="B11" s="1006">
        <f t="shared" ref="B11:B26" si="1">SUM(C11:D11)</f>
        <v>3</v>
      </c>
      <c r="C11" s="1003">
        <v>1</v>
      </c>
      <c r="D11" s="1005">
        <v>2</v>
      </c>
      <c r="E11" s="1003">
        <v>1</v>
      </c>
      <c r="F11" s="1005">
        <v>3</v>
      </c>
      <c r="G11" s="1008"/>
      <c r="H11" s="1004">
        <v>2</v>
      </c>
      <c r="I11" s="1005"/>
      <c r="J11" s="957" t="str">
        <f t="shared" ref="J11:J25" si="2">$BA11</f>
        <v/>
      </c>
      <c r="K11" s="935"/>
      <c r="L11" s="935"/>
      <c r="M11" s="935"/>
      <c r="N11" s="936"/>
      <c r="O11" s="936"/>
      <c r="P11" s="936"/>
      <c r="Q11" s="936"/>
      <c r="R11" s="935"/>
      <c r="S11" s="935"/>
      <c r="T11" s="936"/>
      <c r="U11" s="935"/>
      <c r="V11" s="935"/>
      <c r="W11" s="935"/>
      <c r="Z11" s="936"/>
      <c r="AA11" s="936"/>
      <c r="AB11" s="936"/>
      <c r="AC11" s="936"/>
      <c r="AD11" s="936"/>
      <c r="AE11" s="936"/>
      <c r="AF11" s="936"/>
      <c r="AG11" s="936"/>
      <c r="AH11" s="936"/>
      <c r="AI11" s="936"/>
      <c r="AJ11" s="936"/>
      <c r="AK11" s="936"/>
      <c r="AL11" s="936"/>
      <c r="AM11" s="936"/>
      <c r="AN11" s="936"/>
      <c r="AO11" s="936"/>
      <c r="AP11" s="936"/>
      <c r="AU11" s="945"/>
      <c r="AV11" s="945"/>
      <c r="AW11" s="945"/>
      <c r="BA11" s="959" t="str">
        <f t="shared" ref="BA11:BA26" si="3">IF($B11&lt;&gt;($C11+$D11)," NO ALTERE LAS FÓRMULAS, el número personas atendidas según sexo NO puede ser diferente al Total. ","")</f>
        <v/>
      </c>
      <c r="BB11" s="1035">
        <f t="shared" ref="BB11:BB26" si="4">IF(B11&lt;&gt;C11+D11,1,0)</f>
        <v>0</v>
      </c>
    </row>
    <row r="12" spans="1:54" s="954" customFormat="1" ht="15" customHeight="1" x14ac:dyDescent="0.15">
      <c r="A12" s="955" t="s">
        <v>17</v>
      </c>
      <c r="B12" s="1002">
        <f t="shared" si="1"/>
        <v>7</v>
      </c>
      <c r="C12" s="979"/>
      <c r="D12" s="977">
        <v>7</v>
      </c>
      <c r="E12" s="979">
        <v>3</v>
      </c>
      <c r="F12" s="977">
        <v>4</v>
      </c>
      <c r="G12" s="988"/>
      <c r="H12" s="980">
        <v>4</v>
      </c>
      <c r="I12" s="977"/>
      <c r="J12" s="957" t="str">
        <f t="shared" si="2"/>
        <v/>
      </c>
      <c r="K12" s="935"/>
      <c r="L12" s="935"/>
      <c r="M12" s="935"/>
      <c r="N12" s="936"/>
      <c r="O12" s="936"/>
      <c r="P12" s="936"/>
      <c r="Q12" s="936"/>
      <c r="R12" s="935"/>
      <c r="S12" s="935"/>
      <c r="U12" s="935"/>
      <c r="V12" s="935"/>
      <c r="Z12" s="936"/>
      <c r="AA12" s="936"/>
      <c r="AB12" s="936"/>
      <c r="AC12" s="936"/>
      <c r="AD12" s="936"/>
      <c r="AE12" s="936"/>
      <c r="AF12" s="936"/>
      <c r="AG12" s="936"/>
      <c r="AH12" s="936"/>
      <c r="AI12" s="936"/>
      <c r="AJ12" s="936"/>
      <c r="AK12" s="936"/>
      <c r="AL12" s="936"/>
      <c r="AM12" s="936"/>
      <c r="AN12" s="936"/>
      <c r="AO12" s="936"/>
      <c r="AP12" s="936"/>
      <c r="AU12" s="945"/>
      <c r="AV12" s="945"/>
      <c r="AW12" s="945"/>
      <c r="BA12" s="959" t="str">
        <f t="shared" si="3"/>
        <v/>
      </c>
      <c r="BB12" s="1035">
        <f t="shared" si="4"/>
        <v>0</v>
      </c>
    </row>
    <row r="13" spans="1:54" s="954" customFormat="1" ht="15" customHeight="1" x14ac:dyDescent="0.15">
      <c r="A13" s="955" t="s">
        <v>18</v>
      </c>
      <c r="B13" s="1002">
        <f t="shared" si="1"/>
        <v>4</v>
      </c>
      <c r="C13" s="979">
        <v>1</v>
      </c>
      <c r="D13" s="977">
        <v>3</v>
      </c>
      <c r="E13" s="979">
        <v>1</v>
      </c>
      <c r="F13" s="988">
        <v>1</v>
      </c>
      <c r="G13" s="988"/>
      <c r="H13" s="1007">
        <v>3</v>
      </c>
      <c r="I13" s="988"/>
      <c r="J13" s="957" t="str">
        <f t="shared" si="2"/>
        <v/>
      </c>
      <c r="K13" s="935"/>
      <c r="L13" s="935"/>
      <c r="M13" s="935"/>
      <c r="N13" s="936"/>
      <c r="O13" s="936"/>
      <c r="P13" s="936"/>
      <c r="Q13" s="936"/>
      <c r="R13" s="935"/>
      <c r="S13" s="935"/>
      <c r="T13" s="936"/>
      <c r="U13" s="935"/>
      <c r="V13" s="935"/>
      <c r="W13" s="935"/>
      <c r="Z13" s="936"/>
      <c r="AA13" s="936"/>
      <c r="AB13" s="936"/>
      <c r="AC13" s="936"/>
      <c r="AD13" s="936"/>
      <c r="AE13" s="936"/>
      <c r="AF13" s="936"/>
      <c r="AG13" s="936"/>
      <c r="AH13" s="936"/>
      <c r="AI13" s="936"/>
      <c r="AJ13" s="936"/>
      <c r="AK13" s="936"/>
      <c r="AL13" s="936"/>
      <c r="AM13" s="936"/>
      <c r="AN13" s="936"/>
      <c r="AO13" s="936"/>
      <c r="AP13" s="936"/>
      <c r="AU13" s="945"/>
      <c r="AV13" s="945"/>
      <c r="AW13" s="945"/>
      <c r="BA13" s="959" t="str">
        <f t="shared" si="3"/>
        <v/>
      </c>
      <c r="BB13" s="1035">
        <f t="shared" si="4"/>
        <v>0</v>
      </c>
    </row>
    <row r="14" spans="1:54" s="954" customFormat="1" ht="15" customHeight="1" x14ac:dyDescent="0.15">
      <c r="A14" s="955" t="s">
        <v>19</v>
      </c>
      <c r="B14" s="1002">
        <f t="shared" si="1"/>
        <v>23</v>
      </c>
      <c r="C14" s="979">
        <v>7</v>
      </c>
      <c r="D14" s="977">
        <v>16</v>
      </c>
      <c r="E14" s="979">
        <v>9</v>
      </c>
      <c r="F14" s="988">
        <v>11</v>
      </c>
      <c r="G14" s="988"/>
      <c r="H14" s="1007">
        <v>14</v>
      </c>
      <c r="I14" s="988"/>
      <c r="J14" s="957" t="str">
        <f t="shared" si="2"/>
        <v/>
      </c>
      <c r="K14" s="935"/>
      <c r="L14" s="935"/>
      <c r="M14" s="935"/>
      <c r="N14" s="936"/>
      <c r="O14" s="936"/>
      <c r="P14" s="936"/>
      <c r="Q14" s="936"/>
      <c r="R14" s="935"/>
      <c r="S14" s="935"/>
      <c r="T14" s="936"/>
      <c r="U14" s="935"/>
      <c r="V14" s="935"/>
      <c r="W14" s="935"/>
      <c r="Z14" s="936"/>
      <c r="AA14" s="936"/>
      <c r="AB14" s="936"/>
      <c r="AC14" s="936"/>
      <c r="AD14" s="936"/>
      <c r="AE14" s="936"/>
      <c r="AF14" s="936"/>
      <c r="AG14" s="936"/>
      <c r="AH14" s="936"/>
      <c r="AI14" s="936"/>
      <c r="AJ14" s="936"/>
      <c r="AK14" s="936"/>
      <c r="AL14" s="936"/>
      <c r="AM14" s="936"/>
      <c r="AN14" s="936"/>
      <c r="AO14" s="936"/>
      <c r="AP14" s="936"/>
      <c r="AU14" s="945"/>
      <c r="AV14" s="945"/>
      <c r="AW14" s="945"/>
      <c r="BA14" s="959" t="str">
        <f t="shared" si="3"/>
        <v/>
      </c>
      <c r="BB14" s="1035">
        <f t="shared" si="4"/>
        <v>0</v>
      </c>
    </row>
    <row r="15" spans="1:54" s="954" customFormat="1" ht="24" customHeight="1" x14ac:dyDescent="0.15">
      <c r="A15" s="955" t="s">
        <v>20</v>
      </c>
      <c r="B15" s="1002">
        <f t="shared" si="1"/>
        <v>4</v>
      </c>
      <c r="C15" s="979">
        <v>1</v>
      </c>
      <c r="D15" s="977">
        <v>3</v>
      </c>
      <c r="E15" s="979">
        <v>1</v>
      </c>
      <c r="F15" s="988"/>
      <c r="G15" s="988"/>
      <c r="H15" s="1007">
        <v>3</v>
      </c>
      <c r="I15" s="988"/>
      <c r="J15" s="957" t="str">
        <f t="shared" si="2"/>
        <v/>
      </c>
      <c r="K15" s="935"/>
      <c r="L15" s="935"/>
      <c r="M15" s="935"/>
      <c r="N15" s="936"/>
      <c r="O15" s="936"/>
      <c r="P15" s="936"/>
      <c r="Q15" s="936"/>
      <c r="R15" s="935"/>
      <c r="S15" s="935"/>
      <c r="T15" s="936"/>
      <c r="U15" s="935"/>
      <c r="V15" s="935"/>
      <c r="W15" s="935"/>
      <c r="Z15" s="936"/>
      <c r="AA15" s="936"/>
      <c r="AB15" s="936"/>
      <c r="AC15" s="936"/>
      <c r="AD15" s="936"/>
      <c r="AE15" s="936"/>
      <c r="AF15" s="936"/>
      <c r="AG15" s="936"/>
      <c r="AH15" s="936"/>
      <c r="AI15" s="936"/>
      <c r="AJ15" s="936"/>
      <c r="AK15" s="936"/>
      <c r="AL15" s="936"/>
      <c r="AM15" s="936"/>
      <c r="AN15" s="936"/>
      <c r="AO15" s="936"/>
      <c r="AP15" s="936"/>
      <c r="AU15" s="945"/>
      <c r="AV15" s="945"/>
      <c r="AW15" s="945"/>
      <c r="BA15" s="959" t="str">
        <f t="shared" si="3"/>
        <v/>
      </c>
      <c r="BB15" s="1035">
        <f t="shared" si="4"/>
        <v>0</v>
      </c>
    </row>
    <row r="16" spans="1:54" s="954" customFormat="1" ht="15" customHeight="1" x14ac:dyDescent="0.15">
      <c r="A16" s="955" t="s">
        <v>21</v>
      </c>
      <c r="B16" s="983"/>
      <c r="C16" s="983"/>
      <c r="D16" s="985"/>
      <c r="E16" s="983"/>
      <c r="F16" s="985"/>
      <c r="G16" s="983"/>
      <c r="H16" s="983"/>
      <c r="I16" s="985"/>
      <c r="J16" s="957"/>
      <c r="K16" s="935"/>
      <c r="L16" s="935"/>
      <c r="M16" s="935"/>
      <c r="N16" s="936"/>
      <c r="O16" s="936"/>
      <c r="P16" s="936"/>
      <c r="Q16" s="936"/>
      <c r="R16" s="935"/>
      <c r="S16" s="935"/>
      <c r="T16" s="936"/>
      <c r="U16" s="935"/>
      <c r="V16" s="935"/>
      <c r="W16" s="935"/>
      <c r="Z16" s="936"/>
      <c r="AA16" s="936"/>
      <c r="AB16" s="936"/>
      <c r="AC16" s="936"/>
      <c r="AD16" s="936"/>
      <c r="AE16" s="936"/>
      <c r="AF16" s="936"/>
      <c r="AG16" s="936"/>
      <c r="AH16" s="936"/>
      <c r="AI16" s="936"/>
      <c r="AJ16" s="936"/>
      <c r="AK16" s="936"/>
      <c r="AL16" s="936"/>
      <c r="AM16" s="936"/>
      <c r="AN16" s="936"/>
      <c r="AO16" s="936"/>
      <c r="AP16" s="936"/>
      <c r="AU16" s="945"/>
      <c r="AV16" s="945"/>
      <c r="AW16" s="945"/>
      <c r="BA16" s="945"/>
      <c r="BB16" s="1036"/>
    </row>
    <row r="17" spans="1:81" s="954" customFormat="1" ht="15" customHeight="1" x14ac:dyDescent="0.15">
      <c r="A17" s="955" t="s">
        <v>22</v>
      </c>
      <c r="B17" s="1002">
        <f t="shared" si="1"/>
        <v>7</v>
      </c>
      <c r="C17" s="979">
        <v>5</v>
      </c>
      <c r="D17" s="977">
        <v>2</v>
      </c>
      <c r="E17" s="979">
        <v>4</v>
      </c>
      <c r="F17" s="988"/>
      <c r="G17" s="988"/>
      <c r="H17" s="1007">
        <v>3</v>
      </c>
      <c r="I17" s="988"/>
      <c r="J17" s="957" t="str">
        <f t="shared" si="2"/>
        <v/>
      </c>
      <c r="K17" s="935"/>
      <c r="L17" s="935"/>
      <c r="M17" s="935"/>
      <c r="N17" s="936"/>
      <c r="O17" s="936"/>
      <c r="P17" s="936"/>
      <c r="Q17" s="936"/>
      <c r="R17" s="935"/>
      <c r="S17" s="935"/>
      <c r="T17" s="936"/>
      <c r="U17" s="935"/>
      <c r="V17" s="935"/>
      <c r="W17" s="935"/>
      <c r="Z17" s="936"/>
      <c r="AA17" s="936"/>
      <c r="AB17" s="936"/>
      <c r="AC17" s="936"/>
      <c r="AD17" s="936"/>
      <c r="AE17" s="936"/>
      <c r="AF17" s="936"/>
      <c r="AG17" s="936"/>
      <c r="AH17" s="936"/>
      <c r="AI17" s="936"/>
      <c r="AJ17" s="936"/>
      <c r="AK17" s="936"/>
      <c r="AL17" s="936"/>
      <c r="AM17" s="936"/>
      <c r="AN17" s="936"/>
      <c r="AO17" s="936"/>
      <c r="AP17" s="936"/>
      <c r="AU17" s="945"/>
      <c r="AV17" s="945"/>
      <c r="AW17" s="945"/>
      <c r="BA17" s="959" t="str">
        <f t="shared" si="3"/>
        <v/>
      </c>
      <c r="BB17" s="1035">
        <f t="shared" si="4"/>
        <v>0</v>
      </c>
    </row>
    <row r="18" spans="1:81" s="954" customFormat="1" ht="15" customHeight="1" x14ac:dyDescent="0.15">
      <c r="A18" s="955" t="s">
        <v>23</v>
      </c>
      <c r="B18" s="1002">
        <f t="shared" si="1"/>
        <v>11</v>
      </c>
      <c r="C18" s="979">
        <v>6</v>
      </c>
      <c r="D18" s="977">
        <v>5</v>
      </c>
      <c r="E18" s="979">
        <v>4</v>
      </c>
      <c r="F18" s="988">
        <v>4</v>
      </c>
      <c r="G18" s="988"/>
      <c r="H18" s="1007">
        <v>7</v>
      </c>
      <c r="I18" s="988"/>
      <c r="J18" s="957" t="str">
        <f t="shared" si="2"/>
        <v/>
      </c>
      <c r="K18" s="935"/>
      <c r="L18" s="935"/>
      <c r="M18" s="935"/>
      <c r="N18" s="936"/>
      <c r="O18" s="936"/>
      <c r="P18" s="936"/>
      <c r="Q18" s="936"/>
      <c r="R18" s="935"/>
      <c r="S18" s="935"/>
      <c r="T18" s="936"/>
      <c r="U18" s="935"/>
      <c r="V18" s="935"/>
      <c r="W18" s="935"/>
      <c r="Z18" s="936"/>
      <c r="AA18" s="936"/>
      <c r="AB18" s="936"/>
      <c r="AC18" s="936"/>
      <c r="AD18" s="936"/>
      <c r="AE18" s="936"/>
      <c r="AF18" s="936"/>
      <c r="AG18" s="936"/>
      <c r="AH18" s="936"/>
      <c r="AI18" s="936"/>
      <c r="AJ18" s="936"/>
      <c r="AK18" s="936"/>
      <c r="AL18" s="936"/>
      <c r="AM18" s="936"/>
      <c r="AN18" s="936"/>
      <c r="AO18" s="936"/>
      <c r="AP18" s="936"/>
      <c r="AU18" s="945"/>
      <c r="AV18" s="945"/>
      <c r="AW18" s="945"/>
      <c r="BA18" s="959" t="str">
        <f t="shared" si="3"/>
        <v/>
      </c>
      <c r="BB18" s="1035">
        <f t="shared" si="4"/>
        <v>0</v>
      </c>
    </row>
    <row r="19" spans="1:81" s="954" customFormat="1" ht="15" customHeight="1" x14ac:dyDescent="0.15">
      <c r="A19" s="955" t="s">
        <v>24</v>
      </c>
      <c r="B19" s="1002">
        <f t="shared" si="1"/>
        <v>0</v>
      </c>
      <c r="C19" s="979"/>
      <c r="D19" s="977"/>
      <c r="E19" s="979"/>
      <c r="F19" s="988"/>
      <c r="G19" s="988"/>
      <c r="H19" s="1007"/>
      <c r="I19" s="988"/>
      <c r="J19" s="957" t="str">
        <f t="shared" si="2"/>
        <v/>
      </c>
      <c r="K19" s="935"/>
      <c r="L19" s="935"/>
      <c r="M19" s="935"/>
      <c r="N19" s="936"/>
      <c r="O19" s="936"/>
      <c r="P19" s="936"/>
      <c r="Q19" s="936"/>
      <c r="R19" s="935"/>
      <c r="S19" s="935"/>
      <c r="T19" s="936"/>
      <c r="U19" s="935"/>
      <c r="V19" s="935"/>
      <c r="W19" s="935"/>
      <c r="Z19" s="936"/>
      <c r="AA19" s="936"/>
      <c r="AB19" s="936"/>
      <c r="AC19" s="936"/>
      <c r="AD19" s="936"/>
      <c r="AE19" s="936"/>
      <c r="AF19" s="936"/>
      <c r="AG19" s="936"/>
      <c r="AH19" s="936"/>
      <c r="AI19" s="936"/>
      <c r="AJ19" s="936"/>
      <c r="AK19" s="936"/>
      <c r="AL19" s="936"/>
      <c r="AM19" s="936"/>
      <c r="AN19" s="936"/>
      <c r="AO19" s="936"/>
      <c r="AP19" s="936"/>
      <c r="AU19" s="945"/>
      <c r="AV19" s="945"/>
      <c r="AW19" s="945"/>
      <c r="BA19" s="959" t="str">
        <f t="shared" si="3"/>
        <v/>
      </c>
      <c r="BB19" s="1035">
        <f t="shared" si="4"/>
        <v>0</v>
      </c>
    </row>
    <row r="20" spans="1:81" s="954" customFormat="1" ht="24.75" customHeight="1" x14ac:dyDescent="0.15">
      <c r="A20" s="955" t="s">
        <v>25</v>
      </c>
      <c r="B20" s="1002">
        <f t="shared" si="1"/>
        <v>3</v>
      </c>
      <c r="C20" s="979">
        <v>2</v>
      </c>
      <c r="D20" s="977">
        <v>1</v>
      </c>
      <c r="E20" s="979">
        <v>3</v>
      </c>
      <c r="F20" s="988">
        <v>4</v>
      </c>
      <c r="G20" s="988"/>
      <c r="H20" s="1007"/>
      <c r="I20" s="988"/>
      <c r="J20" s="957" t="str">
        <f t="shared" si="2"/>
        <v/>
      </c>
      <c r="K20" s="935"/>
      <c r="L20" s="935"/>
      <c r="M20" s="935"/>
      <c r="N20" s="936"/>
      <c r="O20" s="936"/>
      <c r="P20" s="936"/>
      <c r="Q20" s="936"/>
      <c r="R20" s="935"/>
      <c r="S20" s="935"/>
      <c r="T20" s="936"/>
      <c r="U20" s="935"/>
      <c r="V20" s="935"/>
      <c r="W20" s="935"/>
      <c r="Z20" s="936"/>
      <c r="AA20" s="936"/>
      <c r="AB20" s="936"/>
      <c r="AC20" s="936"/>
      <c r="AD20" s="936"/>
      <c r="AE20" s="936"/>
      <c r="AF20" s="936"/>
      <c r="AG20" s="936"/>
      <c r="AH20" s="936"/>
      <c r="AI20" s="936"/>
      <c r="AJ20" s="936"/>
      <c r="AK20" s="936"/>
      <c r="AL20" s="936"/>
      <c r="AM20" s="936"/>
      <c r="AN20" s="936"/>
      <c r="AO20" s="936"/>
      <c r="AP20" s="936"/>
      <c r="AU20" s="945"/>
      <c r="AV20" s="945"/>
      <c r="AW20" s="945"/>
      <c r="BA20" s="959" t="str">
        <f t="shared" si="3"/>
        <v/>
      </c>
      <c r="BB20" s="1035">
        <f t="shared" si="4"/>
        <v>0</v>
      </c>
    </row>
    <row r="21" spans="1:81" s="954" customFormat="1" ht="25.5" customHeight="1" thickBot="1" x14ac:dyDescent="0.2">
      <c r="A21" s="974" t="s">
        <v>26</v>
      </c>
      <c r="B21" s="1040"/>
      <c r="C21" s="1040"/>
      <c r="D21" s="1041"/>
      <c r="E21" s="1040"/>
      <c r="F21" s="1041"/>
      <c r="G21" s="1040"/>
      <c r="H21" s="1040"/>
      <c r="I21" s="1041"/>
      <c r="J21" s="957"/>
      <c r="K21" s="935"/>
      <c r="L21" s="935"/>
      <c r="M21" s="935"/>
      <c r="N21" s="936"/>
      <c r="O21" s="936"/>
      <c r="P21" s="936"/>
      <c r="Q21" s="936"/>
      <c r="R21" s="935"/>
      <c r="S21" s="935"/>
      <c r="T21" s="936"/>
      <c r="U21" s="935"/>
      <c r="V21" s="935"/>
      <c r="W21" s="935"/>
      <c r="Z21" s="936"/>
      <c r="AA21" s="936"/>
      <c r="AB21" s="936"/>
      <c r="AC21" s="936"/>
      <c r="AD21" s="936"/>
      <c r="AE21" s="936"/>
      <c r="AF21" s="936"/>
      <c r="AG21" s="936"/>
      <c r="AH21" s="936"/>
      <c r="AI21" s="936"/>
      <c r="AJ21" s="936"/>
      <c r="AK21" s="936"/>
      <c r="AL21" s="936"/>
      <c r="AM21" s="936"/>
      <c r="AN21" s="936"/>
      <c r="AO21" s="936"/>
      <c r="AP21" s="936"/>
      <c r="AU21" s="945"/>
      <c r="AV21" s="945"/>
      <c r="AW21" s="945"/>
      <c r="BA21" s="945"/>
      <c r="BB21" s="1036"/>
    </row>
    <row r="22" spans="1:81" s="954" customFormat="1" ht="15" customHeight="1" thickTop="1" x14ac:dyDescent="0.15">
      <c r="A22" s="965" t="s">
        <v>27</v>
      </c>
      <c r="B22" s="1006">
        <f t="shared" si="1"/>
        <v>1989</v>
      </c>
      <c r="C22" s="1003">
        <v>792</v>
      </c>
      <c r="D22" s="1005">
        <v>1197</v>
      </c>
      <c r="E22" s="1030"/>
      <c r="F22" s="1032"/>
      <c r="G22" s="1033"/>
      <c r="H22" s="1031"/>
      <c r="I22" s="1032"/>
      <c r="J22" s="957" t="str">
        <f t="shared" si="2"/>
        <v/>
      </c>
      <c r="K22" s="935"/>
      <c r="L22" s="935"/>
      <c r="M22" s="935"/>
      <c r="N22" s="936"/>
      <c r="O22" s="936"/>
      <c r="P22" s="936"/>
      <c r="Q22" s="936"/>
      <c r="R22" s="935"/>
      <c r="S22" s="935"/>
      <c r="T22" s="935"/>
      <c r="U22" s="935"/>
      <c r="V22" s="935"/>
      <c r="W22" s="935"/>
      <c r="Z22" s="936"/>
      <c r="AA22" s="936"/>
      <c r="AB22" s="936"/>
      <c r="AC22" s="936"/>
      <c r="AD22" s="936"/>
      <c r="AE22" s="936"/>
      <c r="AF22" s="936"/>
      <c r="AG22" s="936"/>
      <c r="AH22" s="936"/>
      <c r="AI22" s="936"/>
      <c r="AJ22" s="936"/>
      <c r="AK22" s="936"/>
      <c r="AL22" s="936"/>
      <c r="AM22" s="936"/>
      <c r="AN22" s="936"/>
      <c r="AO22" s="936"/>
      <c r="AP22" s="936"/>
      <c r="AU22" s="945"/>
      <c r="AV22" s="945"/>
      <c r="AW22" s="945"/>
      <c r="BA22" s="959" t="str">
        <f t="shared" si="3"/>
        <v/>
      </c>
      <c r="BB22" s="1035">
        <f t="shared" si="4"/>
        <v>0</v>
      </c>
    </row>
    <row r="23" spans="1:81" s="954" customFormat="1" ht="15" customHeight="1" x14ac:dyDescent="0.15">
      <c r="A23" s="966" t="s">
        <v>28</v>
      </c>
      <c r="B23" s="1002">
        <f t="shared" si="1"/>
        <v>2</v>
      </c>
      <c r="C23" s="979">
        <v>2</v>
      </c>
      <c r="D23" s="977"/>
      <c r="E23" s="983"/>
      <c r="F23" s="985"/>
      <c r="G23" s="989"/>
      <c r="H23" s="984"/>
      <c r="I23" s="985"/>
      <c r="J23" s="957" t="str">
        <f t="shared" si="2"/>
        <v/>
      </c>
      <c r="K23" s="935"/>
      <c r="L23" s="935"/>
      <c r="M23" s="935"/>
      <c r="N23" s="936"/>
      <c r="O23" s="936"/>
      <c r="P23" s="936"/>
      <c r="Q23" s="936"/>
      <c r="R23" s="935"/>
      <c r="S23" s="935"/>
      <c r="T23" s="936"/>
      <c r="U23" s="935"/>
      <c r="V23" s="935"/>
      <c r="W23" s="935"/>
      <c r="Z23" s="936"/>
      <c r="AA23" s="936"/>
      <c r="AB23" s="936"/>
      <c r="AC23" s="936"/>
      <c r="AD23" s="936"/>
      <c r="AE23" s="936"/>
      <c r="AF23" s="936"/>
      <c r="AG23" s="936"/>
      <c r="AH23" s="936"/>
      <c r="AI23" s="936"/>
      <c r="AJ23" s="936"/>
      <c r="AK23" s="936"/>
      <c r="AL23" s="936"/>
      <c r="AM23" s="936"/>
      <c r="AN23" s="936"/>
      <c r="AO23" s="936"/>
      <c r="AP23" s="936"/>
      <c r="AU23" s="945"/>
      <c r="AV23" s="945"/>
      <c r="AW23" s="945"/>
      <c r="BA23" s="959" t="str">
        <f t="shared" si="3"/>
        <v/>
      </c>
      <c r="BB23" s="1035">
        <f t="shared" si="4"/>
        <v>0</v>
      </c>
    </row>
    <row r="24" spans="1:81" s="954" customFormat="1" ht="15" customHeight="1" x14ac:dyDescent="0.15">
      <c r="A24" s="966" t="s">
        <v>29</v>
      </c>
      <c r="B24" s="1002">
        <f t="shared" si="1"/>
        <v>19</v>
      </c>
      <c r="C24" s="979">
        <v>5</v>
      </c>
      <c r="D24" s="977">
        <v>14</v>
      </c>
      <c r="E24" s="983"/>
      <c r="F24" s="985"/>
      <c r="G24" s="989"/>
      <c r="H24" s="984"/>
      <c r="I24" s="985"/>
      <c r="J24" s="957" t="str">
        <f t="shared" si="2"/>
        <v/>
      </c>
      <c r="K24" s="936"/>
      <c r="L24" s="936"/>
      <c r="M24" s="936"/>
      <c r="N24" s="936"/>
      <c r="O24" s="936"/>
      <c r="P24" s="936"/>
      <c r="Q24" s="936"/>
      <c r="R24" s="935"/>
      <c r="S24" s="935"/>
      <c r="T24" s="936"/>
      <c r="U24" s="935"/>
      <c r="V24" s="935"/>
      <c r="W24" s="935"/>
      <c r="Z24" s="936"/>
      <c r="AA24" s="936"/>
      <c r="AB24" s="936"/>
      <c r="AC24" s="936"/>
      <c r="AD24" s="936"/>
      <c r="AE24" s="936"/>
      <c r="AF24" s="936"/>
      <c r="AG24" s="936"/>
      <c r="AH24" s="936"/>
      <c r="AI24" s="936"/>
      <c r="AJ24" s="936"/>
      <c r="AK24" s="936"/>
      <c r="AL24" s="936"/>
      <c r="AM24" s="936"/>
      <c r="AN24" s="936"/>
      <c r="AO24" s="936"/>
      <c r="AP24" s="936"/>
      <c r="AU24" s="945"/>
      <c r="AV24" s="945"/>
      <c r="AW24" s="945"/>
      <c r="BA24" s="959" t="str">
        <f t="shared" si="3"/>
        <v/>
      </c>
      <c r="BB24" s="1035">
        <f t="shared" si="4"/>
        <v>0</v>
      </c>
    </row>
    <row r="25" spans="1:81" s="954" customFormat="1" ht="15" customHeight="1" x14ac:dyDescent="0.15">
      <c r="A25" s="966" t="s">
        <v>30</v>
      </c>
      <c r="B25" s="1002">
        <f t="shared" si="1"/>
        <v>3</v>
      </c>
      <c r="C25" s="979"/>
      <c r="D25" s="977">
        <v>3</v>
      </c>
      <c r="E25" s="1030"/>
      <c r="F25" s="1032"/>
      <c r="G25" s="1033"/>
      <c r="H25" s="1031"/>
      <c r="I25" s="1032"/>
      <c r="J25" s="957" t="str">
        <f t="shared" si="2"/>
        <v/>
      </c>
      <c r="K25" s="936"/>
      <c r="L25" s="936"/>
      <c r="M25" s="936"/>
      <c r="N25" s="936"/>
      <c r="O25" s="936"/>
      <c r="P25" s="936"/>
      <c r="Q25" s="936"/>
      <c r="R25" s="935"/>
      <c r="S25" s="935"/>
      <c r="T25" s="936"/>
      <c r="U25" s="935"/>
      <c r="V25" s="935"/>
      <c r="W25" s="935"/>
      <c r="Z25" s="936"/>
      <c r="AA25" s="936"/>
      <c r="AB25" s="936"/>
      <c r="AC25" s="936"/>
      <c r="AD25" s="936"/>
      <c r="AE25" s="936"/>
      <c r="AF25" s="936"/>
      <c r="AG25" s="936"/>
      <c r="AH25" s="936"/>
      <c r="AI25" s="936"/>
      <c r="AJ25" s="936"/>
      <c r="AK25" s="936"/>
      <c r="AL25" s="936"/>
      <c r="AM25" s="936"/>
      <c r="AN25" s="936"/>
      <c r="AO25" s="936"/>
      <c r="AP25" s="936"/>
      <c r="AU25" s="945"/>
      <c r="AV25" s="945"/>
      <c r="AW25" s="945"/>
      <c r="BA25" s="959" t="str">
        <f t="shared" si="3"/>
        <v/>
      </c>
      <c r="BB25" s="1035">
        <f t="shared" si="4"/>
        <v>0</v>
      </c>
    </row>
    <row r="26" spans="1:81" s="954" customFormat="1" ht="26.25" customHeight="1" x14ac:dyDescent="0.15">
      <c r="A26" s="956" t="s">
        <v>31</v>
      </c>
      <c r="B26" s="1029">
        <f t="shared" si="1"/>
        <v>0</v>
      </c>
      <c r="C26" s="981"/>
      <c r="D26" s="982"/>
      <c r="E26" s="993"/>
      <c r="F26" s="995"/>
      <c r="G26" s="997"/>
      <c r="H26" s="994"/>
      <c r="I26" s="995"/>
      <c r="J26" s="957" t="str">
        <f>$BA26</f>
        <v/>
      </c>
      <c r="K26" s="936"/>
      <c r="L26" s="936"/>
      <c r="M26" s="936"/>
      <c r="N26" s="936"/>
      <c r="O26" s="936"/>
      <c r="P26" s="936"/>
      <c r="Q26" s="936"/>
      <c r="R26" s="935"/>
      <c r="S26" s="935"/>
      <c r="T26" s="936"/>
      <c r="U26" s="935"/>
      <c r="V26" s="935"/>
      <c r="W26" s="935"/>
      <c r="Z26" s="936"/>
      <c r="AA26" s="936"/>
      <c r="AB26" s="936"/>
      <c r="AC26" s="936"/>
      <c r="AD26" s="936"/>
      <c r="AE26" s="936"/>
      <c r="AF26" s="936"/>
      <c r="AG26" s="936"/>
      <c r="AH26" s="936"/>
      <c r="AI26" s="936"/>
      <c r="AJ26" s="936"/>
      <c r="AK26" s="936"/>
      <c r="AL26" s="936"/>
      <c r="AM26" s="936"/>
      <c r="AN26" s="936"/>
      <c r="AO26" s="936"/>
      <c r="AP26" s="936"/>
      <c r="AU26" s="945"/>
      <c r="AV26" s="945"/>
      <c r="AW26" s="945"/>
      <c r="BA26" s="959" t="str">
        <f t="shared" si="3"/>
        <v/>
      </c>
      <c r="BB26" s="1035">
        <f t="shared" si="4"/>
        <v>0</v>
      </c>
    </row>
    <row r="27" spans="1:81" s="936" customFormat="1" ht="30" customHeight="1" x14ac:dyDescent="0.2">
      <c r="A27" s="938" t="s">
        <v>32</v>
      </c>
      <c r="U27" s="935"/>
      <c r="V27" s="935"/>
      <c r="W27" s="935"/>
      <c r="Z27" s="935"/>
      <c r="BA27" s="935"/>
      <c r="BB27" s="935"/>
    </row>
    <row r="28" spans="1:81" s="954" customFormat="1" ht="18.75" customHeight="1" x14ac:dyDescent="0.1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936"/>
      <c r="R28" s="936"/>
      <c r="S28" s="936"/>
      <c r="T28" s="936"/>
      <c r="U28" s="935"/>
      <c r="V28" s="935"/>
      <c r="W28" s="935"/>
      <c r="Z28" s="935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936"/>
      <c r="AL28" s="936"/>
      <c r="AM28" s="936"/>
      <c r="AN28" s="936"/>
      <c r="AO28" s="936"/>
      <c r="AP28" s="936"/>
      <c r="AQ28" s="936"/>
      <c r="AR28" s="936"/>
      <c r="AS28" s="936"/>
      <c r="AT28" s="936"/>
      <c r="AU28" s="936"/>
      <c r="AV28" s="936"/>
      <c r="AW28" s="936"/>
      <c r="AX28" s="936"/>
      <c r="AY28" s="936"/>
      <c r="AZ28" s="936"/>
      <c r="BA28" s="935"/>
      <c r="BB28" s="935"/>
      <c r="BC28" s="936"/>
      <c r="BD28" s="936"/>
      <c r="BE28" s="936"/>
      <c r="BF28" s="936"/>
      <c r="BG28" s="936"/>
      <c r="BH28" s="936"/>
      <c r="BI28" s="936"/>
      <c r="BJ28" s="936"/>
      <c r="BK28" s="936"/>
      <c r="BL28" s="936"/>
      <c r="BM28" s="936"/>
      <c r="BN28" s="936"/>
      <c r="BO28" s="936"/>
      <c r="BP28" s="936"/>
      <c r="BQ28" s="936"/>
      <c r="BR28" s="936"/>
      <c r="BS28" s="936"/>
      <c r="BT28" s="936"/>
      <c r="BU28" s="936"/>
      <c r="BV28" s="936"/>
      <c r="BW28" s="936"/>
      <c r="BX28" s="936"/>
      <c r="BY28" s="936"/>
      <c r="BZ28" s="936"/>
      <c r="CA28" s="936"/>
      <c r="CB28" s="936"/>
      <c r="CC28" s="936"/>
    </row>
    <row r="29" spans="1:81" s="954" customFormat="1" ht="100.5" customHeight="1" x14ac:dyDescent="0.15">
      <c r="A29" s="1075"/>
      <c r="B29" s="1076"/>
      <c r="C29" s="949" t="s">
        <v>37</v>
      </c>
      <c r="D29" s="940" t="s">
        <v>38</v>
      </c>
      <c r="E29" s="967" t="s">
        <v>39</v>
      </c>
      <c r="F29" s="950" t="s">
        <v>40</v>
      </c>
      <c r="G29" s="972" t="s">
        <v>41</v>
      </c>
      <c r="H29" s="949" t="s">
        <v>42</v>
      </c>
      <c r="I29" s="940" t="s">
        <v>43</v>
      </c>
      <c r="J29" s="967" t="s">
        <v>44</v>
      </c>
      <c r="K29" s="967" t="s">
        <v>45</v>
      </c>
      <c r="L29" s="967" t="s">
        <v>46</v>
      </c>
      <c r="M29" s="950" t="s">
        <v>47</v>
      </c>
      <c r="N29" s="968" t="s">
        <v>48</v>
      </c>
      <c r="O29" s="969" t="s">
        <v>49</v>
      </c>
      <c r="P29" s="970" t="s">
        <v>50</v>
      </c>
      <c r="Q29" s="936"/>
      <c r="R29" s="936"/>
      <c r="S29" s="936"/>
      <c r="T29" s="936"/>
      <c r="U29" s="936"/>
      <c r="V29" s="935"/>
      <c r="W29" s="935"/>
      <c r="Z29" s="935"/>
      <c r="AA29" s="935"/>
      <c r="AB29" s="936"/>
      <c r="AC29" s="936"/>
      <c r="AD29" s="936"/>
      <c r="AE29" s="936"/>
      <c r="AF29" s="936"/>
      <c r="AG29" s="936"/>
      <c r="AH29" s="936"/>
      <c r="AI29" s="936"/>
      <c r="AJ29" s="936"/>
      <c r="AK29" s="936"/>
      <c r="AL29" s="936"/>
      <c r="AM29" s="936"/>
      <c r="AN29" s="936"/>
      <c r="AO29" s="936"/>
      <c r="AP29" s="936"/>
      <c r="AQ29" s="936"/>
      <c r="AR29" s="936"/>
      <c r="AS29" s="936"/>
      <c r="AT29" s="936"/>
      <c r="AU29" s="936"/>
      <c r="AV29" s="936"/>
      <c r="AW29" s="936"/>
      <c r="AX29" s="936"/>
      <c r="AY29" s="936"/>
      <c r="AZ29" s="936"/>
      <c r="BA29" s="935"/>
      <c r="BB29" s="935"/>
      <c r="BC29" s="936"/>
      <c r="BD29" s="936"/>
      <c r="BE29" s="936"/>
      <c r="BF29" s="936"/>
      <c r="BG29" s="936"/>
      <c r="BH29" s="936"/>
      <c r="BI29" s="936"/>
      <c r="BJ29" s="936"/>
      <c r="BK29" s="936"/>
      <c r="BL29" s="936"/>
      <c r="BM29" s="936"/>
      <c r="BN29" s="936"/>
      <c r="BO29" s="936"/>
      <c r="BP29" s="936"/>
      <c r="BQ29" s="936"/>
      <c r="BR29" s="936"/>
      <c r="BS29" s="936"/>
      <c r="BT29" s="936"/>
      <c r="BU29" s="936"/>
      <c r="BV29" s="936"/>
      <c r="BW29" s="936"/>
      <c r="BX29" s="936"/>
      <c r="BY29" s="936"/>
      <c r="BZ29" s="936"/>
      <c r="CA29" s="936"/>
      <c r="CB29" s="936"/>
      <c r="CC29" s="936"/>
    </row>
    <row r="30" spans="1:81" s="954" customFormat="1" ht="15" customHeight="1" x14ac:dyDescent="0.15">
      <c r="A30" s="1077" t="s">
        <v>51</v>
      </c>
      <c r="B30" s="1078"/>
      <c r="C30" s="986"/>
      <c r="D30" s="987"/>
      <c r="E30" s="987"/>
      <c r="F30" s="1001"/>
      <c r="G30" s="1016"/>
      <c r="H30" s="986"/>
      <c r="I30" s="987"/>
      <c r="J30" s="987"/>
      <c r="K30" s="987"/>
      <c r="L30" s="987"/>
      <c r="M30" s="1001"/>
      <c r="N30" s="1017">
        <f>SUM(O30:P30)</f>
        <v>0</v>
      </c>
      <c r="O30" s="987"/>
      <c r="P30" s="1001"/>
      <c r="Q30" s="947" t="s">
        <v>52</v>
      </c>
      <c r="R30" s="936"/>
      <c r="S30" s="936"/>
      <c r="T30" s="936"/>
      <c r="U30" s="936"/>
      <c r="V30" s="935"/>
      <c r="W30" s="935"/>
      <c r="Z30" s="935"/>
      <c r="AA30" s="935"/>
      <c r="AB30" s="936"/>
      <c r="AC30" s="936"/>
      <c r="AD30" s="936"/>
      <c r="AE30" s="936"/>
      <c r="AF30" s="936"/>
      <c r="AG30" s="936"/>
      <c r="AH30" s="936"/>
      <c r="AI30" s="936"/>
      <c r="AJ30" s="936"/>
      <c r="AK30" s="936"/>
      <c r="AL30" s="936"/>
      <c r="AM30" s="936"/>
      <c r="AN30" s="936"/>
      <c r="AO30" s="936"/>
      <c r="AP30" s="936"/>
      <c r="AQ30" s="936"/>
      <c r="AR30" s="936"/>
      <c r="AS30" s="936"/>
      <c r="AT30" s="936"/>
      <c r="AU30" s="936"/>
      <c r="AV30" s="936"/>
      <c r="AW30" s="936"/>
      <c r="AX30" s="936"/>
      <c r="AY30" s="936"/>
      <c r="AZ30" s="936"/>
      <c r="BA30" s="935"/>
      <c r="BB30" s="935"/>
      <c r="BC30" s="936"/>
      <c r="BD30" s="936"/>
      <c r="BE30" s="936"/>
      <c r="BF30" s="936"/>
      <c r="BG30" s="936"/>
      <c r="BH30" s="936"/>
      <c r="BI30" s="936"/>
      <c r="BJ30" s="936"/>
      <c r="BK30" s="936"/>
      <c r="BL30" s="936"/>
      <c r="BM30" s="936"/>
      <c r="BN30" s="936"/>
      <c r="BO30" s="936"/>
      <c r="BP30" s="936"/>
      <c r="BQ30" s="936"/>
      <c r="BR30" s="936"/>
      <c r="BS30" s="936"/>
      <c r="BT30" s="936"/>
      <c r="BU30" s="936"/>
      <c r="BV30" s="936"/>
      <c r="BW30" s="936"/>
      <c r="BX30" s="936"/>
      <c r="BY30" s="936"/>
      <c r="BZ30" s="936"/>
      <c r="CA30" s="936"/>
      <c r="CB30" s="936"/>
      <c r="CC30" s="936"/>
    </row>
    <row r="31" spans="1:81" s="954" customFormat="1" ht="15" customHeight="1" x14ac:dyDescent="0.15">
      <c r="A31" s="1044" t="s">
        <v>53</v>
      </c>
      <c r="B31" s="1045"/>
      <c r="C31" s="979"/>
      <c r="D31" s="980"/>
      <c r="E31" s="980"/>
      <c r="F31" s="977"/>
      <c r="G31" s="1018"/>
      <c r="H31" s="979"/>
      <c r="I31" s="980"/>
      <c r="J31" s="980"/>
      <c r="K31" s="980"/>
      <c r="L31" s="980"/>
      <c r="M31" s="977"/>
      <c r="N31" s="1019">
        <f>SUM(O31:P31)</f>
        <v>0</v>
      </c>
      <c r="O31" s="980"/>
      <c r="P31" s="977"/>
      <c r="Q31" s="947" t="s">
        <v>52</v>
      </c>
      <c r="R31" s="936"/>
      <c r="S31" s="936"/>
      <c r="T31" s="936"/>
      <c r="U31" s="936"/>
      <c r="V31" s="935"/>
      <c r="W31" s="935"/>
      <c r="Z31" s="935"/>
      <c r="AA31" s="935"/>
      <c r="AB31" s="936"/>
      <c r="AC31" s="936"/>
      <c r="AD31" s="936"/>
      <c r="AE31" s="936"/>
      <c r="AF31" s="936"/>
      <c r="AG31" s="936"/>
      <c r="AH31" s="936"/>
      <c r="AI31" s="936"/>
      <c r="AJ31" s="936"/>
      <c r="AK31" s="936"/>
      <c r="AL31" s="936"/>
      <c r="AM31" s="936"/>
      <c r="AN31" s="936"/>
      <c r="AO31" s="936"/>
      <c r="AP31" s="936"/>
      <c r="AQ31" s="936"/>
      <c r="AR31" s="936"/>
      <c r="AS31" s="936"/>
      <c r="AT31" s="936"/>
      <c r="AU31" s="936"/>
      <c r="AV31" s="936"/>
      <c r="AW31" s="936"/>
      <c r="AX31" s="936"/>
      <c r="AY31" s="936"/>
      <c r="AZ31" s="936"/>
      <c r="BA31" s="935"/>
      <c r="BB31" s="935"/>
      <c r="BC31" s="936"/>
      <c r="BD31" s="936"/>
      <c r="BE31" s="936"/>
      <c r="BF31" s="936"/>
      <c r="BG31" s="936"/>
      <c r="BH31" s="936"/>
      <c r="BI31" s="936"/>
      <c r="BJ31" s="936"/>
      <c r="BK31" s="936"/>
      <c r="BL31" s="936"/>
      <c r="BM31" s="936"/>
      <c r="BN31" s="936"/>
      <c r="BO31" s="936"/>
      <c r="BP31" s="936"/>
      <c r="BQ31" s="936"/>
      <c r="BR31" s="936"/>
      <c r="BS31" s="936"/>
      <c r="BT31" s="936"/>
      <c r="BU31" s="936"/>
      <c r="BV31" s="936"/>
      <c r="BW31" s="936"/>
      <c r="BX31" s="936"/>
      <c r="BY31" s="936"/>
      <c r="BZ31" s="936"/>
      <c r="CA31" s="936"/>
      <c r="CB31" s="936"/>
      <c r="CC31" s="936"/>
    </row>
    <row r="32" spans="1:81" s="954" customFormat="1" ht="15" customHeight="1" x14ac:dyDescent="0.15">
      <c r="A32" s="1044" t="s">
        <v>54</v>
      </c>
      <c r="B32" s="1045"/>
      <c r="C32" s="979"/>
      <c r="D32" s="980"/>
      <c r="E32" s="980"/>
      <c r="F32" s="977"/>
      <c r="G32" s="1018"/>
      <c r="H32" s="979"/>
      <c r="I32" s="980"/>
      <c r="J32" s="980"/>
      <c r="K32" s="980"/>
      <c r="L32" s="980"/>
      <c r="M32" s="977"/>
      <c r="N32" s="1019">
        <f>SUM(O32:P32)</f>
        <v>0</v>
      </c>
      <c r="O32" s="980"/>
      <c r="P32" s="977"/>
      <c r="Q32" s="947" t="s">
        <v>52</v>
      </c>
      <c r="R32" s="936"/>
      <c r="S32" s="936"/>
      <c r="T32" s="936"/>
      <c r="U32" s="936"/>
      <c r="V32" s="935"/>
      <c r="W32" s="935"/>
      <c r="Z32" s="935"/>
      <c r="AA32" s="935"/>
      <c r="AB32" s="936"/>
      <c r="AC32" s="936"/>
      <c r="AD32" s="936"/>
      <c r="AE32" s="936"/>
      <c r="AF32" s="936"/>
      <c r="AG32" s="936"/>
      <c r="AH32" s="936"/>
      <c r="AI32" s="936"/>
      <c r="AJ32" s="936"/>
      <c r="AK32" s="936"/>
      <c r="AL32" s="936"/>
      <c r="AM32" s="936"/>
      <c r="AN32" s="936"/>
      <c r="AO32" s="936"/>
      <c r="AP32" s="936"/>
      <c r="AQ32" s="936"/>
      <c r="AR32" s="936"/>
      <c r="AS32" s="936"/>
      <c r="AT32" s="936"/>
      <c r="AU32" s="936"/>
      <c r="AV32" s="936"/>
      <c r="AW32" s="936"/>
      <c r="AX32" s="936"/>
      <c r="AY32" s="936"/>
      <c r="AZ32" s="936"/>
      <c r="BA32" s="935"/>
      <c r="BB32" s="935"/>
      <c r="BC32" s="936"/>
      <c r="BD32" s="936"/>
      <c r="BE32" s="936"/>
      <c r="BF32" s="936"/>
      <c r="BG32" s="936"/>
      <c r="BH32" s="936"/>
      <c r="BI32" s="936"/>
      <c r="BJ32" s="936"/>
      <c r="BK32" s="936"/>
      <c r="BL32" s="936"/>
      <c r="BM32" s="936"/>
      <c r="BN32" s="936"/>
      <c r="BO32" s="936"/>
      <c r="BP32" s="936"/>
      <c r="BQ32" s="936"/>
      <c r="BR32" s="936"/>
      <c r="BS32" s="936"/>
      <c r="BT32" s="936"/>
      <c r="BU32" s="936"/>
      <c r="BV32" s="936"/>
      <c r="BW32" s="936"/>
      <c r="BX32" s="936"/>
      <c r="BY32" s="936"/>
      <c r="BZ32" s="936"/>
      <c r="CA32" s="936"/>
      <c r="CB32" s="936"/>
      <c r="CC32" s="936"/>
    </row>
    <row r="33" spans="1:81" s="954" customFormat="1" ht="15" customHeight="1" x14ac:dyDescent="0.15">
      <c r="A33" s="1044" t="s">
        <v>55</v>
      </c>
      <c r="B33" s="1045"/>
      <c r="C33" s="979"/>
      <c r="D33" s="980"/>
      <c r="E33" s="980"/>
      <c r="F33" s="977"/>
      <c r="G33" s="1018"/>
      <c r="H33" s="979"/>
      <c r="I33" s="980"/>
      <c r="J33" s="980"/>
      <c r="K33" s="980"/>
      <c r="L33" s="980"/>
      <c r="M33" s="977"/>
      <c r="N33" s="1019">
        <f>SUM(O33:P33)</f>
        <v>0</v>
      </c>
      <c r="O33" s="980"/>
      <c r="P33" s="977"/>
      <c r="Q33" s="947" t="s">
        <v>52</v>
      </c>
      <c r="R33" s="936"/>
      <c r="S33" s="936"/>
      <c r="T33" s="936"/>
      <c r="U33" s="936"/>
      <c r="V33" s="935"/>
      <c r="W33" s="935"/>
      <c r="Z33" s="935"/>
      <c r="AA33" s="935"/>
      <c r="AB33" s="936"/>
      <c r="AC33" s="936"/>
      <c r="AD33" s="936"/>
      <c r="AE33" s="936"/>
      <c r="AF33" s="936"/>
      <c r="AG33" s="936"/>
      <c r="AH33" s="936"/>
      <c r="AI33" s="936"/>
      <c r="AJ33" s="936"/>
      <c r="AK33" s="936"/>
      <c r="AL33" s="936"/>
      <c r="AM33" s="936"/>
      <c r="AN33" s="936"/>
      <c r="AO33" s="936"/>
      <c r="AP33" s="936"/>
      <c r="AQ33" s="936"/>
      <c r="AR33" s="936"/>
      <c r="AS33" s="936"/>
      <c r="AT33" s="936"/>
      <c r="AU33" s="936"/>
      <c r="AV33" s="936"/>
      <c r="AW33" s="936"/>
      <c r="AX33" s="936"/>
      <c r="AY33" s="936"/>
      <c r="AZ33" s="936"/>
      <c r="BA33" s="935"/>
      <c r="BB33" s="935"/>
      <c r="BC33" s="936"/>
      <c r="BD33" s="936"/>
      <c r="BE33" s="936"/>
      <c r="BF33" s="936"/>
      <c r="BG33" s="936"/>
      <c r="BH33" s="936"/>
      <c r="BI33" s="936"/>
      <c r="BJ33" s="936"/>
      <c r="BK33" s="936"/>
      <c r="BL33" s="936"/>
      <c r="BM33" s="936"/>
      <c r="BN33" s="936"/>
      <c r="BO33" s="936"/>
      <c r="BP33" s="936"/>
      <c r="BQ33" s="936"/>
      <c r="BR33" s="936"/>
      <c r="BS33" s="936"/>
      <c r="BT33" s="936"/>
      <c r="BU33" s="936"/>
      <c r="BV33" s="936"/>
      <c r="BW33" s="936"/>
      <c r="BX33" s="936"/>
      <c r="BY33" s="936"/>
      <c r="BZ33" s="936"/>
      <c r="CA33" s="936"/>
      <c r="CB33" s="936"/>
      <c r="CC33" s="936"/>
    </row>
    <row r="34" spans="1:81" s="954" customFormat="1" ht="15" customHeight="1" x14ac:dyDescent="0.15">
      <c r="A34" s="1044" t="s">
        <v>56</v>
      </c>
      <c r="B34" s="1045"/>
      <c r="C34" s="979"/>
      <c r="D34" s="980"/>
      <c r="E34" s="980"/>
      <c r="F34" s="977"/>
      <c r="G34" s="1018"/>
      <c r="H34" s="979"/>
      <c r="I34" s="980"/>
      <c r="J34" s="980"/>
      <c r="K34" s="980"/>
      <c r="L34" s="980"/>
      <c r="M34" s="977"/>
      <c r="N34" s="983"/>
      <c r="O34" s="984"/>
      <c r="P34" s="985"/>
      <c r="Q34" s="947" t="s">
        <v>52</v>
      </c>
      <c r="R34" s="936"/>
      <c r="S34" s="936"/>
      <c r="T34" s="936"/>
      <c r="U34" s="936"/>
      <c r="V34" s="935"/>
      <c r="W34" s="935"/>
      <c r="Z34" s="935"/>
      <c r="AA34" s="935"/>
      <c r="AB34" s="936"/>
      <c r="AC34" s="936"/>
      <c r="AD34" s="936"/>
      <c r="AE34" s="936"/>
      <c r="AF34" s="936"/>
      <c r="AG34" s="936"/>
      <c r="AH34" s="936"/>
      <c r="AI34" s="936"/>
      <c r="AJ34" s="936"/>
      <c r="AK34" s="936"/>
      <c r="AL34" s="936"/>
      <c r="AM34" s="936"/>
      <c r="AN34" s="936"/>
      <c r="AO34" s="936"/>
      <c r="AP34" s="936"/>
      <c r="AQ34" s="936"/>
      <c r="AR34" s="936"/>
      <c r="AS34" s="936"/>
      <c r="AT34" s="936"/>
      <c r="AU34" s="936"/>
      <c r="AV34" s="936"/>
      <c r="AW34" s="936"/>
      <c r="AX34" s="936"/>
      <c r="AY34" s="936"/>
      <c r="AZ34" s="936"/>
      <c r="BA34" s="935"/>
      <c r="BB34" s="935"/>
      <c r="BC34" s="936"/>
      <c r="BD34" s="936"/>
      <c r="BE34" s="936"/>
      <c r="BF34" s="936"/>
      <c r="BG34" s="936"/>
      <c r="BH34" s="936"/>
      <c r="BI34" s="936"/>
      <c r="BJ34" s="936"/>
      <c r="BK34" s="936"/>
      <c r="BL34" s="936"/>
      <c r="BM34" s="936"/>
      <c r="BN34" s="936"/>
      <c r="BO34" s="936"/>
      <c r="BP34" s="936"/>
      <c r="BQ34" s="936"/>
      <c r="BR34" s="936"/>
      <c r="BS34" s="936"/>
      <c r="BT34" s="936"/>
      <c r="BU34" s="936"/>
      <c r="BV34" s="936"/>
      <c r="BW34" s="936"/>
      <c r="BX34" s="936"/>
      <c r="BY34" s="936"/>
      <c r="BZ34" s="936"/>
      <c r="CA34" s="936"/>
      <c r="CB34" s="936"/>
      <c r="CC34" s="936"/>
    </row>
    <row r="35" spans="1:81" s="954" customFormat="1" ht="15" customHeight="1" x14ac:dyDescent="0.15">
      <c r="A35" s="1044" t="s">
        <v>57</v>
      </c>
      <c r="B35" s="1045"/>
      <c r="C35" s="979"/>
      <c r="D35" s="980"/>
      <c r="E35" s="980"/>
      <c r="F35" s="977"/>
      <c r="G35" s="1018"/>
      <c r="H35" s="979"/>
      <c r="I35" s="980"/>
      <c r="J35" s="980"/>
      <c r="K35" s="980"/>
      <c r="L35" s="980"/>
      <c r="M35" s="977"/>
      <c r="N35" s="983"/>
      <c r="O35" s="984"/>
      <c r="P35" s="985"/>
      <c r="Q35" s="947" t="s">
        <v>52</v>
      </c>
      <c r="R35" s="936"/>
      <c r="S35" s="936"/>
      <c r="T35" s="936"/>
      <c r="U35" s="936"/>
      <c r="V35" s="935"/>
      <c r="W35" s="935"/>
      <c r="Z35" s="935"/>
      <c r="AA35" s="935"/>
      <c r="AB35" s="936"/>
      <c r="AC35" s="936"/>
      <c r="AD35" s="936"/>
      <c r="AE35" s="936"/>
      <c r="AF35" s="936"/>
      <c r="AG35" s="936"/>
      <c r="AH35" s="936"/>
      <c r="AI35" s="936"/>
      <c r="AJ35" s="936"/>
      <c r="AK35" s="936"/>
      <c r="AL35" s="936"/>
      <c r="AM35" s="936"/>
      <c r="AN35" s="936"/>
      <c r="AO35" s="936"/>
      <c r="AP35" s="936"/>
      <c r="AQ35" s="936"/>
      <c r="AR35" s="936"/>
      <c r="AS35" s="936"/>
      <c r="AT35" s="936"/>
      <c r="AU35" s="936"/>
      <c r="AV35" s="936"/>
      <c r="AW35" s="936"/>
      <c r="AX35" s="936"/>
      <c r="AY35" s="936"/>
      <c r="AZ35" s="936"/>
      <c r="BA35" s="935"/>
      <c r="BB35" s="935"/>
      <c r="BC35" s="936"/>
      <c r="BD35" s="936"/>
      <c r="BE35" s="936"/>
      <c r="BF35" s="936"/>
      <c r="BG35" s="936"/>
      <c r="BH35" s="936"/>
      <c r="BI35" s="936"/>
      <c r="BJ35" s="936"/>
      <c r="BK35" s="936"/>
      <c r="BL35" s="936"/>
      <c r="BM35" s="936"/>
      <c r="BN35" s="936"/>
      <c r="BO35" s="936"/>
      <c r="BP35" s="936"/>
      <c r="BQ35" s="936"/>
      <c r="BR35" s="936"/>
      <c r="BS35" s="936"/>
      <c r="BT35" s="936"/>
      <c r="BU35" s="936"/>
      <c r="BV35" s="936"/>
      <c r="BW35" s="936"/>
      <c r="BX35" s="936"/>
      <c r="BY35" s="936"/>
      <c r="BZ35" s="936"/>
      <c r="CA35" s="936"/>
      <c r="CB35" s="936"/>
      <c r="CC35" s="936"/>
    </row>
    <row r="36" spans="1:81" s="954" customFormat="1" ht="15" customHeight="1" x14ac:dyDescent="0.15">
      <c r="A36" s="1044" t="s">
        <v>58</v>
      </c>
      <c r="B36" s="1045"/>
      <c r="C36" s="979"/>
      <c r="D36" s="980"/>
      <c r="E36" s="980"/>
      <c r="F36" s="977"/>
      <c r="G36" s="1018"/>
      <c r="H36" s="979"/>
      <c r="I36" s="980"/>
      <c r="J36" s="980"/>
      <c r="K36" s="980"/>
      <c r="L36" s="980"/>
      <c r="M36" s="977"/>
      <c r="N36" s="979"/>
      <c r="O36" s="984"/>
      <c r="P36" s="985"/>
      <c r="Q36" s="947" t="s">
        <v>52</v>
      </c>
      <c r="R36" s="936"/>
      <c r="S36" s="936"/>
      <c r="T36" s="936"/>
      <c r="U36" s="936"/>
      <c r="V36" s="935"/>
      <c r="W36" s="935"/>
      <c r="Z36" s="935"/>
      <c r="AA36" s="935"/>
      <c r="AB36" s="936"/>
      <c r="AC36" s="936"/>
      <c r="AD36" s="936"/>
      <c r="AE36" s="936"/>
      <c r="AF36" s="936"/>
      <c r="AG36" s="936"/>
      <c r="AH36" s="936"/>
      <c r="AI36" s="936"/>
      <c r="AJ36" s="936"/>
      <c r="AK36" s="936"/>
      <c r="AL36" s="936"/>
      <c r="AM36" s="936"/>
      <c r="AN36" s="936"/>
      <c r="AO36" s="936"/>
      <c r="AP36" s="936"/>
      <c r="AQ36" s="936"/>
      <c r="AR36" s="936"/>
      <c r="AS36" s="936"/>
      <c r="AT36" s="936"/>
      <c r="AU36" s="936"/>
      <c r="AV36" s="936"/>
      <c r="AW36" s="936"/>
      <c r="AX36" s="936"/>
      <c r="AY36" s="936"/>
      <c r="AZ36" s="936"/>
      <c r="BA36" s="935"/>
      <c r="BB36" s="935"/>
      <c r="BC36" s="936"/>
      <c r="BD36" s="936"/>
      <c r="BE36" s="936"/>
      <c r="BF36" s="936"/>
      <c r="BG36" s="936"/>
      <c r="BH36" s="936"/>
      <c r="BI36" s="936"/>
      <c r="BJ36" s="936"/>
      <c r="BK36" s="936"/>
      <c r="BL36" s="936"/>
      <c r="BM36" s="936"/>
      <c r="BN36" s="936"/>
      <c r="BO36" s="936"/>
      <c r="BP36" s="936"/>
      <c r="BQ36" s="936"/>
      <c r="BR36" s="936"/>
      <c r="BS36" s="936"/>
      <c r="BT36" s="936"/>
      <c r="BU36" s="936"/>
      <c r="BV36" s="936"/>
      <c r="BW36" s="936"/>
      <c r="BX36" s="936"/>
      <c r="BY36" s="936"/>
      <c r="BZ36" s="936"/>
      <c r="CA36" s="936"/>
      <c r="CB36" s="936"/>
      <c r="CC36" s="936"/>
    </row>
    <row r="37" spans="1:81" s="954" customFormat="1" ht="15" customHeight="1" x14ac:dyDescent="0.15">
      <c r="A37" s="1044" t="s">
        <v>59</v>
      </c>
      <c r="B37" s="1045"/>
      <c r="C37" s="979"/>
      <c r="D37" s="980"/>
      <c r="E37" s="980"/>
      <c r="F37" s="977"/>
      <c r="G37" s="1018"/>
      <c r="H37" s="979"/>
      <c r="I37" s="980"/>
      <c r="J37" s="980"/>
      <c r="K37" s="980"/>
      <c r="L37" s="980"/>
      <c r="M37" s="977"/>
      <c r="N37" s="979"/>
      <c r="O37" s="984"/>
      <c r="P37" s="985"/>
      <c r="Q37" s="947" t="s">
        <v>52</v>
      </c>
      <c r="R37" s="936"/>
      <c r="S37" s="936"/>
      <c r="T37" s="936"/>
      <c r="U37" s="936"/>
      <c r="V37" s="935"/>
      <c r="W37" s="935"/>
      <c r="Z37" s="935"/>
      <c r="AA37" s="935"/>
      <c r="AB37" s="936"/>
      <c r="AC37" s="936"/>
      <c r="AD37" s="936"/>
      <c r="AE37" s="936"/>
      <c r="AF37" s="936"/>
      <c r="AG37" s="936"/>
      <c r="AH37" s="936"/>
      <c r="AI37" s="936"/>
      <c r="AJ37" s="936"/>
      <c r="AK37" s="936"/>
      <c r="AL37" s="936"/>
      <c r="AM37" s="936"/>
      <c r="AN37" s="936"/>
      <c r="AO37" s="936"/>
      <c r="AP37" s="936"/>
      <c r="AQ37" s="936"/>
      <c r="AR37" s="936"/>
      <c r="AS37" s="936"/>
      <c r="AT37" s="936"/>
      <c r="AU37" s="936"/>
      <c r="AV37" s="936"/>
      <c r="AW37" s="936"/>
      <c r="AX37" s="936"/>
      <c r="AY37" s="936"/>
      <c r="AZ37" s="936"/>
      <c r="BA37" s="935"/>
      <c r="BB37" s="935"/>
      <c r="BC37" s="936"/>
      <c r="BD37" s="936"/>
      <c r="BE37" s="936"/>
      <c r="BF37" s="936"/>
      <c r="BG37" s="936"/>
      <c r="BH37" s="936"/>
      <c r="BI37" s="936"/>
      <c r="BJ37" s="936"/>
      <c r="BK37" s="936"/>
      <c r="BL37" s="936"/>
      <c r="BM37" s="936"/>
      <c r="BN37" s="936"/>
      <c r="BO37" s="936"/>
      <c r="BP37" s="936"/>
      <c r="BQ37" s="936"/>
      <c r="BR37" s="936"/>
      <c r="BS37" s="936"/>
      <c r="BT37" s="936"/>
      <c r="BU37" s="936"/>
      <c r="BV37" s="936"/>
      <c r="BW37" s="936"/>
      <c r="BX37" s="936"/>
      <c r="BY37" s="936"/>
      <c r="BZ37" s="936"/>
      <c r="CA37" s="936"/>
      <c r="CB37" s="936"/>
      <c r="CC37" s="936"/>
    </row>
    <row r="38" spans="1:81" s="954" customFormat="1" ht="15" customHeight="1" x14ac:dyDescent="0.15">
      <c r="A38" s="1044" t="s">
        <v>60</v>
      </c>
      <c r="B38" s="1045"/>
      <c r="C38" s="979"/>
      <c r="D38" s="980"/>
      <c r="E38" s="980"/>
      <c r="F38" s="977"/>
      <c r="G38" s="1018"/>
      <c r="H38" s="979"/>
      <c r="I38" s="980"/>
      <c r="J38" s="980"/>
      <c r="K38" s="980"/>
      <c r="L38" s="980"/>
      <c r="M38" s="977"/>
      <c r="N38" s="1019">
        <f>SUM(O38:P38)</f>
        <v>0</v>
      </c>
      <c r="O38" s="980"/>
      <c r="P38" s="977"/>
      <c r="Q38" s="947" t="s">
        <v>52</v>
      </c>
      <c r="R38" s="936"/>
      <c r="S38" s="936"/>
      <c r="T38" s="936"/>
      <c r="U38" s="936"/>
      <c r="V38" s="935"/>
      <c r="W38" s="935"/>
      <c r="Z38" s="935"/>
      <c r="AA38" s="935"/>
      <c r="AB38" s="936"/>
      <c r="AC38" s="936"/>
      <c r="AD38" s="936"/>
      <c r="AE38" s="936"/>
      <c r="AF38" s="936"/>
      <c r="AG38" s="936"/>
      <c r="AH38" s="936"/>
      <c r="AI38" s="936"/>
      <c r="AJ38" s="936"/>
      <c r="AK38" s="936"/>
      <c r="AL38" s="936"/>
      <c r="AM38" s="936"/>
      <c r="AN38" s="936"/>
      <c r="AO38" s="936"/>
      <c r="AP38" s="936"/>
      <c r="AQ38" s="936"/>
      <c r="AR38" s="936"/>
      <c r="AS38" s="936"/>
      <c r="AT38" s="936"/>
      <c r="AU38" s="936"/>
      <c r="AV38" s="936"/>
      <c r="AW38" s="936"/>
      <c r="AX38" s="936"/>
      <c r="AY38" s="936"/>
      <c r="AZ38" s="936"/>
      <c r="BA38" s="935"/>
      <c r="BB38" s="935"/>
      <c r="BC38" s="936"/>
      <c r="BD38" s="936"/>
      <c r="BE38" s="936"/>
      <c r="BF38" s="936"/>
      <c r="BG38" s="936"/>
      <c r="BH38" s="936"/>
      <c r="BI38" s="936"/>
      <c r="BJ38" s="936"/>
      <c r="BK38" s="936"/>
      <c r="BL38" s="936"/>
      <c r="BM38" s="936"/>
      <c r="BN38" s="936"/>
      <c r="BO38" s="936"/>
      <c r="BP38" s="936"/>
      <c r="BQ38" s="936"/>
      <c r="BR38" s="936"/>
      <c r="BS38" s="936"/>
      <c r="BT38" s="936"/>
      <c r="BU38" s="936"/>
      <c r="BV38" s="936"/>
      <c r="BW38" s="936"/>
      <c r="BX38" s="936"/>
      <c r="BY38" s="936"/>
      <c r="BZ38" s="936"/>
      <c r="CA38" s="936"/>
      <c r="CB38" s="936"/>
      <c r="CC38" s="936"/>
    </row>
    <row r="39" spans="1:81" s="954" customFormat="1" ht="15" customHeight="1" x14ac:dyDescent="0.15">
      <c r="A39" s="1050" t="s">
        <v>61</v>
      </c>
      <c r="B39" s="1051"/>
      <c r="C39" s="991"/>
      <c r="D39" s="992"/>
      <c r="E39" s="992"/>
      <c r="F39" s="978"/>
      <c r="G39" s="1020"/>
      <c r="H39" s="991"/>
      <c r="I39" s="992"/>
      <c r="J39" s="992"/>
      <c r="K39" s="992"/>
      <c r="L39" s="992"/>
      <c r="M39" s="978"/>
      <c r="N39" s="991"/>
      <c r="O39" s="1021"/>
      <c r="P39" s="990"/>
      <c r="Q39" s="947"/>
      <c r="R39" s="936"/>
      <c r="S39" s="936"/>
      <c r="T39" s="936"/>
      <c r="U39" s="936"/>
      <c r="V39" s="935"/>
      <c r="W39" s="935"/>
      <c r="Z39" s="935"/>
      <c r="AA39" s="935"/>
      <c r="AB39" s="936"/>
      <c r="AC39" s="936"/>
      <c r="AD39" s="936"/>
      <c r="AE39" s="936"/>
      <c r="AF39" s="936"/>
      <c r="AG39" s="936"/>
      <c r="AH39" s="936"/>
      <c r="AI39" s="936"/>
      <c r="AJ39" s="936"/>
      <c r="AK39" s="936"/>
      <c r="AL39" s="936"/>
      <c r="AM39" s="936"/>
      <c r="AN39" s="936"/>
      <c r="AO39" s="936"/>
      <c r="AP39" s="936"/>
      <c r="AQ39" s="936"/>
      <c r="AR39" s="936"/>
      <c r="AS39" s="936"/>
      <c r="AT39" s="936"/>
      <c r="AU39" s="936"/>
      <c r="AV39" s="936"/>
      <c r="AW39" s="936"/>
      <c r="AX39" s="936"/>
      <c r="AY39" s="936"/>
      <c r="AZ39" s="936"/>
      <c r="BA39" s="935"/>
      <c r="BB39" s="935"/>
      <c r="BC39" s="936"/>
      <c r="BD39" s="936"/>
      <c r="BE39" s="936"/>
      <c r="BF39" s="936"/>
      <c r="BG39" s="936"/>
      <c r="BH39" s="936"/>
      <c r="BI39" s="936"/>
      <c r="BJ39" s="936"/>
      <c r="BK39" s="936"/>
      <c r="BL39" s="936"/>
      <c r="BM39" s="936"/>
      <c r="BN39" s="936"/>
      <c r="BO39" s="936"/>
      <c r="BP39" s="936"/>
      <c r="BQ39" s="936"/>
      <c r="BR39" s="936"/>
      <c r="BS39" s="936"/>
      <c r="BT39" s="936"/>
      <c r="BU39" s="936"/>
      <c r="BV39" s="936"/>
      <c r="BW39" s="936"/>
      <c r="BX39" s="936"/>
      <c r="BY39" s="936"/>
      <c r="BZ39" s="936"/>
      <c r="CA39" s="936"/>
      <c r="CB39" s="936"/>
      <c r="CC39" s="936"/>
    </row>
    <row r="40" spans="1:81" s="954" customFormat="1" ht="15" customHeight="1" x14ac:dyDescent="0.15">
      <c r="A40" s="1052" t="s">
        <v>62</v>
      </c>
      <c r="B40" s="1053"/>
      <c r="C40" s="991"/>
      <c r="D40" s="992"/>
      <c r="E40" s="992"/>
      <c r="F40" s="978"/>
      <c r="G40" s="1020"/>
      <c r="H40" s="993"/>
      <c r="I40" s="1022"/>
      <c r="J40" s="992"/>
      <c r="K40" s="992"/>
      <c r="L40" s="992"/>
      <c r="M40" s="978"/>
      <c r="N40" s="1019">
        <f>SUM(O40:P40)</f>
        <v>0</v>
      </c>
      <c r="O40" s="992"/>
      <c r="P40" s="978"/>
      <c r="Q40" s="947"/>
      <c r="R40" s="936"/>
      <c r="S40" s="936"/>
      <c r="T40" s="936"/>
      <c r="U40" s="936"/>
      <c r="V40" s="935"/>
      <c r="W40" s="935"/>
      <c r="Z40" s="935"/>
      <c r="AA40" s="935"/>
      <c r="AB40" s="936"/>
      <c r="AC40" s="936"/>
      <c r="AD40" s="936"/>
      <c r="AE40" s="936"/>
      <c r="AF40" s="936"/>
      <c r="AG40" s="936"/>
      <c r="AH40" s="936"/>
      <c r="AI40" s="936"/>
      <c r="AJ40" s="936"/>
      <c r="AK40" s="936"/>
      <c r="AL40" s="936"/>
      <c r="AM40" s="936"/>
      <c r="AN40" s="936"/>
      <c r="AO40" s="936"/>
      <c r="AP40" s="936"/>
      <c r="AQ40" s="936"/>
      <c r="AR40" s="936"/>
      <c r="AS40" s="936"/>
      <c r="AT40" s="936"/>
      <c r="AU40" s="936"/>
      <c r="AV40" s="936"/>
      <c r="AW40" s="936"/>
      <c r="AX40" s="936"/>
      <c r="AY40" s="936"/>
      <c r="AZ40" s="936"/>
      <c r="BA40" s="935"/>
      <c r="BB40" s="935"/>
      <c r="BC40" s="936"/>
      <c r="BD40" s="936"/>
      <c r="BE40" s="936"/>
      <c r="BF40" s="936"/>
      <c r="BG40" s="936"/>
      <c r="BH40" s="936"/>
      <c r="BI40" s="936"/>
      <c r="BJ40" s="936"/>
      <c r="BK40" s="936"/>
      <c r="BL40" s="936"/>
      <c r="BM40" s="936"/>
      <c r="BN40" s="936"/>
      <c r="BO40" s="936"/>
      <c r="BP40" s="936"/>
      <c r="BQ40" s="936"/>
      <c r="BR40" s="936"/>
      <c r="BS40" s="936"/>
      <c r="BT40" s="936"/>
      <c r="BU40" s="936"/>
      <c r="BV40" s="936"/>
      <c r="BW40" s="936"/>
      <c r="BX40" s="936"/>
      <c r="BY40" s="936"/>
      <c r="BZ40" s="936"/>
      <c r="CA40" s="936"/>
      <c r="CB40" s="936"/>
      <c r="CC40" s="936"/>
    </row>
    <row r="41" spans="1:81" s="954" customFormat="1" ht="15" customHeight="1" x14ac:dyDescent="0.15">
      <c r="A41" s="1054" t="s">
        <v>63</v>
      </c>
      <c r="B41" s="1055"/>
      <c r="C41" s="998">
        <f>SUM(C30:C40)</f>
        <v>0</v>
      </c>
      <c r="D41" s="999">
        <f t="shared" ref="D41:P41" si="5">SUM(D30:D40)</f>
        <v>0</v>
      </c>
      <c r="E41" s="999">
        <f t="shared" si="5"/>
        <v>0</v>
      </c>
      <c r="F41" s="1000">
        <f t="shared" si="5"/>
        <v>0</v>
      </c>
      <c r="G41" s="1023">
        <f t="shared" si="5"/>
        <v>0</v>
      </c>
      <c r="H41" s="998">
        <f t="shared" si="5"/>
        <v>0</v>
      </c>
      <c r="I41" s="999">
        <f t="shared" si="5"/>
        <v>0</v>
      </c>
      <c r="J41" s="999">
        <f t="shared" si="5"/>
        <v>0</v>
      </c>
      <c r="K41" s="999">
        <f t="shared" si="5"/>
        <v>0</v>
      </c>
      <c r="L41" s="999">
        <f t="shared" si="5"/>
        <v>0</v>
      </c>
      <c r="M41" s="1000">
        <f t="shared" si="5"/>
        <v>0</v>
      </c>
      <c r="N41" s="1024">
        <f t="shared" si="5"/>
        <v>0</v>
      </c>
      <c r="O41" s="1025">
        <f t="shared" si="5"/>
        <v>0</v>
      </c>
      <c r="P41" s="1026">
        <f t="shared" si="5"/>
        <v>0</v>
      </c>
      <c r="Q41" s="947" t="s">
        <v>52</v>
      </c>
      <c r="R41" s="936"/>
      <c r="S41" s="936"/>
      <c r="T41" s="936"/>
      <c r="U41" s="936"/>
      <c r="V41" s="935"/>
      <c r="W41" s="935"/>
      <c r="Z41" s="935"/>
      <c r="AA41" s="935"/>
      <c r="AB41" s="936"/>
      <c r="AC41" s="936"/>
      <c r="AD41" s="936"/>
      <c r="AE41" s="936"/>
      <c r="AF41" s="936"/>
      <c r="AG41" s="936"/>
      <c r="AH41" s="936"/>
      <c r="AI41" s="936"/>
      <c r="AJ41" s="936"/>
      <c r="AK41" s="936"/>
      <c r="AL41" s="936"/>
      <c r="AM41" s="936"/>
      <c r="AN41" s="936"/>
      <c r="AO41" s="936"/>
      <c r="AP41" s="936"/>
      <c r="AQ41" s="936"/>
      <c r="AR41" s="936"/>
      <c r="AS41" s="936"/>
      <c r="AT41" s="936"/>
      <c r="AU41" s="936"/>
      <c r="AV41" s="936"/>
      <c r="AW41" s="936"/>
      <c r="AX41" s="936"/>
      <c r="AY41" s="936"/>
      <c r="AZ41" s="936"/>
      <c r="BA41" s="935"/>
      <c r="BB41" s="935"/>
      <c r="BC41" s="936"/>
      <c r="BD41" s="936"/>
      <c r="BE41" s="936"/>
      <c r="BF41" s="936"/>
      <c r="BG41" s="936"/>
      <c r="BH41" s="936"/>
      <c r="BI41" s="936"/>
      <c r="BJ41" s="936"/>
      <c r="BK41" s="936"/>
      <c r="BL41" s="936"/>
      <c r="BM41" s="936"/>
      <c r="BN41" s="936"/>
      <c r="BO41" s="936"/>
      <c r="BP41" s="936"/>
      <c r="BQ41" s="936"/>
      <c r="BR41" s="936"/>
      <c r="BS41" s="936"/>
      <c r="BT41" s="936"/>
      <c r="BU41" s="936"/>
      <c r="BV41" s="936"/>
      <c r="BW41" s="936"/>
      <c r="BX41" s="936"/>
      <c r="BY41" s="936"/>
      <c r="BZ41" s="936"/>
      <c r="CA41" s="936"/>
      <c r="CB41" s="936"/>
      <c r="CC41" s="936"/>
    </row>
    <row r="42" spans="1:81" s="954" customFormat="1" ht="21.75" customHeight="1" x14ac:dyDescent="0.15">
      <c r="A42" s="1056" t="s">
        <v>64</v>
      </c>
      <c r="B42" s="1057"/>
      <c r="C42" s="1009"/>
      <c r="D42" s="1010"/>
      <c r="E42" s="1010"/>
      <c r="F42" s="1011"/>
      <c r="G42" s="1027"/>
      <c r="H42" s="1009"/>
      <c r="I42" s="1010"/>
      <c r="J42" s="1010"/>
      <c r="K42" s="1010"/>
      <c r="L42" s="1010"/>
      <c r="M42" s="1011"/>
      <c r="N42" s="1024">
        <f>SUM(O42:P42)</f>
        <v>0</v>
      </c>
      <c r="O42" s="1010"/>
      <c r="P42" s="1011"/>
      <c r="Q42" s="947" t="s">
        <v>52</v>
      </c>
      <c r="R42" s="936"/>
      <c r="S42" s="936"/>
      <c r="T42" s="936"/>
      <c r="U42" s="936"/>
      <c r="V42" s="935"/>
      <c r="W42" s="935"/>
      <c r="Z42" s="935"/>
      <c r="AA42" s="935"/>
      <c r="AB42" s="936"/>
      <c r="AC42" s="936"/>
      <c r="AD42" s="936"/>
      <c r="AE42" s="936"/>
      <c r="AF42" s="936"/>
      <c r="AG42" s="936"/>
      <c r="AH42" s="936"/>
      <c r="AI42" s="936"/>
      <c r="AJ42" s="936"/>
      <c r="AK42" s="936"/>
      <c r="AL42" s="936"/>
      <c r="AM42" s="936"/>
      <c r="AN42" s="936"/>
      <c r="AO42" s="936"/>
      <c r="AP42" s="936"/>
      <c r="AQ42" s="936"/>
      <c r="AR42" s="936"/>
      <c r="AS42" s="936"/>
      <c r="AT42" s="936"/>
      <c r="AU42" s="936"/>
      <c r="AV42" s="936"/>
      <c r="AW42" s="936"/>
      <c r="AX42" s="936"/>
      <c r="AY42" s="936"/>
      <c r="AZ42" s="936"/>
      <c r="BA42" s="935"/>
      <c r="BB42" s="935"/>
      <c r="BC42" s="936"/>
      <c r="BD42" s="936"/>
      <c r="BE42" s="936"/>
      <c r="BF42" s="936"/>
      <c r="BG42" s="936"/>
      <c r="BH42" s="936"/>
      <c r="BI42" s="936"/>
      <c r="BJ42" s="936"/>
      <c r="BK42" s="936"/>
      <c r="BL42" s="936"/>
      <c r="BM42" s="936"/>
      <c r="BN42" s="936"/>
      <c r="BO42" s="936"/>
      <c r="BP42" s="936"/>
      <c r="BQ42" s="936"/>
      <c r="BR42" s="936"/>
      <c r="BS42" s="936"/>
      <c r="BT42" s="936"/>
      <c r="BU42" s="936"/>
      <c r="BV42" s="936"/>
      <c r="BW42" s="936"/>
      <c r="BX42" s="936"/>
      <c r="BY42" s="936"/>
      <c r="BZ42" s="936"/>
      <c r="CA42" s="936"/>
      <c r="CB42" s="936"/>
      <c r="CC42" s="936"/>
    </row>
    <row r="43" spans="1:81" s="936" customFormat="1" ht="30" customHeight="1" x14ac:dyDescent="0.2">
      <c r="A43" s="953" t="s">
        <v>65</v>
      </c>
      <c r="B43" s="933"/>
      <c r="C43" s="938"/>
      <c r="D43" s="943"/>
      <c r="U43" s="935"/>
      <c r="V43" s="935"/>
      <c r="W43" s="935"/>
      <c r="Z43" s="935"/>
      <c r="BA43" s="935"/>
      <c r="BB43" s="935"/>
    </row>
    <row r="44" spans="1:81" s="954" customFormat="1" ht="21.75" customHeight="1" x14ac:dyDescent="0.15">
      <c r="A44" s="1058" t="s">
        <v>66</v>
      </c>
      <c r="B44" s="1059"/>
      <c r="C44" s="958" t="s">
        <v>8</v>
      </c>
      <c r="D44" s="944" t="s">
        <v>67</v>
      </c>
      <c r="E44" s="936"/>
      <c r="F44" s="936"/>
      <c r="G44" s="936"/>
      <c r="H44" s="936"/>
      <c r="I44" s="936"/>
      <c r="J44" s="936"/>
      <c r="K44" s="936"/>
      <c r="L44" s="936"/>
      <c r="M44" s="936"/>
      <c r="N44" s="936"/>
      <c r="O44" s="936"/>
      <c r="P44" s="936"/>
      <c r="Q44" s="936"/>
      <c r="R44" s="936"/>
      <c r="S44" s="936"/>
      <c r="T44" s="936"/>
      <c r="U44" s="935"/>
      <c r="V44" s="935"/>
      <c r="W44" s="935"/>
      <c r="Z44" s="935"/>
      <c r="AA44" s="936"/>
      <c r="AB44" s="936"/>
      <c r="AC44" s="936"/>
      <c r="AD44" s="936"/>
      <c r="AE44" s="936"/>
      <c r="AF44" s="936"/>
      <c r="AG44" s="936"/>
      <c r="AH44" s="936"/>
      <c r="AI44" s="936"/>
      <c r="AJ44" s="936"/>
      <c r="AK44" s="936"/>
      <c r="AL44" s="936"/>
      <c r="AM44" s="936"/>
      <c r="AN44" s="936"/>
      <c r="AO44" s="936"/>
      <c r="AP44" s="936"/>
      <c r="AQ44" s="936"/>
      <c r="AR44" s="936"/>
      <c r="AS44" s="936"/>
      <c r="AT44" s="936"/>
      <c r="AU44" s="936"/>
      <c r="AV44" s="936"/>
      <c r="AW44" s="936"/>
      <c r="AX44" s="936"/>
      <c r="AY44" s="936"/>
      <c r="AZ44" s="936"/>
      <c r="BA44" s="935"/>
      <c r="BB44" s="935"/>
      <c r="BC44" s="936"/>
      <c r="BD44" s="936"/>
      <c r="BE44" s="936"/>
      <c r="BF44" s="936"/>
      <c r="BG44" s="936"/>
      <c r="BH44" s="936"/>
      <c r="BI44" s="936"/>
      <c r="BJ44" s="936"/>
      <c r="BK44" s="936"/>
      <c r="BL44" s="936"/>
      <c r="BM44" s="936"/>
      <c r="BN44" s="936"/>
      <c r="BO44" s="936"/>
      <c r="BP44" s="936"/>
      <c r="BQ44" s="936"/>
      <c r="BR44" s="936"/>
      <c r="BS44" s="936"/>
      <c r="BT44" s="936"/>
      <c r="BU44" s="936"/>
      <c r="BV44" s="936"/>
      <c r="BW44" s="936"/>
      <c r="BX44" s="936"/>
      <c r="BY44" s="936"/>
      <c r="BZ44" s="936"/>
      <c r="CA44" s="936"/>
      <c r="CB44" s="936"/>
      <c r="CC44" s="936"/>
    </row>
    <row r="45" spans="1:81" s="954" customFormat="1" ht="15" customHeight="1" x14ac:dyDescent="0.15">
      <c r="A45" s="1046" t="s">
        <v>68</v>
      </c>
      <c r="B45" s="1047"/>
      <c r="C45" s="975"/>
      <c r="D45" s="975"/>
      <c r="E45" s="936"/>
      <c r="F45" s="936"/>
      <c r="G45" s="936"/>
      <c r="H45" s="936"/>
      <c r="I45" s="936"/>
      <c r="J45" s="936"/>
      <c r="K45" s="936"/>
      <c r="L45" s="936"/>
      <c r="M45" s="936"/>
      <c r="N45" s="936"/>
      <c r="O45" s="936"/>
      <c r="P45" s="936"/>
      <c r="Q45" s="936"/>
      <c r="R45" s="936"/>
      <c r="S45" s="936"/>
      <c r="T45" s="936"/>
      <c r="U45" s="935"/>
      <c r="V45" s="935"/>
      <c r="W45" s="935"/>
      <c r="Z45" s="935"/>
      <c r="AA45" s="936"/>
      <c r="AB45" s="936"/>
      <c r="AC45" s="936"/>
      <c r="AD45" s="936"/>
      <c r="AE45" s="936"/>
      <c r="AF45" s="936"/>
      <c r="AG45" s="936"/>
      <c r="AH45" s="936"/>
      <c r="AI45" s="936"/>
      <c r="AJ45" s="936"/>
      <c r="AK45" s="936"/>
      <c r="AL45" s="936"/>
      <c r="AM45" s="936"/>
      <c r="AN45" s="936"/>
      <c r="AO45" s="936"/>
      <c r="AP45" s="936"/>
      <c r="AQ45" s="936"/>
      <c r="AR45" s="936"/>
      <c r="AS45" s="936"/>
      <c r="AT45" s="936"/>
      <c r="AU45" s="936"/>
      <c r="AV45" s="936"/>
      <c r="AW45" s="936"/>
      <c r="AX45" s="936"/>
      <c r="AY45" s="936"/>
      <c r="AZ45" s="936"/>
      <c r="BA45" s="935"/>
      <c r="BB45" s="935"/>
      <c r="BC45" s="936"/>
      <c r="BD45" s="936"/>
      <c r="BE45" s="936"/>
      <c r="BF45" s="936"/>
      <c r="BG45" s="936"/>
      <c r="BH45" s="936"/>
      <c r="BI45" s="936"/>
      <c r="BJ45" s="936"/>
      <c r="BK45" s="936"/>
      <c r="BL45" s="936"/>
      <c r="BM45" s="936"/>
      <c r="BN45" s="936"/>
      <c r="BO45" s="936"/>
      <c r="BP45" s="936"/>
      <c r="BQ45" s="936"/>
      <c r="BR45" s="936"/>
      <c r="BS45" s="936"/>
      <c r="BT45" s="936"/>
      <c r="BU45" s="936"/>
      <c r="BV45" s="936"/>
      <c r="BW45" s="936"/>
      <c r="BX45" s="936"/>
      <c r="BY45" s="936"/>
      <c r="BZ45" s="936"/>
      <c r="CA45" s="936"/>
      <c r="CB45" s="936"/>
      <c r="CC45" s="936"/>
    </row>
    <row r="46" spans="1:81" s="954" customFormat="1" ht="15" customHeight="1" x14ac:dyDescent="0.15">
      <c r="A46" s="1048" t="s">
        <v>69</v>
      </c>
      <c r="B46" s="1049"/>
      <c r="C46" s="976"/>
      <c r="D46" s="996"/>
      <c r="E46" s="936"/>
      <c r="F46" s="936"/>
      <c r="G46" s="936"/>
      <c r="H46" s="936"/>
      <c r="I46" s="936"/>
      <c r="J46" s="936"/>
      <c r="K46" s="936"/>
      <c r="L46" s="936"/>
      <c r="M46" s="936"/>
      <c r="N46" s="936"/>
      <c r="O46" s="936"/>
      <c r="P46" s="936"/>
      <c r="Q46" s="936"/>
      <c r="R46" s="936"/>
      <c r="S46" s="936"/>
      <c r="T46" s="936"/>
      <c r="U46" s="935"/>
      <c r="V46" s="935"/>
      <c r="W46" s="935"/>
      <c r="Z46" s="935"/>
      <c r="AA46" s="936"/>
      <c r="AB46" s="936"/>
      <c r="AC46" s="936"/>
      <c r="AD46" s="936"/>
      <c r="AE46" s="936"/>
      <c r="AF46" s="936"/>
      <c r="AG46" s="936"/>
      <c r="AH46" s="936"/>
      <c r="AI46" s="936"/>
      <c r="AJ46" s="936"/>
      <c r="AK46" s="936"/>
      <c r="AL46" s="936"/>
      <c r="AM46" s="936"/>
      <c r="AN46" s="936"/>
      <c r="AO46" s="936"/>
      <c r="AP46" s="936"/>
      <c r="AQ46" s="936"/>
      <c r="AR46" s="936"/>
      <c r="AS46" s="936"/>
      <c r="AT46" s="936"/>
      <c r="AU46" s="936"/>
      <c r="AV46" s="936"/>
      <c r="AW46" s="936"/>
      <c r="AX46" s="936"/>
      <c r="AY46" s="936"/>
      <c r="AZ46" s="936"/>
      <c r="BA46" s="935"/>
      <c r="BB46" s="935"/>
      <c r="BC46" s="936"/>
      <c r="BD46" s="936"/>
      <c r="BE46" s="936"/>
      <c r="BF46" s="936"/>
      <c r="BG46" s="936"/>
      <c r="BH46" s="936"/>
      <c r="BI46" s="936"/>
      <c r="BJ46" s="936"/>
      <c r="BK46" s="936"/>
      <c r="BL46" s="936"/>
      <c r="BM46" s="936"/>
      <c r="BN46" s="936"/>
      <c r="BO46" s="936"/>
      <c r="BP46" s="936"/>
      <c r="BQ46" s="936"/>
      <c r="BR46" s="936"/>
      <c r="BS46" s="936"/>
      <c r="BT46" s="936"/>
      <c r="BU46" s="936"/>
      <c r="BV46" s="936"/>
      <c r="BW46" s="936"/>
      <c r="BX46" s="936"/>
      <c r="BY46" s="936"/>
      <c r="BZ46" s="936"/>
      <c r="CA46" s="936"/>
      <c r="CB46" s="936"/>
      <c r="CC46" s="936"/>
    </row>
    <row r="47" spans="1:81" s="1036" customFormat="1" ht="10.5" x14ac:dyDescent="0.15"/>
    <row r="48" spans="1:81" s="1036" customFormat="1" ht="10.5" x14ac:dyDescent="0.15"/>
    <row r="49" spans="12:14" s="1036" customFormat="1" ht="10.5" x14ac:dyDescent="0.15"/>
    <row r="50" spans="12:14" s="1036" customFormat="1" x14ac:dyDescent="0.2">
      <c r="N50" s="1037"/>
    </row>
    <row r="51" spans="12:14" s="1036" customFormat="1" x14ac:dyDescent="0.2">
      <c r="N51" s="1037"/>
    </row>
    <row r="52" spans="12:14" s="1036" customFormat="1" x14ac:dyDescent="0.2">
      <c r="N52" s="1037"/>
    </row>
    <row r="53" spans="12:14" s="1036" customFormat="1" x14ac:dyDescent="0.2">
      <c r="N53" s="1037"/>
    </row>
    <row r="54" spans="12:14" s="1036" customFormat="1" x14ac:dyDescent="0.2">
      <c r="L54" s="1037"/>
    </row>
    <row r="55" spans="12:14" s="1036" customFormat="1" x14ac:dyDescent="0.2">
      <c r="L55" s="1037"/>
    </row>
    <row r="56" spans="12:14" s="1036" customFormat="1" x14ac:dyDescent="0.2">
      <c r="L56" s="1037"/>
    </row>
    <row r="57" spans="12:14" s="1036" customFormat="1" x14ac:dyDescent="0.2">
      <c r="L57" s="1037"/>
    </row>
    <row r="58" spans="12:14" s="1036" customFormat="1" x14ac:dyDescent="0.2">
      <c r="L58" s="1037"/>
    </row>
    <row r="59" spans="12:14" s="1036" customFormat="1" x14ac:dyDescent="0.2">
      <c r="L59" s="1037"/>
    </row>
    <row r="60" spans="12:14" s="1036" customFormat="1" x14ac:dyDescent="0.2">
      <c r="L60" s="1037"/>
    </row>
    <row r="61" spans="12:14" s="1036" customFormat="1" x14ac:dyDescent="0.2">
      <c r="L61" s="1037"/>
    </row>
    <row r="62" spans="12:14" s="1036" customFormat="1" x14ac:dyDescent="0.2">
      <c r="L62" s="1037"/>
    </row>
    <row r="63" spans="12:14" s="1036" customFormat="1" x14ac:dyDescent="0.2">
      <c r="L63" s="1037"/>
    </row>
    <row r="64" spans="12:14" s="1036" customFormat="1" x14ac:dyDescent="0.2">
      <c r="L64" s="1037"/>
    </row>
    <row r="65" spans="12:12" s="1036" customFormat="1" x14ac:dyDescent="0.2">
      <c r="L65" s="1037"/>
    </row>
    <row r="66" spans="12:12" s="1036" customFormat="1" x14ac:dyDescent="0.2">
      <c r="L66" s="1037"/>
    </row>
    <row r="67" spans="12:12" s="1036" customFormat="1" x14ac:dyDescent="0.2">
      <c r="L67" s="1037"/>
    </row>
    <row r="68" spans="12:12" s="1036" customFormat="1" x14ac:dyDescent="0.2">
      <c r="L68" s="1037"/>
    </row>
    <row r="69" spans="12:12" s="1036" customFormat="1" x14ac:dyDescent="0.2">
      <c r="L69" s="1037"/>
    </row>
    <row r="70" spans="12:12" s="1036" customFormat="1" x14ac:dyDescent="0.2">
      <c r="L70" s="1037"/>
    </row>
    <row r="71" spans="12:12" s="1036" customFormat="1" x14ac:dyDescent="0.2">
      <c r="L71" s="1037"/>
    </row>
    <row r="72" spans="12:12" s="1036" customFormat="1" x14ac:dyDescent="0.2">
      <c r="L72" s="1037"/>
    </row>
    <row r="73" spans="12:12" s="1036" customFormat="1" x14ac:dyDescent="0.2">
      <c r="L73" s="1037"/>
    </row>
    <row r="74" spans="12:12" s="1036" customFormat="1" x14ac:dyDescent="0.2">
      <c r="L74" s="1037"/>
    </row>
    <row r="75" spans="12:12" s="1036" customFormat="1" x14ac:dyDescent="0.2">
      <c r="L75" s="1037"/>
    </row>
    <row r="76" spans="12:12" s="1036" customFormat="1" x14ac:dyDescent="0.2">
      <c r="L76" s="1037"/>
    </row>
    <row r="77" spans="12:12" s="1036" customFormat="1" x14ac:dyDescent="0.2">
      <c r="L77" s="1037"/>
    </row>
    <row r="78" spans="12:12" s="1036" customFormat="1" x14ac:dyDescent="0.2">
      <c r="L78" s="1037"/>
    </row>
    <row r="79" spans="12:12" s="1036" customFormat="1" x14ac:dyDescent="0.2">
      <c r="L79" s="1037"/>
    </row>
    <row r="80" spans="12:12" s="1036" customFormat="1" x14ac:dyDescent="0.2">
      <c r="L80" s="1037"/>
    </row>
    <row r="81" spans="12:12" s="1036" customFormat="1" x14ac:dyDescent="0.2">
      <c r="L81" s="1037"/>
    </row>
    <row r="82" spans="12:12" s="1036" customFormat="1" x14ac:dyDescent="0.2">
      <c r="L82" s="1037"/>
    </row>
    <row r="83" spans="12:12" s="1036" customFormat="1" x14ac:dyDescent="0.2">
      <c r="L83" s="1037"/>
    </row>
    <row r="84" spans="12:12" s="1036" customFormat="1" x14ac:dyDescent="0.2">
      <c r="L84" s="1037"/>
    </row>
    <row r="85" spans="12:12" s="1036" customFormat="1" x14ac:dyDescent="0.2">
      <c r="L85" s="1037"/>
    </row>
    <row r="86" spans="12:12" s="1036" customFormat="1" x14ac:dyDescent="0.2">
      <c r="L86" s="1037"/>
    </row>
    <row r="87" spans="12:12" s="1036" customFormat="1" x14ac:dyDescent="0.2">
      <c r="L87" s="1037"/>
    </row>
    <row r="88" spans="12:12" s="1036" customFormat="1" x14ac:dyDescent="0.2">
      <c r="L88" s="1037"/>
    </row>
    <row r="89" spans="12:12" s="1036" customFormat="1" x14ac:dyDescent="0.2">
      <c r="L89" s="1037"/>
    </row>
    <row r="90" spans="12:12" s="1036" customFormat="1" x14ac:dyDescent="0.2">
      <c r="L90" s="1037"/>
    </row>
    <row r="91" spans="12:12" s="1036" customFormat="1" x14ac:dyDescent="0.2">
      <c r="L91" s="1037"/>
    </row>
    <row r="92" spans="12:12" s="1036" customFormat="1" x14ac:dyDescent="0.2">
      <c r="L92" s="1037"/>
    </row>
    <row r="93" spans="12:12" s="1036" customFormat="1" x14ac:dyDescent="0.2">
      <c r="L93" s="1037"/>
    </row>
    <row r="94" spans="12:12" s="1036" customFormat="1" x14ac:dyDescent="0.2">
      <c r="L94" s="1037"/>
    </row>
    <row r="95" spans="12:12" s="1036" customFormat="1" x14ac:dyDescent="0.2">
      <c r="L95" s="1037"/>
    </row>
    <row r="96" spans="12:12" s="1036" customFormat="1" x14ac:dyDescent="0.2">
      <c r="L96" s="1037"/>
    </row>
    <row r="97" spans="12:12" s="1036" customFormat="1" x14ac:dyDescent="0.2">
      <c r="L97" s="1037"/>
    </row>
    <row r="98" spans="12:12" s="1036" customFormat="1" x14ac:dyDescent="0.2">
      <c r="L98" s="1037"/>
    </row>
    <row r="99" spans="12:12" s="1036" customFormat="1" x14ac:dyDescent="0.2">
      <c r="L99" s="1037"/>
    </row>
    <row r="100" spans="12:12" s="1036" customFormat="1" x14ac:dyDescent="0.2">
      <c r="L100" s="1037"/>
    </row>
    <row r="101" spans="12:12" s="1036" customFormat="1" x14ac:dyDescent="0.2">
      <c r="L101" s="1037"/>
    </row>
    <row r="102" spans="12:12" s="1036" customFormat="1" x14ac:dyDescent="0.2">
      <c r="L102" s="1037"/>
    </row>
    <row r="103" spans="12:12" s="1036" customFormat="1" x14ac:dyDescent="0.2">
      <c r="L103" s="1037"/>
    </row>
    <row r="104" spans="12:12" s="1036" customFormat="1" x14ac:dyDescent="0.2">
      <c r="L104" s="1037"/>
    </row>
    <row r="105" spans="12:12" s="1036" customFormat="1" x14ac:dyDescent="0.2">
      <c r="L105" s="1037"/>
    </row>
    <row r="106" spans="12:12" s="1036" customFormat="1" x14ac:dyDescent="0.2">
      <c r="L106" s="1037"/>
    </row>
    <row r="107" spans="12:12" s="1036" customFormat="1" x14ac:dyDescent="0.2">
      <c r="L107" s="1037"/>
    </row>
    <row r="108" spans="12:12" s="1036" customFormat="1" x14ac:dyDescent="0.2">
      <c r="L108" s="1037"/>
    </row>
    <row r="109" spans="12:12" s="1036" customFormat="1" x14ac:dyDescent="0.2">
      <c r="L109" s="1037"/>
    </row>
    <row r="110" spans="12:12" s="1036" customFormat="1" x14ac:dyDescent="0.2">
      <c r="L110" s="1037"/>
    </row>
    <row r="111" spans="12:12" s="1036" customFormat="1" x14ac:dyDescent="0.2">
      <c r="L111" s="1037"/>
    </row>
    <row r="200" spans="1:54" hidden="1" x14ac:dyDescent="0.2">
      <c r="A200" s="1038">
        <f>SUM(A7:P46)</f>
        <v>4452</v>
      </c>
      <c r="BB200" s="103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5" sqref="B5"/>
    </sheetView>
  </sheetViews>
  <sheetFormatPr baseColWidth="10" defaultRowHeight="15" x14ac:dyDescent="0.2"/>
  <cols>
    <col min="1" max="1" width="46.140625" style="1036" customWidth="1"/>
    <col min="2" max="2" width="18.42578125" style="1036" customWidth="1"/>
    <col min="3" max="6" width="13.28515625" style="1036" customWidth="1"/>
    <col min="7" max="7" width="15.85546875" style="1036" customWidth="1"/>
    <col min="8" max="8" width="13.7109375" style="1036" customWidth="1"/>
    <col min="9" max="11" width="13.28515625" style="103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936" customFormat="1" ht="12.75" customHeight="1" x14ac:dyDescent="0.2">
      <c r="A1" s="1034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9"/>
    </row>
    <row r="2" spans="1:54" s="936" customFormat="1" ht="12.75" customHeight="1" x14ac:dyDescent="0.2">
      <c r="A2" s="1034" t="str">
        <f>CONCATENATE("COMUNA: ",[3]NOMBRE!B2," - ","( ",[3]NOMBRE!C2,[3]NOMBRE!D2,[3]NOMBRE!E2,[3]NOMBRE!F2,[3]NOMBRE!G2," )")</f>
        <v>COMUNA: LINARES - ( 07401 )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9"/>
    </row>
    <row r="3" spans="1:54" s="936" customFormat="1" ht="12.75" customHeight="1" x14ac:dyDescent="0.2">
      <c r="A3" s="1034" t="str">
        <f>CONCATENATE("ESTABLECIMIENTO: ",[3]NOMBRE!B3," - ","( ",[3]NOMBRE!C3,[3]NOMBRE!D3,[3]NOMBRE!E3,[3]NOMBRE!F3,[3]NOMBRE!G3," )")</f>
        <v>ESTABLECIMIENTO: HOSPITAL DE LINARES  - ( 16108 )</v>
      </c>
      <c r="B3" s="935"/>
      <c r="C3" s="935"/>
      <c r="D3" s="937"/>
      <c r="E3" s="935"/>
      <c r="F3" s="935"/>
      <c r="G3" s="935"/>
      <c r="H3" s="935"/>
      <c r="I3" s="935"/>
      <c r="J3" s="935"/>
      <c r="K3" s="935"/>
      <c r="L3" s="939"/>
    </row>
    <row r="4" spans="1:54" s="936" customFormat="1" ht="12.75" customHeight="1" x14ac:dyDescent="0.2">
      <c r="A4" s="1034" t="str">
        <f>CONCATENATE("MES: ",[3]NOMBRE!B6," - ","( ",[3]NOMBRE!C6,[3]NOMBRE!D6," )")</f>
        <v>MES: MARZO - ( 03 )</v>
      </c>
      <c r="B4" s="935"/>
      <c r="C4" s="935"/>
      <c r="D4" s="935"/>
      <c r="E4" s="935"/>
      <c r="F4" s="935"/>
      <c r="G4" s="935"/>
      <c r="H4" s="935"/>
      <c r="I4" s="935"/>
      <c r="J4" s="935"/>
      <c r="K4" s="935"/>
      <c r="L4" s="939"/>
    </row>
    <row r="5" spans="1:54" s="936" customFormat="1" ht="12.75" customHeight="1" x14ac:dyDescent="0.2">
      <c r="A5" s="934" t="str">
        <f>CONCATENATE("AÑO: ",[3]NOMBRE!B7)</f>
        <v>AÑO: 2013</v>
      </c>
      <c r="B5" s="935"/>
      <c r="C5" s="935"/>
      <c r="D5" s="935"/>
      <c r="E5" s="935"/>
      <c r="F5" s="935"/>
      <c r="G5" s="935"/>
      <c r="H5" s="935"/>
      <c r="I5" s="935"/>
      <c r="J5" s="935"/>
      <c r="K5" s="935"/>
      <c r="L5" s="939"/>
    </row>
    <row r="6" spans="1:54" s="936" customFormat="1" ht="39.950000000000003" customHeight="1" x14ac:dyDescent="0.2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973"/>
      <c r="K6" s="973"/>
      <c r="L6" s="973"/>
      <c r="M6" s="973"/>
      <c r="N6" s="973"/>
      <c r="O6" s="973"/>
      <c r="P6" s="946"/>
      <c r="U6" s="935"/>
      <c r="V6" s="935"/>
      <c r="W6" s="935"/>
      <c r="X6" s="935"/>
      <c r="Y6" s="935"/>
      <c r="Z6" s="935"/>
    </row>
    <row r="7" spans="1:54" s="936" customFormat="1" ht="36.75" customHeight="1" x14ac:dyDescent="0.2">
      <c r="A7" s="942" t="s">
        <v>2</v>
      </c>
      <c r="B7" s="952"/>
      <c r="C7" s="952"/>
      <c r="D7" s="952"/>
      <c r="E7" s="952"/>
      <c r="F7" s="952"/>
      <c r="G7" s="952"/>
      <c r="H7" s="952"/>
      <c r="I7" s="952"/>
      <c r="J7" s="948"/>
      <c r="K7" s="951"/>
      <c r="L7" s="951"/>
      <c r="M7" s="951"/>
      <c r="N7" s="941"/>
      <c r="O7" s="941"/>
      <c r="P7" s="951"/>
      <c r="U7" s="935"/>
      <c r="V7" s="935"/>
      <c r="W7" s="935"/>
      <c r="X7" s="935"/>
      <c r="Y7" s="935"/>
      <c r="Z7" s="935"/>
    </row>
    <row r="8" spans="1:54" s="954" customFormat="1" ht="45" customHeight="1" x14ac:dyDescent="0.1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936"/>
      <c r="K8" s="936"/>
      <c r="L8" s="936"/>
      <c r="M8" s="935"/>
      <c r="N8" s="936"/>
      <c r="O8" s="936"/>
      <c r="P8" s="936"/>
      <c r="Q8" s="936"/>
      <c r="R8" s="935"/>
      <c r="S8" s="935"/>
      <c r="T8" s="935"/>
      <c r="U8" s="935"/>
      <c r="V8" s="935"/>
      <c r="W8" s="935"/>
      <c r="X8" s="936"/>
      <c r="Y8" s="936"/>
      <c r="Z8" s="936"/>
      <c r="AA8" s="936"/>
      <c r="AB8" s="936"/>
      <c r="AC8" s="936"/>
      <c r="AD8" s="936"/>
      <c r="AE8" s="936"/>
      <c r="AF8" s="936"/>
      <c r="AG8" s="936"/>
      <c r="AH8" s="936"/>
      <c r="AI8" s="936"/>
      <c r="AJ8" s="936"/>
      <c r="AK8" s="936"/>
      <c r="AL8" s="936"/>
      <c r="AM8" s="936"/>
      <c r="AN8" s="936"/>
      <c r="AO8" s="936"/>
      <c r="AP8" s="936"/>
      <c r="AU8" s="945"/>
      <c r="AV8" s="945"/>
      <c r="AW8" s="945"/>
    </row>
    <row r="9" spans="1:54" s="954" customFormat="1" ht="44.25" customHeight="1" x14ac:dyDescent="0.15">
      <c r="A9" s="1065"/>
      <c r="B9" s="1042" t="s">
        <v>8</v>
      </c>
      <c r="C9" s="961" t="s">
        <v>9</v>
      </c>
      <c r="D9" s="962" t="s">
        <v>10</v>
      </c>
      <c r="E9" s="971" t="s">
        <v>11</v>
      </c>
      <c r="F9" s="971" t="s">
        <v>12</v>
      </c>
      <c r="G9" s="1070"/>
      <c r="H9" s="971" t="s">
        <v>13</v>
      </c>
      <c r="I9" s="971" t="s">
        <v>14</v>
      </c>
      <c r="J9" s="936"/>
      <c r="K9" s="936"/>
      <c r="L9" s="936"/>
      <c r="M9" s="935"/>
      <c r="N9" s="936"/>
      <c r="O9" s="936"/>
      <c r="P9" s="936"/>
      <c r="Q9" s="936"/>
      <c r="R9" s="935"/>
      <c r="S9" s="935"/>
      <c r="T9" s="935"/>
      <c r="U9" s="935"/>
      <c r="V9" s="935"/>
      <c r="W9" s="935"/>
      <c r="X9" s="936"/>
      <c r="Y9" s="936"/>
      <c r="Z9" s="936"/>
      <c r="AA9" s="936"/>
      <c r="AB9" s="936"/>
      <c r="AC9" s="936"/>
      <c r="AD9" s="936"/>
      <c r="AE9" s="936"/>
      <c r="AF9" s="936"/>
      <c r="AG9" s="936"/>
      <c r="AH9" s="936"/>
      <c r="AI9" s="936"/>
      <c r="AJ9" s="936"/>
      <c r="AK9" s="936"/>
      <c r="AL9" s="936"/>
      <c r="AM9" s="936"/>
      <c r="AN9" s="936"/>
      <c r="AO9" s="936"/>
      <c r="AP9" s="936"/>
      <c r="AU9" s="945"/>
      <c r="AV9" s="945"/>
      <c r="AW9" s="945"/>
    </row>
    <row r="10" spans="1:54" s="954" customFormat="1" ht="10.5" x14ac:dyDescent="0.15">
      <c r="A10" s="963" t="s">
        <v>15</v>
      </c>
      <c r="B10" s="1028">
        <f>SUM(C10:D10)</f>
        <v>50</v>
      </c>
      <c r="C10" s="1013">
        <f t="shared" ref="C10:I10" si="0">SUM(C11:C21)</f>
        <v>12</v>
      </c>
      <c r="D10" s="1014">
        <f t="shared" si="0"/>
        <v>38</v>
      </c>
      <c r="E10" s="1013">
        <f t="shared" si="0"/>
        <v>20</v>
      </c>
      <c r="F10" s="1014">
        <f t="shared" si="0"/>
        <v>26</v>
      </c>
      <c r="G10" s="1012">
        <f t="shared" si="0"/>
        <v>0</v>
      </c>
      <c r="H10" s="1015">
        <f t="shared" si="0"/>
        <v>30</v>
      </c>
      <c r="I10" s="1014">
        <f t="shared" si="0"/>
        <v>0</v>
      </c>
      <c r="J10" s="957" t="str">
        <f>$BA10</f>
        <v/>
      </c>
      <c r="K10" s="935"/>
      <c r="L10" s="935"/>
      <c r="M10" s="935"/>
      <c r="N10" s="936"/>
      <c r="O10" s="936"/>
      <c r="P10" s="936"/>
      <c r="Q10" s="936"/>
      <c r="R10" s="935"/>
      <c r="S10" s="935"/>
      <c r="T10" s="936" t="str">
        <f>IF($B10&lt;&gt;($C10+$D10)," El número personas atendidas según sexo NO puede ser diferente al Total.","")</f>
        <v/>
      </c>
      <c r="U10" s="935"/>
      <c r="V10" s="935"/>
      <c r="W10" s="935">
        <f>IF(B10&lt;&gt;C10+D10,1,0)</f>
        <v>0</v>
      </c>
      <c r="Z10" s="936"/>
      <c r="AA10" s="936"/>
      <c r="AB10" s="936"/>
      <c r="AC10" s="936"/>
      <c r="AD10" s="936"/>
      <c r="AE10" s="936"/>
      <c r="AF10" s="936"/>
      <c r="AG10" s="936"/>
      <c r="AH10" s="936"/>
      <c r="AI10" s="936"/>
      <c r="AJ10" s="936"/>
      <c r="AK10" s="936"/>
      <c r="AL10" s="936"/>
      <c r="AM10" s="936"/>
      <c r="AN10" s="936"/>
      <c r="AO10" s="936"/>
      <c r="AP10" s="936"/>
      <c r="AU10" s="945"/>
      <c r="AV10" s="945"/>
      <c r="AW10" s="945"/>
      <c r="BA10" s="959" t="str">
        <f>IF($B10&lt;&gt;($C10+$D10)," NO ALTERE LAS FÓRMULAS, el número personas atendidas según sexo NO puede ser diferente al Total. ","")</f>
        <v/>
      </c>
      <c r="BB10" s="1035">
        <f>IF(B10&lt;&gt;C10+D10,1,0)</f>
        <v>0</v>
      </c>
    </row>
    <row r="11" spans="1:54" s="954" customFormat="1" ht="15" customHeight="1" x14ac:dyDescent="0.15">
      <c r="A11" s="964" t="s">
        <v>16</v>
      </c>
      <c r="B11" s="1006">
        <f t="shared" ref="B11:B26" si="1">SUM(C11:D11)</f>
        <v>7</v>
      </c>
      <c r="C11" s="1003">
        <v>2</v>
      </c>
      <c r="D11" s="1005">
        <v>5</v>
      </c>
      <c r="E11" s="1003">
        <v>1</v>
      </c>
      <c r="F11" s="1005">
        <v>1</v>
      </c>
      <c r="G11" s="1008"/>
      <c r="H11" s="1004">
        <v>6</v>
      </c>
      <c r="I11" s="1005"/>
      <c r="J11" s="957" t="str">
        <f t="shared" ref="J11:J25" si="2">$BA11</f>
        <v/>
      </c>
      <c r="K11" s="935"/>
      <c r="L11" s="935"/>
      <c r="M11" s="935"/>
      <c r="N11" s="936"/>
      <c r="O11" s="936"/>
      <c r="P11" s="936"/>
      <c r="Q11" s="936"/>
      <c r="R11" s="935"/>
      <c r="S11" s="935"/>
      <c r="T11" s="936"/>
      <c r="U11" s="935"/>
      <c r="V11" s="935"/>
      <c r="W11" s="935"/>
      <c r="Z11" s="936"/>
      <c r="AA11" s="936"/>
      <c r="AB11" s="936"/>
      <c r="AC11" s="936"/>
      <c r="AD11" s="936"/>
      <c r="AE11" s="936"/>
      <c r="AF11" s="936"/>
      <c r="AG11" s="936"/>
      <c r="AH11" s="936"/>
      <c r="AI11" s="936"/>
      <c r="AJ11" s="936"/>
      <c r="AK11" s="936"/>
      <c r="AL11" s="936"/>
      <c r="AM11" s="936"/>
      <c r="AN11" s="936"/>
      <c r="AO11" s="936"/>
      <c r="AP11" s="936"/>
      <c r="AU11" s="945"/>
      <c r="AV11" s="945"/>
      <c r="AW11" s="945"/>
      <c r="BA11" s="959" t="str">
        <f t="shared" ref="BA11:BA26" si="3">IF($B11&lt;&gt;($C11+$D11)," NO ALTERE LAS FÓRMULAS, el número personas atendidas según sexo NO puede ser diferente al Total. ","")</f>
        <v/>
      </c>
      <c r="BB11" s="1035">
        <f t="shared" ref="BB11:BB26" si="4">IF(B11&lt;&gt;C11+D11,1,0)</f>
        <v>0</v>
      </c>
    </row>
    <row r="12" spans="1:54" s="954" customFormat="1" ht="15" customHeight="1" x14ac:dyDescent="0.15">
      <c r="A12" s="955" t="s">
        <v>17</v>
      </c>
      <c r="B12" s="1002">
        <f t="shared" si="1"/>
        <v>5</v>
      </c>
      <c r="C12" s="979">
        <v>2</v>
      </c>
      <c r="D12" s="977">
        <v>3</v>
      </c>
      <c r="E12" s="979">
        <v>2</v>
      </c>
      <c r="F12" s="977">
        <v>3</v>
      </c>
      <c r="G12" s="988"/>
      <c r="H12" s="980">
        <v>3</v>
      </c>
      <c r="I12" s="977"/>
      <c r="J12" s="957" t="str">
        <f t="shared" si="2"/>
        <v/>
      </c>
      <c r="K12" s="935"/>
      <c r="L12" s="935"/>
      <c r="M12" s="935"/>
      <c r="N12" s="936"/>
      <c r="O12" s="936"/>
      <c r="P12" s="936"/>
      <c r="Q12" s="936"/>
      <c r="R12" s="935"/>
      <c r="S12" s="935"/>
      <c r="U12" s="935"/>
      <c r="V12" s="935"/>
      <c r="Z12" s="936"/>
      <c r="AA12" s="936"/>
      <c r="AB12" s="936"/>
      <c r="AC12" s="936"/>
      <c r="AD12" s="936"/>
      <c r="AE12" s="936"/>
      <c r="AF12" s="936"/>
      <c r="AG12" s="936"/>
      <c r="AH12" s="936"/>
      <c r="AI12" s="936"/>
      <c r="AJ12" s="936"/>
      <c r="AK12" s="936"/>
      <c r="AL12" s="936"/>
      <c r="AM12" s="936"/>
      <c r="AN12" s="936"/>
      <c r="AO12" s="936"/>
      <c r="AP12" s="936"/>
      <c r="AU12" s="945"/>
      <c r="AV12" s="945"/>
      <c r="AW12" s="945"/>
      <c r="BA12" s="959" t="str">
        <f t="shared" si="3"/>
        <v/>
      </c>
      <c r="BB12" s="1035">
        <f t="shared" si="4"/>
        <v>0</v>
      </c>
    </row>
    <row r="13" spans="1:54" s="954" customFormat="1" ht="15" customHeight="1" x14ac:dyDescent="0.15">
      <c r="A13" s="955" t="s">
        <v>18</v>
      </c>
      <c r="B13" s="1002">
        <f t="shared" si="1"/>
        <v>4</v>
      </c>
      <c r="C13" s="979"/>
      <c r="D13" s="977">
        <v>4</v>
      </c>
      <c r="E13" s="979">
        <v>3</v>
      </c>
      <c r="F13" s="988">
        <v>1</v>
      </c>
      <c r="G13" s="988"/>
      <c r="H13" s="1007">
        <v>1</v>
      </c>
      <c r="I13" s="988"/>
      <c r="J13" s="957" t="str">
        <f t="shared" si="2"/>
        <v/>
      </c>
      <c r="K13" s="935"/>
      <c r="L13" s="935"/>
      <c r="M13" s="935"/>
      <c r="N13" s="936"/>
      <c r="O13" s="936"/>
      <c r="P13" s="936"/>
      <c r="Q13" s="936"/>
      <c r="R13" s="935"/>
      <c r="S13" s="935"/>
      <c r="T13" s="936"/>
      <c r="U13" s="935"/>
      <c r="V13" s="935"/>
      <c r="W13" s="935"/>
      <c r="Z13" s="936"/>
      <c r="AA13" s="936"/>
      <c r="AB13" s="936"/>
      <c r="AC13" s="936"/>
      <c r="AD13" s="936"/>
      <c r="AE13" s="936"/>
      <c r="AF13" s="936"/>
      <c r="AG13" s="936"/>
      <c r="AH13" s="936"/>
      <c r="AI13" s="936"/>
      <c r="AJ13" s="936"/>
      <c r="AK13" s="936"/>
      <c r="AL13" s="936"/>
      <c r="AM13" s="936"/>
      <c r="AN13" s="936"/>
      <c r="AO13" s="936"/>
      <c r="AP13" s="936"/>
      <c r="AU13" s="945"/>
      <c r="AV13" s="945"/>
      <c r="AW13" s="945"/>
      <c r="BA13" s="959" t="str">
        <f t="shared" si="3"/>
        <v/>
      </c>
      <c r="BB13" s="1035">
        <f t="shared" si="4"/>
        <v>0</v>
      </c>
    </row>
    <row r="14" spans="1:54" s="954" customFormat="1" ht="15" customHeight="1" x14ac:dyDescent="0.15">
      <c r="A14" s="955" t="s">
        <v>19</v>
      </c>
      <c r="B14" s="1002">
        <f t="shared" si="1"/>
        <v>21</v>
      </c>
      <c r="C14" s="979">
        <v>6</v>
      </c>
      <c r="D14" s="977">
        <v>15</v>
      </c>
      <c r="E14" s="979">
        <v>5</v>
      </c>
      <c r="F14" s="988">
        <v>9</v>
      </c>
      <c r="G14" s="988"/>
      <c r="H14" s="1007">
        <v>16</v>
      </c>
      <c r="I14" s="988"/>
      <c r="J14" s="957" t="str">
        <f t="shared" si="2"/>
        <v/>
      </c>
      <c r="K14" s="935"/>
      <c r="L14" s="935"/>
      <c r="M14" s="935"/>
      <c r="N14" s="936"/>
      <c r="O14" s="936"/>
      <c r="P14" s="936"/>
      <c r="Q14" s="936"/>
      <c r="R14" s="935"/>
      <c r="S14" s="935"/>
      <c r="T14" s="936"/>
      <c r="U14" s="935"/>
      <c r="V14" s="935"/>
      <c r="W14" s="935"/>
      <c r="Z14" s="936"/>
      <c r="AA14" s="936"/>
      <c r="AB14" s="936"/>
      <c r="AC14" s="936"/>
      <c r="AD14" s="936"/>
      <c r="AE14" s="936"/>
      <c r="AF14" s="936"/>
      <c r="AG14" s="936"/>
      <c r="AH14" s="936"/>
      <c r="AI14" s="936"/>
      <c r="AJ14" s="936"/>
      <c r="AK14" s="936"/>
      <c r="AL14" s="936"/>
      <c r="AM14" s="936"/>
      <c r="AN14" s="936"/>
      <c r="AO14" s="936"/>
      <c r="AP14" s="936"/>
      <c r="AU14" s="945"/>
      <c r="AV14" s="945"/>
      <c r="AW14" s="945"/>
      <c r="BA14" s="959" t="str">
        <f t="shared" si="3"/>
        <v/>
      </c>
      <c r="BB14" s="1035">
        <f t="shared" si="4"/>
        <v>0</v>
      </c>
    </row>
    <row r="15" spans="1:54" s="954" customFormat="1" ht="24" customHeight="1" x14ac:dyDescent="0.15">
      <c r="A15" s="955" t="s">
        <v>20</v>
      </c>
      <c r="B15" s="1002">
        <f t="shared" si="1"/>
        <v>0</v>
      </c>
      <c r="C15" s="979"/>
      <c r="D15" s="977"/>
      <c r="E15" s="979"/>
      <c r="F15" s="988">
        <v>1</v>
      </c>
      <c r="G15" s="988"/>
      <c r="H15" s="1007"/>
      <c r="I15" s="988"/>
      <c r="J15" s="957" t="str">
        <f t="shared" si="2"/>
        <v/>
      </c>
      <c r="K15" s="935"/>
      <c r="L15" s="935"/>
      <c r="M15" s="935"/>
      <c r="N15" s="936"/>
      <c r="O15" s="936"/>
      <c r="P15" s="936"/>
      <c r="Q15" s="936"/>
      <c r="R15" s="935"/>
      <c r="S15" s="935"/>
      <c r="T15" s="936"/>
      <c r="U15" s="935"/>
      <c r="V15" s="935"/>
      <c r="W15" s="935"/>
      <c r="Z15" s="936"/>
      <c r="AA15" s="936"/>
      <c r="AB15" s="936"/>
      <c r="AC15" s="936"/>
      <c r="AD15" s="936"/>
      <c r="AE15" s="936"/>
      <c r="AF15" s="936"/>
      <c r="AG15" s="936"/>
      <c r="AH15" s="936"/>
      <c r="AI15" s="936"/>
      <c r="AJ15" s="936"/>
      <c r="AK15" s="936"/>
      <c r="AL15" s="936"/>
      <c r="AM15" s="936"/>
      <c r="AN15" s="936"/>
      <c r="AO15" s="936"/>
      <c r="AP15" s="936"/>
      <c r="AU15" s="945"/>
      <c r="AV15" s="945"/>
      <c r="AW15" s="945"/>
      <c r="BA15" s="959" t="str">
        <f t="shared" si="3"/>
        <v/>
      </c>
      <c r="BB15" s="1035">
        <f t="shared" si="4"/>
        <v>0</v>
      </c>
    </row>
    <row r="16" spans="1:54" s="954" customFormat="1" ht="15" customHeight="1" x14ac:dyDescent="0.15">
      <c r="A16" s="955" t="s">
        <v>21</v>
      </c>
      <c r="B16" s="983"/>
      <c r="C16" s="983"/>
      <c r="D16" s="985"/>
      <c r="E16" s="983"/>
      <c r="F16" s="985"/>
      <c r="G16" s="983"/>
      <c r="H16" s="983"/>
      <c r="I16" s="985"/>
      <c r="J16" s="957"/>
      <c r="K16" s="935"/>
      <c r="L16" s="935"/>
      <c r="M16" s="935"/>
      <c r="N16" s="936"/>
      <c r="O16" s="936"/>
      <c r="P16" s="936"/>
      <c r="Q16" s="936"/>
      <c r="R16" s="935"/>
      <c r="S16" s="935"/>
      <c r="T16" s="936"/>
      <c r="U16" s="935"/>
      <c r="V16" s="935"/>
      <c r="W16" s="935"/>
      <c r="Z16" s="936"/>
      <c r="AA16" s="936"/>
      <c r="AB16" s="936"/>
      <c r="AC16" s="936"/>
      <c r="AD16" s="936"/>
      <c r="AE16" s="936"/>
      <c r="AF16" s="936"/>
      <c r="AG16" s="936"/>
      <c r="AH16" s="936"/>
      <c r="AI16" s="936"/>
      <c r="AJ16" s="936"/>
      <c r="AK16" s="936"/>
      <c r="AL16" s="936"/>
      <c r="AM16" s="936"/>
      <c r="AN16" s="936"/>
      <c r="AO16" s="936"/>
      <c r="AP16" s="936"/>
      <c r="AU16" s="945"/>
      <c r="AV16" s="945"/>
      <c r="AW16" s="945"/>
      <c r="BA16" s="945"/>
      <c r="BB16" s="1036"/>
    </row>
    <row r="17" spans="1:81" s="954" customFormat="1" ht="15" customHeight="1" x14ac:dyDescent="0.15">
      <c r="A17" s="955" t="s">
        <v>22</v>
      </c>
      <c r="B17" s="1002">
        <f t="shared" si="1"/>
        <v>1</v>
      </c>
      <c r="C17" s="979"/>
      <c r="D17" s="977">
        <v>1</v>
      </c>
      <c r="E17" s="979">
        <v>1</v>
      </c>
      <c r="F17" s="988">
        <v>4</v>
      </c>
      <c r="G17" s="988"/>
      <c r="H17" s="1007"/>
      <c r="I17" s="988"/>
      <c r="J17" s="957" t="str">
        <f t="shared" si="2"/>
        <v/>
      </c>
      <c r="K17" s="935"/>
      <c r="L17" s="935"/>
      <c r="M17" s="935"/>
      <c r="N17" s="936"/>
      <c r="O17" s="936"/>
      <c r="P17" s="936"/>
      <c r="Q17" s="936"/>
      <c r="R17" s="935"/>
      <c r="S17" s="935"/>
      <c r="T17" s="936"/>
      <c r="U17" s="935"/>
      <c r="V17" s="935"/>
      <c r="W17" s="935"/>
      <c r="Z17" s="936"/>
      <c r="AA17" s="936"/>
      <c r="AB17" s="936"/>
      <c r="AC17" s="936"/>
      <c r="AD17" s="936"/>
      <c r="AE17" s="936"/>
      <c r="AF17" s="936"/>
      <c r="AG17" s="936"/>
      <c r="AH17" s="936"/>
      <c r="AI17" s="936"/>
      <c r="AJ17" s="936"/>
      <c r="AK17" s="936"/>
      <c r="AL17" s="936"/>
      <c r="AM17" s="936"/>
      <c r="AN17" s="936"/>
      <c r="AO17" s="936"/>
      <c r="AP17" s="936"/>
      <c r="AU17" s="945"/>
      <c r="AV17" s="945"/>
      <c r="AW17" s="945"/>
      <c r="BA17" s="959" t="str">
        <f t="shared" si="3"/>
        <v/>
      </c>
      <c r="BB17" s="1035">
        <f t="shared" si="4"/>
        <v>0</v>
      </c>
    </row>
    <row r="18" spans="1:81" s="954" customFormat="1" ht="15" customHeight="1" x14ac:dyDescent="0.15">
      <c r="A18" s="955" t="s">
        <v>23</v>
      </c>
      <c r="B18" s="1002">
        <f t="shared" si="1"/>
        <v>7</v>
      </c>
      <c r="C18" s="979">
        <v>2</v>
      </c>
      <c r="D18" s="977">
        <v>5</v>
      </c>
      <c r="E18" s="979">
        <v>3</v>
      </c>
      <c r="F18" s="988">
        <v>4</v>
      </c>
      <c r="G18" s="988"/>
      <c r="H18" s="1007">
        <v>4</v>
      </c>
      <c r="I18" s="988"/>
      <c r="J18" s="957" t="str">
        <f t="shared" si="2"/>
        <v/>
      </c>
      <c r="K18" s="935"/>
      <c r="L18" s="935"/>
      <c r="M18" s="935"/>
      <c r="N18" s="936"/>
      <c r="O18" s="936"/>
      <c r="P18" s="936"/>
      <c r="Q18" s="936"/>
      <c r="R18" s="935"/>
      <c r="S18" s="935"/>
      <c r="T18" s="936"/>
      <c r="U18" s="935"/>
      <c r="V18" s="935"/>
      <c r="W18" s="935"/>
      <c r="Z18" s="936"/>
      <c r="AA18" s="936"/>
      <c r="AB18" s="936"/>
      <c r="AC18" s="936"/>
      <c r="AD18" s="936"/>
      <c r="AE18" s="936"/>
      <c r="AF18" s="936"/>
      <c r="AG18" s="936"/>
      <c r="AH18" s="936"/>
      <c r="AI18" s="936"/>
      <c r="AJ18" s="936"/>
      <c r="AK18" s="936"/>
      <c r="AL18" s="936"/>
      <c r="AM18" s="936"/>
      <c r="AN18" s="936"/>
      <c r="AO18" s="936"/>
      <c r="AP18" s="936"/>
      <c r="AU18" s="945"/>
      <c r="AV18" s="945"/>
      <c r="AW18" s="945"/>
      <c r="BA18" s="959" t="str">
        <f t="shared" si="3"/>
        <v/>
      </c>
      <c r="BB18" s="1035">
        <f t="shared" si="4"/>
        <v>0</v>
      </c>
    </row>
    <row r="19" spans="1:81" s="954" customFormat="1" ht="15" customHeight="1" x14ac:dyDescent="0.15">
      <c r="A19" s="955" t="s">
        <v>24</v>
      </c>
      <c r="B19" s="1002">
        <f t="shared" si="1"/>
        <v>0</v>
      </c>
      <c r="C19" s="979"/>
      <c r="D19" s="977"/>
      <c r="E19" s="979"/>
      <c r="F19" s="988"/>
      <c r="G19" s="988"/>
      <c r="H19" s="1007"/>
      <c r="I19" s="988"/>
      <c r="J19" s="957" t="str">
        <f t="shared" si="2"/>
        <v/>
      </c>
      <c r="K19" s="935"/>
      <c r="L19" s="935"/>
      <c r="M19" s="935"/>
      <c r="N19" s="936"/>
      <c r="O19" s="936"/>
      <c r="P19" s="936"/>
      <c r="Q19" s="936"/>
      <c r="R19" s="935"/>
      <c r="S19" s="935"/>
      <c r="T19" s="936"/>
      <c r="U19" s="935"/>
      <c r="V19" s="935"/>
      <c r="W19" s="935"/>
      <c r="Z19" s="936"/>
      <c r="AA19" s="936"/>
      <c r="AB19" s="936"/>
      <c r="AC19" s="936"/>
      <c r="AD19" s="936"/>
      <c r="AE19" s="936"/>
      <c r="AF19" s="936"/>
      <c r="AG19" s="936"/>
      <c r="AH19" s="936"/>
      <c r="AI19" s="936"/>
      <c r="AJ19" s="936"/>
      <c r="AK19" s="936"/>
      <c r="AL19" s="936"/>
      <c r="AM19" s="936"/>
      <c r="AN19" s="936"/>
      <c r="AO19" s="936"/>
      <c r="AP19" s="936"/>
      <c r="AU19" s="945"/>
      <c r="AV19" s="945"/>
      <c r="AW19" s="945"/>
      <c r="BA19" s="959" t="str">
        <f t="shared" si="3"/>
        <v/>
      </c>
      <c r="BB19" s="1035">
        <f t="shared" si="4"/>
        <v>0</v>
      </c>
    </row>
    <row r="20" spans="1:81" s="954" customFormat="1" ht="24.75" customHeight="1" x14ac:dyDescent="0.15">
      <c r="A20" s="955" t="s">
        <v>25</v>
      </c>
      <c r="B20" s="1002">
        <f t="shared" si="1"/>
        <v>5</v>
      </c>
      <c r="C20" s="979"/>
      <c r="D20" s="977">
        <v>5</v>
      </c>
      <c r="E20" s="979">
        <v>5</v>
      </c>
      <c r="F20" s="988">
        <v>3</v>
      </c>
      <c r="G20" s="988"/>
      <c r="H20" s="1007"/>
      <c r="I20" s="988"/>
      <c r="J20" s="957" t="str">
        <f t="shared" si="2"/>
        <v/>
      </c>
      <c r="K20" s="935"/>
      <c r="L20" s="935"/>
      <c r="M20" s="935"/>
      <c r="N20" s="936"/>
      <c r="O20" s="936"/>
      <c r="P20" s="936"/>
      <c r="Q20" s="936"/>
      <c r="R20" s="935"/>
      <c r="S20" s="935"/>
      <c r="T20" s="936"/>
      <c r="U20" s="935"/>
      <c r="V20" s="935"/>
      <c r="W20" s="935"/>
      <c r="Z20" s="936"/>
      <c r="AA20" s="936"/>
      <c r="AB20" s="936"/>
      <c r="AC20" s="936"/>
      <c r="AD20" s="936"/>
      <c r="AE20" s="936"/>
      <c r="AF20" s="936"/>
      <c r="AG20" s="936"/>
      <c r="AH20" s="936"/>
      <c r="AI20" s="936"/>
      <c r="AJ20" s="936"/>
      <c r="AK20" s="936"/>
      <c r="AL20" s="936"/>
      <c r="AM20" s="936"/>
      <c r="AN20" s="936"/>
      <c r="AO20" s="936"/>
      <c r="AP20" s="936"/>
      <c r="AU20" s="945"/>
      <c r="AV20" s="945"/>
      <c r="AW20" s="945"/>
      <c r="BA20" s="959" t="str">
        <f t="shared" si="3"/>
        <v/>
      </c>
      <c r="BB20" s="1035">
        <f t="shared" si="4"/>
        <v>0</v>
      </c>
    </row>
    <row r="21" spans="1:81" s="954" customFormat="1" ht="25.5" customHeight="1" thickBot="1" x14ac:dyDescent="0.2">
      <c r="A21" s="974" t="s">
        <v>26</v>
      </c>
      <c r="B21" s="1040"/>
      <c r="C21" s="1040"/>
      <c r="D21" s="1041"/>
      <c r="E21" s="1040"/>
      <c r="F21" s="1041"/>
      <c r="G21" s="1040"/>
      <c r="H21" s="1040"/>
      <c r="I21" s="1041"/>
      <c r="J21" s="957"/>
      <c r="K21" s="935"/>
      <c r="L21" s="935"/>
      <c r="M21" s="935"/>
      <c r="N21" s="936"/>
      <c r="O21" s="936"/>
      <c r="P21" s="936"/>
      <c r="Q21" s="936"/>
      <c r="R21" s="935"/>
      <c r="S21" s="935"/>
      <c r="T21" s="936"/>
      <c r="U21" s="935"/>
      <c r="V21" s="935"/>
      <c r="W21" s="935"/>
      <c r="Z21" s="936"/>
      <c r="AA21" s="936"/>
      <c r="AB21" s="936"/>
      <c r="AC21" s="936"/>
      <c r="AD21" s="936"/>
      <c r="AE21" s="936"/>
      <c r="AF21" s="936"/>
      <c r="AG21" s="936"/>
      <c r="AH21" s="936"/>
      <c r="AI21" s="936"/>
      <c r="AJ21" s="936"/>
      <c r="AK21" s="936"/>
      <c r="AL21" s="936"/>
      <c r="AM21" s="936"/>
      <c r="AN21" s="936"/>
      <c r="AO21" s="936"/>
      <c r="AP21" s="936"/>
      <c r="AU21" s="945"/>
      <c r="AV21" s="945"/>
      <c r="AW21" s="945"/>
      <c r="BA21" s="945"/>
      <c r="BB21" s="1036"/>
    </row>
    <row r="22" spans="1:81" s="954" customFormat="1" ht="15" customHeight="1" thickTop="1" x14ac:dyDescent="0.15">
      <c r="A22" s="965" t="s">
        <v>27</v>
      </c>
      <c r="B22" s="1006">
        <f t="shared" si="1"/>
        <v>2158</v>
      </c>
      <c r="C22" s="1003">
        <v>1072</v>
      </c>
      <c r="D22" s="1005">
        <v>1086</v>
      </c>
      <c r="E22" s="1030"/>
      <c r="F22" s="1032"/>
      <c r="G22" s="1033"/>
      <c r="H22" s="1031"/>
      <c r="I22" s="1032"/>
      <c r="J22" s="957" t="str">
        <f t="shared" si="2"/>
        <v/>
      </c>
      <c r="K22" s="935"/>
      <c r="L22" s="935"/>
      <c r="M22" s="935"/>
      <c r="N22" s="936"/>
      <c r="O22" s="936"/>
      <c r="P22" s="936"/>
      <c r="Q22" s="936"/>
      <c r="R22" s="935"/>
      <c r="S22" s="935"/>
      <c r="T22" s="935"/>
      <c r="U22" s="935"/>
      <c r="V22" s="935"/>
      <c r="W22" s="935"/>
      <c r="Z22" s="936"/>
      <c r="AA22" s="936"/>
      <c r="AB22" s="936"/>
      <c r="AC22" s="936"/>
      <c r="AD22" s="936"/>
      <c r="AE22" s="936"/>
      <c r="AF22" s="936"/>
      <c r="AG22" s="936"/>
      <c r="AH22" s="936"/>
      <c r="AI22" s="936"/>
      <c r="AJ22" s="936"/>
      <c r="AK22" s="936"/>
      <c r="AL22" s="936"/>
      <c r="AM22" s="936"/>
      <c r="AN22" s="936"/>
      <c r="AO22" s="936"/>
      <c r="AP22" s="936"/>
      <c r="AU22" s="945"/>
      <c r="AV22" s="945"/>
      <c r="AW22" s="945"/>
      <c r="BA22" s="959" t="str">
        <f t="shared" si="3"/>
        <v/>
      </c>
      <c r="BB22" s="1035">
        <f t="shared" si="4"/>
        <v>0</v>
      </c>
    </row>
    <row r="23" spans="1:81" s="954" customFormat="1" ht="15" customHeight="1" x14ac:dyDescent="0.15">
      <c r="A23" s="966" t="s">
        <v>28</v>
      </c>
      <c r="B23" s="1002">
        <f t="shared" si="1"/>
        <v>4</v>
      </c>
      <c r="C23" s="979">
        <v>1</v>
      </c>
      <c r="D23" s="977">
        <v>3</v>
      </c>
      <c r="E23" s="983"/>
      <c r="F23" s="985"/>
      <c r="G23" s="989"/>
      <c r="H23" s="984"/>
      <c r="I23" s="985"/>
      <c r="J23" s="957" t="str">
        <f t="shared" si="2"/>
        <v/>
      </c>
      <c r="K23" s="935"/>
      <c r="L23" s="935"/>
      <c r="M23" s="935"/>
      <c r="N23" s="936"/>
      <c r="O23" s="936"/>
      <c r="P23" s="936"/>
      <c r="Q23" s="936"/>
      <c r="R23" s="935"/>
      <c r="S23" s="935"/>
      <c r="T23" s="936"/>
      <c r="U23" s="935"/>
      <c r="V23" s="935"/>
      <c r="W23" s="935"/>
      <c r="Z23" s="936"/>
      <c r="AA23" s="936"/>
      <c r="AB23" s="936"/>
      <c r="AC23" s="936"/>
      <c r="AD23" s="936"/>
      <c r="AE23" s="936"/>
      <c r="AF23" s="936"/>
      <c r="AG23" s="936"/>
      <c r="AH23" s="936"/>
      <c r="AI23" s="936"/>
      <c r="AJ23" s="936"/>
      <c r="AK23" s="936"/>
      <c r="AL23" s="936"/>
      <c r="AM23" s="936"/>
      <c r="AN23" s="936"/>
      <c r="AO23" s="936"/>
      <c r="AP23" s="936"/>
      <c r="AU23" s="945"/>
      <c r="AV23" s="945"/>
      <c r="AW23" s="945"/>
      <c r="BA23" s="959" t="str">
        <f t="shared" si="3"/>
        <v/>
      </c>
      <c r="BB23" s="1035">
        <f t="shared" si="4"/>
        <v>0</v>
      </c>
    </row>
    <row r="24" spans="1:81" s="954" customFormat="1" ht="15" customHeight="1" x14ac:dyDescent="0.15">
      <c r="A24" s="966" t="s">
        <v>29</v>
      </c>
      <c r="B24" s="1002">
        <f t="shared" si="1"/>
        <v>18</v>
      </c>
      <c r="C24" s="979">
        <v>5</v>
      </c>
      <c r="D24" s="977">
        <v>13</v>
      </c>
      <c r="E24" s="983"/>
      <c r="F24" s="985"/>
      <c r="G24" s="989"/>
      <c r="H24" s="984"/>
      <c r="I24" s="985"/>
      <c r="J24" s="957" t="str">
        <f t="shared" si="2"/>
        <v/>
      </c>
      <c r="K24" s="936"/>
      <c r="L24" s="936"/>
      <c r="M24" s="936"/>
      <c r="N24" s="936"/>
      <c r="O24" s="936"/>
      <c r="P24" s="936"/>
      <c r="Q24" s="936"/>
      <c r="R24" s="935"/>
      <c r="S24" s="935"/>
      <c r="T24" s="936"/>
      <c r="U24" s="935"/>
      <c r="V24" s="935"/>
      <c r="W24" s="935"/>
      <c r="Z24" s="936"/>
      <c r="AA24" s="936"/>
      <c r="AB24" s="936"/>
      <c r="AC24" s="936"/>
      <c r="AD24" s="936"/>
      <c r="AE24" s="936"/>
      <c r="AF24" s="936"/>
      <c r="AG24" s="936"/>
      <c r="AH24" s="936"/>
      <c r="AI24" s="936"/>
      <c r="AJ24" s="936"/>
      <c r="AK24" s="936"/>
      <c r="AL24" s="936"/>
      <c r="AM24" s="936"/>
      <c r="AN24" s="936"/>
      <c r="AO24" s="936"/>
      <c r="AP24" s="936"/>
      <c r="AU24" s="945"/>
      <c r="AV24" s="945"/>
      <c r="AW24" s="945"/>
      <c r="BA24" s="959" t="str">
        <f t="shared" si="3"/>
        <v/>
      </c>
      <c r="BB24" s="1035">
        <f t="shared" si="4"/>
        <v>0</v>
      </c>
    </row>
    <row r="25" spans="1:81" s="954" customFormat="1" ht="15" customHeight="1" x14ac:dyDescent="0.15">
      <c r="A25" s="966" t="s">
        <v>30</v>
      </c>
      <c r="B25" s="1002">
        <f t="shared" si="1"/>
        <v>0</v>
      </c>
      <c r="C25" s="979"/>
      <c r="D25" s="977"/>
      <c r="E25" s="1030"/>
      <c r="F25" s="1032"/>
      <c r="G25" s="1033"/>
      <c r="H25" s="1031"/>
      <c r="I25" s="1032"/>
      <c r="J25" s="957" t="str">
        <f t="shared" si="2"/>
        <v/>
      </c>
      <c r="K25" s="936"/>
      <c r="L25" s="936"/>
      <c r="M25" s="936"/>
      <c r="N25" s="936"/>
      <c r="O25" s="936"/>
      <c r="P25" s="936"/>
      <c r="Q25" s="936"/>
      <c r="R25" s="935"/>
      <c r="S25" s="935"/>
      <c r="T25" s="936"/>
      <c r="U25" s="935"/>
      <c r="V25" s="935"/>
      <c r="W25" s="935"/>
      <c r="Z25" s="936"/>
      <c r="AA25" s="936"/>
      <c r="AB25" s="936"/>
      <c r="AC25" s="936"/>
      <c r="AD25" s="936"/>
      <c r="AE25" s="936"/>
      <c r="AF25" s="936"/>
      <c r="AG25" s="936"/>
      <c r="AH25" s="936"/>
      <c r="AI25" s="936"/>
      <c r="AJ25" s="936"/>
      <c r="AK25" s="936"/>
      <c r="AL25" s="936"/>
      <c r="AM25" s="936"/>
      <c r="AN25" s="936"/>
      <c r="AO25" s="936"/>
      <c r="AP25" s="936"/>
      <c r="AU25" s="945"/>
      <c r="AV25" s="945"/>
      <c r="AW25" s="945"/>
      <c r="BA25" s="959" t="str">
        <f t="shared" si="3"/>
        <v/>
      </c>
      <c r="BB25" s="1035">
        <f t="shared" si="4"/>
        <v>0</v>
      </c>
    </row>
    <row r="26" spans="1:81" s="954" customFormat="1" ht="26.25" customHeight="1" x14ac:dyDescent="0.15">
      <c r="A26" s="956" t="s">
        <v>31</v>
      </c>
      <c r="B26" s="1029">
        <f t="shared" si="1"/>
        <v>0</v>
      </c>
      <c r="C26" s="981"/>
      <c r="D26" s="982"/>
      <c r="E26" s="993"/>
      <c r="F26" s="995"/>
      <c r="G26" s="997"/>
      <c r="H26" s="994"/>
      <c r="I26" s="995"/>
      <c r="J26" s="957" t="str">
        <f>$BA26</f>
        <v/>
      </c>
      <c r="K26" s="936"/>
      <c r="L26" s="936"/>
      <c r="M26" s="936"/>
      <c r="N26" s="936"/>
      <c r="O26" s="936"/>
      <c r="P26" s="936"/>
      <c r="Q26" s="936"/>
      <c r="R26" s="935"/>
      <c r="S26" s="935"/>
      <c r="T26" s="936"/>
      <c r="U26" s="935"/>
      <c r="V26" s="935"/>
      <c r="W26" s="935"/>
      <c r="Z26" s="936"/>
      <c r="AA26" s="936"/>
      <c r="AB26" s="936"/>
      <c r="AC26" s="936"/>
      <c r="AD26" s="936"/>
      <c r="AE26" s="936"/>
      <c r="AF26" s="936"/>
      <c r="AG26" s="936"/>
      <c r="AH26" s="936"/>
      <c r="AI26" s="936"/>
      <c r="AJ26" s="936"/>
      <c r="AK26" s="936"/>
      <c r="AL26" s="936"/>
      <c r="AM26" s="936"/>
      <c r="AN26" s="936"/>
      <c r="AO26" s="936"/>
      <c r="AP26" s="936"/>
      <c r="AU26" s="945"/>
      <c r="AV26" s="945"/>
      <c r="AW26" s="945"/>
      <c r="BA26" s="959" t="str">
        <f t="shared" si="3"/>
        <v/>
      </c>
      <c r="BB26" s="1035">
        <f t="shared" si="4"/>
        <v>0</v>
      </c>
    </row>
    <row r="27" spans="1:81" s="936" customFormat="1" ht="30" customHeight="1" x14ac:dyDescent="0.2">
      <c r="A27" s="938" t="s">
        <v>32</v>
      </c>
      <c r="U27" s="935"/>
      <c r="V27" s="935"/>
      <c r="W27" s="935"/>
      <c r="Z27" s="935"/>
      <c r="BA27" s="935"/>
      <c r="BB27" s="935"/>
    </row>
    <row r="28" spans="1:81" s="954" customFormat="1" ht="18.75" customHeight="1" x14ac:dyDescent="0.1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936"/>
      <c r="R28" s="936"/>
      <c r="S28" s="936"/>
      <c r="T28" s="936"/>
      <c r="U28" s="935"/>
      <c r="V28" s="935"/>
      <c r="W28" s="935"/>
      <c r="Z28" s="935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936"/>
      <c r="AL28" s="936"/>
      <c r="AM28" s="936"/>
      <c r="AN28" s="936"/>
      <c r="AO28" s="936"/>
      <c r="AP28" s="936"/>
      <c r="AQ28" s="936"/>
      <c r="AR28" s="936"/>
      <c r="AS28" s="936"/>
      <c r="AT28" s="936"/>
      <c r="AU28" s="936"/>
      <c r="AV28" s="936"/>
      <c r="AW28" s="936"/>
      <c r="AX28" s="936"/>
      <c r="AY28" s="936"/>
      <c r="AZ28" s="936"/>
      <c r="BA28" s="935"/>
      <c r="BB28" s="935"/>
      <c r="BC28" s="936"/>
      <c r="BD28" s="936"/>
      <c r="BE28" s="936"/>
      <c r="BF28" s="936"/>
      <c r="BG28" s="936"/>
      <c r="BH28" s="936"/>
      <c r="BI28" s="936"/>
      <c r="BJ28" s="936"/>
      <c r="BK28" s="936"/>
      <c r="BL28" s="936"/>
      <c r="BM28" s="936"/>
      <c r="BN28" s="936"/>
      <c r="BO28" s="936"/>
      <c r="BP28" s="936"/>
      <c r="BQ28" s="936"/>
      <c r="BR28" s="936"/>
      <c r="BS28" s="936"/>
      <c r="BT28" s="936"/>
      <c r="BU28" s="936"/>
      <c r="BV28" s="936"/>
      <c r="BW28" s="936"/>
      <c r="BX28" s="936"/>
      <c r="BY28" s="936"/>
      <c r="BZ28" s="936"/>
      <c r="CA28" s="936"/>
      <c r="CB28" s="936"/>
      <c r="CC28" s="936"/>
    </row>
    <row r="29" spans="1:81" s="954" customFormat="1" ht="100.5" customHeight="1" x14ac:dyDescent="0.15">
      <c r="A29" s="1075"/>
      <c r="B29" s="1076"/>
      <c r="C29" s="949" t="s">
        <v>37</v>
      </c>
      <c r="D29" s="940" t="s">
        <v>38</v>
      </c>
      <c r="E29" s="967" t="s">
        <v>39</v>
      </c>
      <c r="F29" s="950" t="s">
        <v>40</v>
      </c>
      <c r="G29" s="972" t="s">
        <v>41</v>
      </c>
      <c r="H29" s="949" t="s">
        <v>42</v>
      </c>
      <c r="I29" s="940" t="s">
        <v>43</v>
      </c>
      <c r="J29" s="967" t="s">
        <v>44</v>
      </c>
      <c r="K29" s="967" t="s">
        <v>45</v>
      </c>
      <c r="L29" s="967" t="s">
        <v>46</v>
      </c>
      <c r="M29" s="950" t="s">
        <v>47</v>
      </c>
      <c r="N29" s="968" t="s">
        <v>48</v>
      </c>
      <c r="O29" s="969" t="s">
        <v>49</v>
      </c>
      <c r="P29" s="970" t="s">
        <v>50</v>
      </c>
      <c r="Q29" s="936"/>
      <c r="R29" s="936"/>
      <c r="S29" s="936"/>
      <c r="T29" s="936"/>
      <c r="U29" s="936"/>
      <c r="V29" s="935"/>
      <c r="W29" s="935"/>
      <c r="Z29" s="935"/>
      <c r="AA29" s="935"/>
      <c r="AB29" s="936"/>
      <c r="AC29" s="936"/>
      <c r="AD29" s="936"/>
      <c r="AE29" s="936"/>
      <c r="AF29" s="936"/>
      <c r="AG29" s="936"/>
      <c r="AH29" s="936"/>
      <c r="AI29" s="936"/>
      <c r="AJ29" s="936"/>
      <c r="AK29" s="936"/>
      <c r="AL29" s="936"/>
      <c r="AM29" s="936"/>
      <c r="AN29" s="936"/>
      <c r="AO29" s="936"/>
      <c r="AP29" s="936"/>
      <c r="AQ29" s="936"/>
      <c r="AR29" s="936"/>
      <c r="AS29" s="936"/>
      <c r="AT29" s="936"/>
      <c r="AU29" s="936"/>
      <c r="AV29" s="936"/>
      <c r="AW29" s="936"/>
      <c r="AX29" s="936"/>
      <c r="AY29" s="936"/>
      <c r="AZ29" s="936"/>
      <c r="BA29" s="935"/>
      <c r="BB29" s="935"/>
      <c r="BC29" s="936"/>
      <c r="BD29" s="936"/>
      <c r="BE29" s="936"/>
      <c r="BF29" s="936"/>
      <c r="BG29" s="936"/>
      <c r="BH29" s="936"/>
      <c r="BI29" s="936"/>
      <c r="BJ29" s="936"/>
      <c r="BK29" s="936"/>
      <c r="BL29" s="936"/>
      <c r="BM29" s="936"/>
      <c r="BN29" s="936"/>
      <c r="BO29" s="936"/>
      <c r="BP29" s="936"/>
      <c r="BQ29" s="936"/>
      <c r="BR29" s="936"/>
      <c r="BS29" s="936"/>
      <c r="BT29" s="936"/>
      <c r="BU29" s="936"/>
      <c r="BV29" s="936"/>
      <c r="BW29" s="936"/>
      <c r="BX29" s="936"/>
      <c r="BY29" s="936"/>
      <c r="BZ29" s="936"/>
      <c r="CA29" s="936"/>
      <c r="CB29" s="936"/>
      <c r="CC29" s="936"/>
    </row>
    <row r="30" spans="1:81" s="954" customFormat="1" ht="15" customHeight="1" x14ac:dyDescent="0.15">
      <c r="A30" s="1077" t="s">
        <v>51</v>
      </c>
      <c r="B30" s="1078"/>
      <c r="C30" s="986"/>
      <c r="D30" s="987"/>
      <c r="E30" s="987"/>
      <c r="F30" s="1001"/>
      <c r="G30" s="1016"/>
      <c r="H30" s="986"/>
      <c r="I30" s="987"/>
      <c r="J30" s="987"/>
      <c r="K30" s="987"/>
      <c r="L30" s="987"/>
      <c r="M30" s="1001"/>
      <c r="N30" s="1017">
        <f>SUM(O30:P30)</f>
        <v>0</v>
      </c>
      <c r="O30" s="987"/>
      <c r="P30" s="1001"/>
      <c r="Q30" s="947" t="s">
        <v>52</v>
      </c>
      <c r="R30" s="936"/>
      <c r="S30" s="936"/>
      <c r="T30" s="936"/>
      <c r="U30" s="936"/>
      <c r="V30" s="935"/>
      <c r="W30" s="935"/>
      <c r="Z30" s="935"/>
      <c r="AA30" s="935"/>
      <c r="AB30" s="936"/>
      <c r="AC30" s="936"/>
      <c r="AD30" s="936"/>
      <c r="AE30" s="936"/>
      <c r="AF30" s="936"/>
      <c r="AG30" s="936"/>
      <c r="AH30" s="936"/>
      <c r="AI30" s="936"/>
      <c r="AJ30" s="936"/>
      <c r="AK30" s="936"/>
      <c r="AL30" s="936"/>
      <c r="AM30" s="936"/>
      <c r="AN30" s="936"/>
      <c r="AO30" s="936"/>
      <c r="AP30" s="936"/>
      <c r="AQ30" s="936"/>
      <c r="AR30" s="936"/>
      <c r="AS30" s="936"/>
      <c r="AT30" s="936"/>
      <c r="AU30" s="936"/>
      <c r="AV30" s="936"/>
      <c r="AW30" s="936"/>
      <c r="AX30" s="936"/>
      <c r="AY30" s="936"/>
      <c r="AZ30" s="936"/>
      <c r="BA30" s="935"/>
      <c r="BB30" s="935"/>
      <c r="BC30" s="936"/>
      <c r="BD30" s="936"/>
      <c r="BE30" s="936"/>
      <c r="BF30" s="936"/>
      <c r="BG30" s="936"/>
      <c r="BH30" s="936"/>
      <c r="BI30" s="936"/>
      <c r="BJ30" s="936"/>
      <c r="BK30" s="936"/>
      <c r="BL30" s="936"/>
      <c r="BM30" s="936"/>
      <c r="BN30" s="936"/>
      <c r="BO30" s="936"/>
      <c r="BP30" s="936"/>
      <c r="BQ30" s="936"/>
      <c r="BR30" s="936"/>
      <c r="BS30" s="936"/>
      <c r="BT30" s="936"/>
      <c r="BU30" s="936"/>
      <c r="BV30" s="936"/>
      <c r="BW30" s="936"/>
      <c r="BX30" s="936"/>
      <c r="BY30" s="936"/>
      <c r="BZ30" s="936"/>
      <c r="CA30" s="936"/>
      <c r="CB30" s="936"/>
      <c r="CC30" s="936"/>
    </row>
    <row r="31" spans="1:81" s="954" customFormat="1" ht="15" customHeight="1" x14ac:dyDescent="0.15">
      <c r="A31" s="1044" t="s">
        <v>53</v>
      </c>
      <c r="B31" s="1045"/>
      <c r="C31" s="979"/>
      <c r="D31" s="980"/>
      <c r="E31" s="980"/>
      <c r="F31" s="977"/>
      <c r="G31" s="1018"/>
      <c r="H31" s="979"/>
      <c r="I31" s="980"/>
      <c r="J31" s="980"/>
      <c r="K31" s="980"/>
      <c r="L31" s="980"/>
      <c r="M31" s="977"/>
      <c r="N31" s="1019">
        <f>SUM(O31:P31)</f>
        <v>0</v>
      </c>
      <c r="O31" s="980"/>
      <c r="P31" s="977"/>
      <c r="Q31" s="947" t="s">
        <v>52</v>
      </c>
      <c r="R31" s="936"/>
      <c r="S31" s="936"/>
      <c r="T31" s="936"/>
      <c r="U31" s="936"/>
      <c r="V31" s="935"/>
      <c r="W31" s="935"/>
      <c r="Z31" s="935"/>
      <c r="AA31" s="935"/>
      <c r="AB31" s="936"/>
      <c r="AC31" s="936"/>
      <c r="AD31" s="936"/>
      <c r="AE31" s="936"/>
      <c r="AF31" s="936"/>
      <c r="AG31" s="936"/>
      <c r="AH31" s="936"/>
      <c r="AI31" s="936"/>
      <c r="AJ31" s="936"/>
      <c r="AK31" s="936"/>
      <c r="AL31" s="936"/>
      <c r="AM31" s="936"/>
      <c r="AN31" s="936"/>
      <c r="AO31" s="936"/>
      <c r="AP31" s="936"/>
      <c r="AQ31" s="936"/>
      <c r="AR31" s="936"/>
      <c r="AS31" s="936"/>
      <c r="AT31" s="936"/>
      <c r="AU31" s="936"/>
      <c r="AV31" s="936"/>
      <c r="AW31" s="936"/>
      <c r="AX31" s="936"/>
      <c r="AY31" s="936"/>
      <c r="AZ31" s="936"/>
      <c r="BA31" s="935"/>
      <c r="BB31" s="935"/>
      <c r="BC31" s="936"/>
      <c r="BD31" s="936"/>
      <c r="BE31" s="936"/>
      <c r="BF31" s="936"/>
      <c r="BG31" s="936"/>
      <c r="BH31" s="936"/>
      <c r="BI31" s="936"/>
      <c r="BJ31" s="936"/>
      <c r="BK31" s="936"/>
      <c r="BL31" s="936"/>
      <c r="BM31" s="936"/>
      <c r="BN31" s="936"/>
      <c r="BO31" s="936"/>
      <c r="BP31" s="936"/>
      <c r="BQ31" s="936"/>
      <c r="BR31" s="936"/>
      <c r="BS31" s="936"/>
      <c r="BT31" s="936"/>
      <c r="BU31" s="936"/>
      <c r="BV31" s="936"/>
      <c r="BW31" s="936"/>
      <c r="BX31" s="936"/>
      <c r="BY31" s="936"/>
      <c r="BZ31" s="936"/>
      <c r="CA31" s="936"/>
      <c r="CB31" s="936"/>
      <c r="CC31" s="936"/>
    </row>
    <row r="32" spans="1:81" s="954" customFormat="1" ht="15" customHeight="1" x14ac:dyDescent="0.15">
      <c r="A32" s="1044" t="s">
        <v>54</v>
      </c>
      <c r="B32" s="1045"/>
      <c r="C32" s="979"/>
      <c r="D32" s="980"/>
      <c r="E32" s="980"/>
      <c r="F32" s="977"/>
      <c r="G32" s="1018"/>
      <c r="H32" s="979"/>
      <c r="I32" s="980"/>
      <c r="J32" s="980"/>
      <c r="K32" s="980"/>
      <c r="L32" s="980"/>
      <c r="M32" s="977"/>
      <c r="N32" s="1019">
        <f>SUM(O32:P32)</f>
        <v>0</v>
      </c>
      <c r="O32" s="980"/>
      <c r="P32" s="977"/>
      <c r="Q32" s="947" t="s">
        <v>52</v>
      </c>
      <c r="R32" s="936"/>
      <c r="S32" s="936"/>
      <c r="T32" s="936"/>
      <c r="U32" s="936"/>
      <c r="V32" s="935"/>
      <c r="W32" s="935"/>
      <c r="Z32" s="935"/>
      <c r="AA32" s="935"/>
      <c r="AB32" s="936"/>
      <c r="AC32" s="936"/>
      <c r="AD32" s="936"/>
      <c r="AE32" s="936"/>
      <c r="AF32" s="936"/>
      <c r="AG32" s="936"/>
      <c r="AH32" s="936"/>
      <c r="AI32" s="936"/>
      <c r="AJ32" s="936"/>
      <c r="AK32" s="936"/>
      <c r="AL32" s="936"/>
      <c r="AM32" s="936"/>
      <c r="AN32" s="936"/>
      <c r="AO32" s="936"/>
      <c r="AP32" s="936"/>
      <c r="AQ32" s="936"/>
      <c r="AR32" s="936"/>
      <c r="AS32" s="936"/>
      <c r="AT32" s="936"/>
      <c r="AU32" s="936"/>
      <c r="AV32" s="936"/>
      <c r="AW32" s="936"/>
      <c r="AX32" s="936"/>
      <c r="AY32" s="936"/>
      <c r="AZ32" s="936"/>
      <c r="BA32" s="935"/>
      <c r="BB32" s="935"/>
      <c r="BC32" s="936"/>
      <c r="BD32" s="936"/>
      <c r="BE32" s="936"/>
      <c r="BF32" s="936"/>
      <c r="BG32" s="936"/>
      <c r="BH32" s="936"/>
      <c r="BI32" s="936"/>
      <c r="BJ32" s="936"/>
      <c r="BK32" s="936"/>
      <c r="BL32" s="936"/>
      <c r="BM32" s="936"/>
      <c r="BN32" s="936"/>
      <c r="BO32" s="936"/>
      <c r="BP32" s="936"/>
      <c r="BQ32" s="936"/>
      <c r="BR32" s="936"/>
      <c r="BS32" s="936"/>
      <c r="BT32" s="936"/>
      <c r="BU32" s="936"/>
      <c r="BV32" s="936"/>
      <c r="BW32" s="936"/>
      <c r="BX32" s="936"/>
      <c r="BY32" s="936"/>
      <c r="BZ32" s="936"/>
      <c r="CA32" s="936"/>
      <c r="CB32" s="936"/>
      <c r="CC32" s="936"/>
    </row>
    <row r="33" spans="1:81" s="954" customFormat="1" ht="15" customHeight="1" x14ac:dyDescent="0.15">
      <c r="A33" s="1044" t="s">
        <v>55</v>
      </c>
      <c r="B33" s="1045"/>
      <c r="C33" s="979"/>
      <c r="D33" s="980">
        <v>1</v>
      </c>
      <c r="E33" s="980"/>
      <c r="F33" s="977"/>
      <c r="G33" s="1018"/>
      <c r="H33" s="979"/>
      <c r="I33" s="980"/>
      <c r="J33" s="980"/>
      <c r="K33" s="980"/>
      <c r="L33" s="980"/>
      <c r="M33" s="977"/>
      <c r="N33" s="1019">
        <f>SUM(O33:P33)</f>
        <v>16</v>
      </c>
      <c r="O33" s="980">
        <v>4</v>
      </c>
      <c r="P33" s="977">
        <v>12</v>
      </c>
      <c r="Q33" s="947" t="s">
        <v>52</v>
      </c>
      <c r="R33" s="936"/>
      <c r="S33" s="936"/>
      <c r="T33" s="936"/>
      <c r="U33" s="936"/>
      <c r="V33" s="935"/>
      <c r="W33" s="935"/>
      <c r="Z33" s="935"/>
      <c r="AA33" s="935"/>
      <c r="AB33" s="936"/>
      <c r="AC33" s="936"/>
      <c r="AD33" s="936"/>
      <c r="AE33" s="936"/>
      <c r="AF33" s="936"/>
      <c r="AG33" s="936"/>
      <c r="AH33" s="936"/>
      <c r="AI33" s="936"/>
      <c r="AJ33" s="936"/>
      <c r="AK33" s="936"/>
      <c r="AL33" s="936"/>
      <c r="AM33" s="936"/>
      <c r="AN33" s="936"/>
      <c r="AO33" s="936"/>
      <c r="AP33" s="936"/>
      <c r="AQ33" s="936"/>
      <c r="AR33" s="936"/>
      <c r="AS33" s="936"/>
      <c r="AT33" s="936"/>
      <c r="AU33" s="936"/>
      <c r="AV33" s="936"/>
      <c r="AW33" s="936"/>
      <c r="AX33" s="936"/>
      <c r="AY33" s="936"/>
      <c r="AZ33" s="936"/>
      <c r="BA33" s="935"/>
      <c r="BB33" s="935"/>
      <c r="BC33" s="936"/>
      <c r="BD33" s="936"/>
      <c r="BE33" s="936"/>
      <c r="BF33" s="936"/>
      <c r="BG33" s="936"/>
      <c r="BH33" s="936"/>
      <c r="BI33" s="936"/>
      <c r="BJ33" s="936"/>
      <c r="BK33" s="936"/>
      <c r="BL33" s="936"/>
      <c r="BM33" s="936"/>
      <c r="BN33" s="936"/>
      <c r="BO33" s="936"/>
      <c r="BP33" s="936"/>
      <c r="BQ33" s="936"/>
      <c r="BR33" s="936"/>
      <c r="BS33" s="936"/>
      <c r="BT33" s="936"/>
      <c r="BU33" s="936"/>
      <c r="BV33" s="936"/>
      <c r="BW33" s="936"/>
      <c r="BX33" s="936"/>
      <c r="BY33" s="936"/>
      <c r="BZ33" s="936"/>
      <c r="CA33" s="936"/>
      <c r="CB33" s="936"/>
      <c r="CC33" s="936"/>
    </row>
    <row r="34" spans="1:81" s="954" customFormat="1" ht="15" customHeight="1" x14ac:dyDescent="0.15">
      <c r="A34" s="1044" t="s">
        <v>56</v>
      </c>
      <c r="B34" s="1045"/>
      <c r="C34" s="979"/>
      <c r="D34" s="980"/>
      <c r="E34" s="980"/>
      <c r="F34" s="977"/>
      <c r="G34" s="1018"/>
      <c r="H34" s="979"/>
      <c r="I34" s="980"/>
      <c r="J34" s="980"/>
      <c r="K34" s="980"/>
      <c r="L34" s="980"/>
      <c r="M34" s="977"/>
      <c r="N34" s="983"/>
      <c r="O34" s="984"/>
      <c r="P34" s="985"/>
      <c r="Q34" s="947" t="s">
        <v>52</v>
      </c>
      <c r="R34" s="936"/>
      <c r="S34" s="936"/>
      <c r="T34" s="936"/>
      <c r="U34" s="936"/>
      <c r="V34" s="935"/>
      <c r="W34" s="935"/>
      <c r="Z34" s="935"/>
      <c r="AA34" s="935"/>
      <c r="AB34" s="936"/>
      <c r="AC34" s="936"/>
      <c r="AD34" s="936"/>
      <c r="AE34" s="936"/>
      <c r="AF34" s="936"/>
      <c r="AG34" s="936"/>
      <c r="AH34" s="936"/>
      <c r="AI34" s="936"/>
      <c r="AJ34" s="936"/>
      <c r="AK34" s="936"/>
      <c r="AL34" s="936"/>
      <c r="AM34" s="936"/>
      <c r="AN34" s="936"/>
      <c r="AO34" s="936"/>
      <c r="AP34" s="936"/>
      <c r="AQ34" s="936"/>
      <c r="AR34" s="936"/>
      <c r="AS34" s="936"/>
      <c r="AT34" s="936"/>
      <c r="AU34" s="936"/>
      <c r="AV34" s="936"/>
      <c r="AW34" s="936"/>
      <c r="AX34" s="936"/>
      <c r="AY34" s="936"/>
      <c r="AZ34" s="936"/>
      <c r="BA34" s="935"/>
      <c r="BB34" s="935"/>
      <c r="BC34" s="936"/>
      <c r="BD34" s="936"/>
      <c r="BE34" s="936"/>
      <c r="BF34" s="936"/>
      <c r="BG34" s="936"/>
      <c r="BH34" s="936"/>
      <c r="BI34" s="936"/>
      <c r="BJ34" s="936"/>
      <c r="BK34" s="936"/>
      <c r="BL34" s="936"/>
      <c r="BM34" s="936"/>
      <c r="BN34" s="936"/>
      <c r="BO34" s="936"/>
      <c r="BP34" s="936"/>
      <c r="BQ34" s="936"/>
      <c r="BR34" s="936"/>
      <c r="BS34" s="936"/>
      <c r="BT34" s="936"/>
      <c r="BU34" s="936"/>
      <c r="BV34" s="936"/>
      <c r="BW34" s="936"/>
      <c r="BX34" s="936"/>
      <c r="BY34" s="936"/>
      <c r="BZ34" s="936"/>
      <c r="CA34" s="936"/>
      <c r="CB34" s="936"/>
      <c r="CC34" s="936"/>
    </row>
    <row r="35" spans="1:81" s="954" customFormat="1" ht="15" customHeight="1" x14ac:dyDescent="0.15">
      <c r="A35" s="1044" t="s">
        <v>57</v>
      </c>
      <c r="B35" s="1045"/>
      <c r="C35" s="979"/>
      <c r="D35" s="980">
        <v>1</v>
      </c>
      <c r="E35" s="980"/>
      <c r="F35" s="977"/>
      <c r="G35" s="1018"/>
      <c r="H35" s="979"/>
      <c r="I35" s="980"/>
      <c r="J35" s="980"/>
      <c r="K35" s="980"/>
      <c r="L35" s="980"/>
      <c r="M35" s="977"/>
      <c r="N35" s="983"/>
      <c r="O35" s="984"/>
      <c r="P35" s="985"/>
      <c r="Q35" s="947" t="s">
        <v>52</v>
      </c>
      <c r="R35" s="936"/>
      <c r="S35" s="936"/>
      <c r="T35" s="936"/>
      <c r="U35" s="936"/>
      <c r="V35" s="935"/>
      <c r="W35" s="935"/>
      <c r="Z35" s="935"/>
      <c r="AA35" s="935"/>
      <c r="AB35" s="936"/>
      <c r="AC35" s="936"/>
      <c r="AD35" s="936"/>
      <c r="AE35" s="936"/>
      <c r="AF35" s="936"/>
      <c r="AG35" s="936"/>
      <c r="AH35" s="936"/>
      <c r="AI35" s="936"/>
      <c r="AJ35" s="936"/>
      <c r="AK35" s="936"/>
      <c r="AL35" s="936"/>
      <c r="AM35" s="936"/>
      <c r="AN35" s="936"/>
      <c r="AO35" s="936"/>
      <c r="AP35" s="936"/>
      <c r="AQ35" s="936"/>
      <c r="AR35" s="936"/>
      <c r="AS35" s="936"/>
      <c r="AT35" s="936"/>
      <c r="AU35" s="936"/>
      <c r="AV35" s="936"/>
      <c r="AW35" s="936"/>
      <c r="AX35" s="936"/>
      <c r="AY35" s="936"/>
      <c r="AZ35" s="936"/>
      <c r="BA35" s="935"/>
      <c r="BB35" s="935"/>
      <c r="BC35" s="936"/>
      <c r="BD35" s="936"/>
      <c r="BE35" s="936"/>
      <c r="BF35" s="936"/>
      <c r="BG35" s="936"/>
      <c r="BH35" s="936"/>
      <c r="BI35" s="936"/>
      <c r="BJ35" s="936"/>
      <c r="BK35" s="936"/>
      <c r="BL35" s="936"/>
      <c r="BM35" s="936"/>
      <c r="BN35" s="936"/>
      <c r="BO35" s="936"/>
      <c r="BP35" s="936"/>
      <c r="BQ35" s="936"/>
      <c r="BR35" s="936"/>
      <c r="BS35" s="936"/>
      <c r="BT35" s="936"/>
      <c r="BU35" s="936"/>
      <c r="BV35" s="936"/>
      <c r="BW35" s="936"/>
      <c r="BX35" s="936"/>
      <c r="BY35" s="936"/>
      <c r="BZ35" s="936"/>
      <c r="CA35" s="936"/>
      <c r="CB35" s="936"/>
      <c r="CC35" s="936"/>
    </row>
    <row r="36" spans="1:81" s="954" customFormat="1" ht="15" customHeight="1" x14ac:dyDescent="0.15">
      <c r="A36" s="1044" t="s">
        <v>58</v>
      </c>
      <c r="B36" s="1045"/>
      <c r="C36" s="979"/>
      <c r="D36" s="980"/>
      <c r="E36" s="980"/>
      <c r="F36" s="977"/>
      <c r="G36" s="1018"/>
      <c r="H36" s="979"/>
      <c r="I36" s="980"/>
      <c r="J36" s="980"/>
      <c r="K36" s="980"/>
      <c r="L36" s="980"/>
      <c r="M36" s="977"/>
      <c r="N36" s="979"/>
      <c r="O36" s="984"/>
      <c r="P36" s="985"/>
      <c r="Q36" s="947" t="s">
        <v>52</v>
      </c>
      <c r="R36" s="936"/>
      <c r="S36" s="936"/>
      <c r="T36" s="936"/>
      <c r="U36" s="936"/>
      <c r="V36" s="935"/>
      <c r="W36" s="935"/>
      <c r="Z36" s="935"/>
      <c r="AA36" s="935"/>
      <c r="AB36" s="936"/>
      <c r="AC36" s="936"/>
      <c r="AD36" s="936"/>
      <c r="AE36" s="936"/>
      <c r="AF36" s="936"/>
      <c r="AG36" s="936"/>
      <c r="AH36" s="936"/>
      <c r="AI36" s="936"/>
      <c r="AJ36" s="936"/>
      <c r="AK36" s="936"/>
      <c r="AL36" s="936"/>
      <c r="AM36" s="936"/>
      <c r="AN36" s="936"/>
      <c r="AO36" s="936"/>
      <c r="AP36" s="936"/>
      <c r="AQ36" s="936"/>
      <c r="AR36" s="936"/>
      <c r="AS36" s="936"/>
      <c r="AT36" s="936"/>
      <c r="AU36" s="936"/>
      <c r="AV36" s="936"/>
      <c r="AW36" s="936"/>
      <c r="AX36" s="936"/>
      <c r="AY36" s="936"/>
      <c r="AZ36" s="936"/>
      <c r="BA36" s="935"/>
      <c r="BB36" s="935"/>
      <c r="BC36" s="936"/>
      <c r="BD36" s="936"/>
      <c r="BE36" s="936"/>
      <c r="BF36" s="936"/>
      <c r="BG36" s="936"/>
      <c r="BH36" s="936"/>
      <c r="BI36" s="936"/>
      <c r="BJ36" s="936"/>
      <c r="BK36" s="936"/>
      <c r="BL36" s="936"/>
      <c r="BM36" s="936"/>
      <c r="BN36" s="936"/>
      <c r="BO36" s="936"/>
      <c r="BP36" s="936"/>
      <c r="BQ36" s="936"/>
      <c r="BR36" s="936"/>
      <c r="BS36" s="936"/>
      <c r="BT36" s="936"/>
      <c r="BU36" s="936"/>
      <c r="BV36" s="936"/>
      <c r="BW36" s="936"/>
      <c r="BX36" s="936"/>
      <c r="BY36" s="936"/>
      <c r="BZ36" s="936"/>
      <c r="CA36" s="936"/>
      <c r="CB36" s="936"/>
      <c r="CC36" s="936"/>
    </row>
    <row r="37" spans="1:81" s="954" customFormat="1" ht="15" customHeight="1" x14ac:dyDescent="0.15">
      <c r="A37" s="1044" t="s">
        <v>59</v>
      </c>
      <c r="B37" s="1045"/>
      <c r="C37" s="979"/>
      <c r="D37" s="980"/>
      <c r="E37" s="980"/>
      <c r="F37" s="977"/>
      <c r="G37" s="1018"/>
      <c r="H37" s="979"/>
      <c r="I37" s="980"/>
      <c r="J37" s="980"/>
      <c r="K37" s="980"/>
      <c r="L37" s="980"/>
      <c r="M37" s="977"/>
      <c r="N37" s="979"/>
      <c r="O37" s="984"/>
      <c r="P37" s="985"/>
      <c r="Q37" s="947" t="s">
        <v>52</v>
      </c>
      <c r="R37" s="936"/>
      <c r="S37" s="936"/>
      <c r="T37" s="936"/>
      <c r="U37" s="936"/>
      <c r="V37" s="935"/>
      <c r="W37" s="935"/>
      <c r="Z37" s="935"/>
      <c r="AA37" s="935"/>
      <c r="AB37" s="936"/>
      <c r="AC37" s="936"/>
      <c r="AD37" s="936"/>
      <c r="AE37" s="936"/>
      <c r="AF37" s="936"/>
      <c r="AG37" s="936"/>
      <c r="AH37" s="936"/>
      <c r="AI37" s="936"/>
      <c r="AJ37" s="936"/>
      <c r="AK37" s="936"/>
      <c r="AL37" s="936"/>
      <c r="AM37" s="936"/>
      <c r="AN37" s="936"/>
      <c r="AO37" s="936"/>
      <c r="AP37" s="936"/>
      <c r="AQ37" s="936"/>
      <c r="AR37" s="936"/>
      <c r="AS37" s="936"/>
      <c r="AT37" s="936"/>
      <c r="AU37" s="936"/>
      <c r="AV37" s="936"/>
      <c r="AW37" s="936"/>
      <c r="AX37" s="936"/>
      <c r="AY37" s="936"/>
      <c r="AZ37" s="936"/>
      <c r="BA37" s="935"/>
      <c r="BB37" s="935"/>
      <c r="BC37" s="936"/>
      <c r="BD37" s="936"/>
      <c r="BE37" s="936"/>
      <c r="BF37" s="936"/>
      <c r="BG37" s="936"/>
      <c r="BH37" s="936"/>
      <c r="BI37" s="936"/>
      <c r="BJ37" s="936"/>
      <c r="BK37" s="936"/>
      <c r="BL37" s="936"/>
      <c r="BM37" s="936"/>
      <c r="BN37" s="936"/>
      <c r="BO37" s="936"/>
      <c r="BP37" s="936"/>
      <c r="BQ37" s="936"/>
      <c r="BR37" s="936"/>
      <c r="BS37" s="936"/>
      <c r="BT37" s="936"/>
      <c r="BU37" s="936"/>
      <c r="BV37" s="936"/>
      <c r="BW37" s="936"/>
      <c r="BX37" s="936"/>
      <c r="BY37" s="936"/>
      <c r="BZ37" s="936"/>
      <c r="CA37" s="936"/>
      <c r="CB37" s="936"/>
      <c r="CC37" s="936"/>
    </row>
    <row r="38" spans="1:81" s="954" customFormat="1" ht="15" customHeight="1" x14ac:dyDescent="0.15">
      <c r="A38" s="1044" t="s">
        <v>60</v>
      </c>
      <c r="B38" s="1045"/>
      <c r="C38" s="979"/>
      <c r="D38" s="980"/>
      <c r="E38" s="980"/>
      <c r="F38" s="977"/>
      <c r="G38" s="1018"/>
      <c r="H38" s="979"/>
      <c r="I38" s="980"/>
      <c r="J38" s="980"/>
      <c r="K38" s="980"/>
      <c r="L38" s="980"/>
      <c r="M38" s="977"/>
      <c r="N38" s="1019">
        <f>SUM(O38:P38)</f>
        <v>0</v>
      </c>
      <c r="O38" s="980"/>
      <c r="P38" s="977"/>
      <c r="Q38" s="947" t="s">
        <v>52</v>
      </c>
      <c r="R38" s="936"/>
      <c r="S38" s="936"/>
      <c r="T38" s="936"/>
      <c r="U38" s="936"/>
      <c r="V38" s="935"/>
      <c r="W38" s="935"/>
      <c r="Z38" s="935"/>
      <c r="AA38" s="935"/>
      <c r="AB38" s="936"/>
      <c r="AC38" s="936"/>
      <c r="AD38" s="936"/>
      <c r="AE38" s="936"/>
      <c r="AF38" s="936"/>
      <c r="AG38" s="936"/>
      <c r="AH38" s="936"/>
      <c r="AI38" s="936"/>
      <c r="AJ38" s="936"/>
      <c r="AK38" s="936"/>
      <c r="AL38" s="936"/>
      <c r="AM38" s="936"/>
      <c r="AN38" s="936"/>
      <c r="AO38" s="936"/>
      <c r="AP38" s="936"/>
      <c r="AQ38" s="936"/>
      <c r="AR38" s="936"/>
      <c r="AS38" s="936"/>
      <c r="AT38" s="936"/>
      <c r="AU38" s="936"/>
      <c r="AV38" s="936"/>
      <c r="AW38" s="936"/>
      <c r="AX38" s="936"/>
      <c r="AY38" s="936"/>
      <c r="AZ38" s="936"/>
      <c r="BA38" s="935"/>
      <c r="BB38" s="935"/>
      <c r="BC38" s="936"/>
      <c r="BD38" s="936"/>
      <c r="BE38" s="936"/>
      <c r="BF38" s="936"/>
      <c r="BG38" s="936"/>
      <c r="BH38" s="936"/>
      <c r="BI38" s="936"/>
      <c r="BJ38" s="936"/>
      <c r="BK38" s="936"/>
      <c r="BL38" s="936"/>
      <c r="BM38" s="936"/>
      <c r="BN38" s="936"/>
      <c r="BO38" s="936"/>
      <c r="BP38" s="936"/>
      <c r="BQ38" s="936"/>
      <c r="BR38" s="936"/>
      <c r="BS38" s="936"/>
      <c r="BT38" s="936"/>
      <c r="BU38" s="936"/>
      <c r="BV38" s="936"/>
      <c r="BW38" s="936"/>
      <c r="BX38" s="936"/>
      <c r="BY38" s="936"/>
      <c r="BZ38" s="936"/>
      <c r="CA38" s="936"/>
      <c r="CB38" s="936"/>
      <c r="CC38" s="936"/>
    </row>
    <row r="39" spans="1:81" s="954" customFormat="1" ht="15" customHeight="1" x14ac:dyDescent="0.15">
      <c r="A39" s="1050" t="s">
        <v>61</v>
      </c>
      <c r="B39" s="1051"/>
      <c r="C39" s="991"/>
      <c r="D39" s="992"/>
      <c r="E39" s="992"/>
      <c r="F39" s="978"/>
      <c r="G39" s="1020"/>
      <c r="H39" s="991"/>
      <c r="I39" s="992"/>
      <c r="J39" s="992"/>
      <c r="K39" s="992"/>
      <c r="L39" s="992"/>
      <c r="M39" s="978"/>
      <c r="N39" s="991"/>
      <c r="O39" s="1021"/>
      <c r="P39" s="990"/>
      <c r="Q39" s="947"/>
      <c r="R39" s="936"/>
      <c r="S39" s="936"/>
      <c r="T39" s="936"/>
      <c r="U39" s="936"/>
      <c r="V39" s="935"/>
      <c r="W39" s="935"/>
      <c r="Z39" s="935"/>
      <c r="AA39" s="935"/>
      <c r="AB39" s="936"/>
      <c r="AC39" s="936"/>
      <c r="AD39" s="936"/>
      <c r="AE39" s="936"/>
      <c r="AF39" s="936"/>
      <c r="AG39" s="936"/>
      <c r="AH39" s="936"/>
      <c r="AI39" s="936"/>
      <c r="AJ39" s="936"/>
      <c r="AK39" s="936"/>
      <c r="AL39" s="936"/>
      <c r="AM39" s="936"/>
      <c r="AN39" s="936"/>
      <c r="AO39" s="936"/>
      <c r="AP39" s="936"/>
      <c r="AQ39" s="936"/>
      <c r="AR39" s="936"/>
      <c r="AS39" s="936"/>
      <c r="AT39" s="936"/>
      <c r="AU39" s="936"/>
      <c r="AV39" s="936"/>
      <c r="AW39" s="936"/>
      <c r="AX39" s="936"/>
      <c r="AY39" s="936"/>
      <c r="AZ39" s="936"/>
      <c r="BA39" s="935"/>
      <c r="BB39" s="935"/>
      <c r="BC39" s="936"/>
      <c r="BD39" s="936"/>
      <c r="BE39" s="936"/>
      <c r="BF39" s="936"/>
      <c r="BG39" s="936"/>
      <c r="BH39" s="936"/>
      <c r="BI39" s="936"/>
      <c r="BJ39" s="936"/>
      <c r="BK39" s="936"/>
      <c r="BL39" s="936"/>
      <c r="BM39" s="936"/>
      <c r="BN39" s="936"/>
      <c r="BO39" s="936"/>
      <c r="BP39" s="936"/>
      <c r="BQ39" s="936"/>
      <c r="BR39" s="936"/>
      <c r="BS39" s="936"/>
      <c r="BT39" s="936"/>
      <c r="BU39" s="936"/>
      <c r="BV39" s="936"/>
      <c r="BW39" s="936"/>
      <c r="BX39" s="936"/>
      <c r="BY39" s="936"/>
      <c r="BZ39" s="936"/>
      <c r="CA39" s="936"/>
      <c r="CB39" s="936"/>
      <c r="CC39" s="936"/>
    </row>
    <row r="40" spans="1:81" s="954" customFormat="1" ht="15" customHeight="1" x14ac:dyDescent="0.15">
      <c r="A40" s="1052" t="s">
        <v>62</v>
      </c>
      <c r="B40" s="1053"/>
      <c r="C40" s="991"/>
      <c r="D40" s="992"/>
      <c r="E40" s="992"/>
      <c r="F40" s="978"/>
      <c r="G40" s="1020"/>
      <c r="H40" s="993"/>
      <c r="I40" s="1022"/>
      <c r="J40" s="992"/>
      <c r="K40" s="992"/>
      <c r="L40" s="992"/>
      <c r="M40" s="978"/>
      <c r="N40" s="1019">
        <f>SUM(O40:P40)</f>
        <v>0</v>
      </c>
      <c r="O40" s="992"/>
      <c r="P40" s="978"/>
      <c r="Q40" s="947"/>
      <c r="R40" s="936"/>
      <c r="S40" s="936"/>
      <c r="T40" s="936"/>
      <c r="U40" s="936"/>
      <c r="V40" s="935"/>
      <c r="W40" s="935"/>
      <c r="Z40" s="935"/>
      <c r="AA40" s="935"/>
      <c r="AB40" s="936"/>
      <c r="AC40" s="936"/>
      <c r="AD40" s="936"/>
      <c r="AE40" s="936"/>
      <c r="AF40" s="936"/>
      <c r="AG40" s="936"/>
      <c r="AH40" s="936"/>
      <c r="AI40" s="936"/>
      <c r="AJ40" s="936"/>
      <c r="AK40" s="936"/>
      <c r="AL40" s="936"/>
      <c r="AM40" s="936"/>
      <c r="AN40" s="936"/>
      <c r="AO40" s="936"/>
      <c r="AP40" s="936"/>
      <c r="AQ40" s="936"/>
      <c r="AR40" s="936"/>
      <c r="AS40" s="936"/>
      <c r="AT40" s="936"/>
      <c r="AU40" s="936"/>
      <c r="AV40" s="936"/>
      <c r="AW40" s="936"/>
      <c r="AX40" s="936"/>
      <c r="AY40" s="936"/>
      <c r="AZ40" s="936"/>
      <c r="BA40" s="935"/>
      <c r="BB40" s="935"/>
      <c r="BC40" s="936"/>
      <c r="BD40" s="936"/>
      <c r="BE40" s="936"/>
      <c r="BF40" s="936"/>
      <c r="BG40" s="936"/>
      <c r="BH40" s="936"/>
      <c r="BI40" s="936"/>
      <c r="BJ40" s="936"/>
      <c r="BK40" s="936"/>
      <c r="BL40" s="936"/>
      <c r="BM40" s="936"/>
      <c r="BN40" s="936"/>
      <c r="BO40" s="936"/>
      <c r="BP40" s="936"/>
      <c r="BQ40" s="936"/>
      <c r="BR40" s="936"/>
      <c r="BS40" s="936"/>
      <c r="BT40" s="936"/>
      <c r="BU40" s="936"/>
      <c r="BV40" s="936"/>
      <c r="BW40" s="936"/>
      <c r="BX40" s="936"/>
      <c r="BY40" s="936"/>
      <c r="BZ40" s="936"/>
      <c r="CA40" s="936"/>
      <c r="CB40" s="936"/>
      <c r="CC40" s="936"/>
    </row>
    <row r="41" spans="1:81" s="954" customFormat="1" ht="15" customHeight="1" x14ac:dyDescent="0.15">
      <c r="A41" s="1054" t="s">
        <v>63</v>
      </c>
      <c r="B41" s="1055"/>
      <c r="C41" s="998">
        <f>SUM(C30:C40)</f>
        <v>0</v>
      </c>
      <c r="D41" s="999">
        <f t="shared" ref="D41:P41" si="5">SUM(D30:D40)</f>
        <v>2</v>
      </c>
      <c r="E41" s="999">
        <f t="shared" si="5"/>
        <v>0</v>
      </c>
      <c r="F41" s="1000">
        <f t="shared" si="5"/>
        <v>0</v>
      </c>
      <c r="G41" s="1023">
        <f t="shared" si="5"/>
        <v>0</v>
      </c>
      <c r="H41" s="998">
        <f t="shared" si="5"/>
        <v>0</v>
      </c>
      <c r="I41" s="999">
        <f t="shared" si="5"/>
        <v>0</v>
      </c>
      <c r="J41" s="999">
        <f t="shared" si="5"/>
        <v>0</v>
      </c>
      <c r="K41" s="999">
        <f t="shared" si="5"/>
        <v>0</v>
      </c>
      <c r="L41" s="999">
        <f t="shared" si="5"/>
        <v>0</v>
      </c>
      <c r="M41" s="1000">
        <f t="shared" si="5"/>
        <v>0</v>
      </c>
      <c r="N41" s="1024">
        <f t="shared" si="5"/>
        <v>16</v>
      </c>
      <c r="O41" s="1025">
        <f t="shared" si="5"/>
        <v>4</v>
      </c>
      <c r="P41" s="1026">
        <f t="shared" si="5"/>
        <v>12</v>
      </c>
      <c r="Q41" s="947" t="s">
        <v>52</v>
      </c>
      <c r="R41" s="936"/>
      <c r="S41" s="936"/>
      <c r="T41" s="936"/>
      <c r="U41" s="936"/>
      <c r="V41" s="935"/>
      <c r="W41" s="935"/>
      <c r="Z41" s="935"/>
      <c r="AA41" s="935"/>
      <c r="AB41" s="936"/>
      <c r="AC41" s="936"/>
      <c r="AD41" s="936"/>
      <c r="AE41" s="936"/>
      <c r="AF41" s="936"/>
      <c r="AG41" s="936"/>
      <c r="AH41" s="936"/>
      <c r="AI41" s="936"/>
      <c r="AJ41" s="936"/>
      <c r="AK41" s="936"/>
      <c r="AL41" s="936"/>
      <c r="AM41" s="936"/>
      <c r="AN41" s="936"/>
      <c r="AO41" s="936"/>
      <c r="AP41" s="936"/>
      <c r="AQ41" s="936"/>
      <c r="AR41" s="936"/>
      <c r="AS41" s="936"/>
      <c r="AT41" s="936"/>
      <c r="AU41" s="936"/>
      <c r="AV41" s="936"/>
      <c r="AW41" s="936"/>
      <c r="AX41" s="936"/>
      <c r="AY41" s="936"/>
      <c r="AZ41" s="936"/>
      <c r="BA41" s="935"/>
      <c r="BB41" s="935"/>
      <c r="BC41" s="936"/>
      <c r="BD41" s="936"/>
      <c r="BE41" s="936"/>
      <c r="BF41" s="936"/>
      <c r="BG41" s="936"/>
      <c r="BH41" s="936"/>
      <c r="BI41" s="936"/>
      <c r="BJ41" s="936"/>
      <c r="BK41" s="936"/>
      <c r="BL41" s="936"/>
      <c r="BM41" s="936"/>
      <c r="BN41" s="936"/>
      <c r="BO41" s="936"/>
      <c r="BP41" s="936"/>
      <c r="BQ41" s="936"/>
      <c r="BR41" s="936"/>
      <c r="BS41" s="936"/>
      <c r="BT41" s="936"/>
      <c r="BU41" s="936"/>
      <c r="BV41" s="936"/>
      <c r="BW41" s="936"/>
      <c r="BX41" s="936"/>
      <c r="BY41" s="936"/>
      <c r="BZ41" s="936"/>
      <c r="CA41" s="936"/>
      <c r="CB41" s="936"/>
      <c r="CC41" s="936"/>
    </row>
    <row r="42" spans="1:81" s="954" customFormat="1" ht="21.75" customHeight="1" x14ac:dyDescent="0.15">
      <c r="A42" s="1056" t="s">
        <v>64</v>
      </c>
      <c r="B42" s="1057"/>
      <c r="C42" s="1009"/>
      <c r="D42" s="1010"/>
      <c r="E42" s="1010"/>
      <c r="F42" s="1011"/>
      <c r="G42" s="1027"/>
      <c r="H42" s="1009"/>
      <c r="I42" s="1010"/>
      <c r="J42" s="1010"/>
      <c r="K42" s="1010"/>
      <c r="L42" s="1010"/>
      <c r="M42" s="1011"/>
      <c r="N42" s="1024">
        <f>SUM(O42:P42)</f>
        <v>0</v>
      </c>
      <c r="O42" s="1010"/>
      <c r="P42" s="1011"/>
      <c r="Q42" s="947" t="s">
        <v>52</v>
      </c>
      <c r="R42" s="936"/>
      <c r="S42" s="936"/>
      <c r="T42" s="936"/>
      <c r="U42" s="936"/>
      <c r="V42" s="935"/>
      <c r="W42" s="935"/>
      <c r="Z42" s="935"/>
      <c r="AA42" s="935"/>
      <c r="AB42" s="936"/>
      <c r="AC42" s="936"/>
      <c r="AD42" s="936"/>
      <c r="AE42" s="936"/>
      <c r="AF42" s="936"/>
      <c r="AG42" s="936"/>
      <c r="AH42" s="936"/>
      <c r="AI42" s="936"/>
      <c r="AJ42" s="936"/>
      <c r="AK42" s="936"/>
      <c r="AL42" s="936"/>
      <c r="AM42" s="936"/>
      <c r="AN42" s="936"/>
      <c r="AO42" s="936"/>
      <c r="AP42" s="936"/>
      <c r="AQ42" s="936"/>
      <c r="AR42" s="936"/>
      <c r="AS42" s="936"/>
      <c r="AT42" s="936"/>
      <c r="AU42" s="936"/>
      <c r="AV42" s="936"/>
      <c r="AW42" s="936"/>
      <c r="AX42" s="936"/>
      <c r="AY42" s="936"/>
      <c r="AZ42" s="936"/>
      <c r="BA42" s="935"/>
      <c r="BB42" s="935"/>
      <c r="BC42" s="936"/>
      <c r="BD42" s="936"/>
      <c r="BE42" s="936"/>
      <c r="BF42" s="936"/>
      <c r="BG42" s="936"/>
      <c r="BH42" s="936"/>
      <c r="BI42" s="936"/>
      <c r="BJ42" s="936"/>
      <c r="BK42" s="936"/>
      <c r="BL42" s="936"/>
      <c r="BM42" s="936"/>
      <c r="BN42" s="936"/>
      <c r="BO42" s="936"/>
      <c r="BP42" s="936"/>
      <c r="BQ42" s="936"/>
      <c r="BR42" s="936"/>
      <c r="BS42" s="936"/>
      <c r="BT42" s="936"/>
      <c r="BU42" s="936"/>
      <c r="BV42" s="936"/>
      <c r="BW42" s="936"/>
      <c r="BX42" s="936"/>
      <c r="BY42" s="936"/>
      <c r="BZ42" s="936"/>
      <c r="CA42" s="936"/>
      <c r="CB42" s="936"/>
      <c r="CC42" s="936"/>
    </row>
    <row r="43" spans="1:81" s="936" customFormat="1" ht="30" customHeight="1" x14ac:dyDescent="0.2">
      <c r="A43" s="953" t="s">
        <v>65</v>
      </c>
      <c r="B43" s="933"/>
      <c r="C43" s="938"/>
      <c r="D43" s="943"/>
      <c r="U43" s="935"/>
      <c r="V43" s="935"/>
      <c r="W43" s="935"/>
      <c r="Z43" s="935"/>
      <c r="BA43" s="935"/>
      <c r="BB43" s="935"/>
    </row>
    <row r="44" spans="1:81" s="954" customFormat="1" ht="21.75" customHeight="1" x14ac:dyDescent="0.15">
      <c r="A44" s="1058" t="s">
        <v>66</v>
      </c>
      <c r="B44" s="1059"/>
      <c r="C44" s="958" t="s">
        <v>8</v>
      </c>
      <c r="D44" s="944" t="s">
        <v>67</v>
      </c>
      <c r="E44" s="936"/>
      <c r="F44" s="936"/>
      <c r="G44" s="936"/>
      <c r="H44" s="936"/>
      <c r="I44" s="936"/>
      <c r="J44" s="936"/>
      <c r="K44" s="936"/>
      <c r="L44" s="936"/>
      <c r="M44" s="936"/>
      <c r="N44" s="936"/>
      <c r="O44" s="936"/>
      <c r="P44" s="936"/>
      <c r="Q44" s="936"/>
      <c r="R44" s="936"/>
      <c r="S44" s="936"/>
      <c r="T44" s="936"/>
      <c r="U44" s="935"/>
      <c r="V44" s="935"/>
      <c r="W44" s="935"/>
      <c r="Z44" s="935"/>
      <c r="AA44" s="936"/>
      <c r="AB44" s="936"/>
      <c r="AC44" s="936"/>
      <c r="AD44" s="936"/>
      <c r="AE44" s="936"/>
      <c r="AF44" s="936"/>
      <c r="AG44" s="936"/>
      <c r="AH44" s="936"/>
      <c r="AI44" s="936"/>
      <c r="AJ44" s="936"/>
      <c r="AK44" s="936"/>
      <c r="AL44" s="936"/>
      <c r="AM44" s="936"/>
      <c r="AN44" s="936"/>
      <c r="AO44" s="936"/>
      <c r="AP44" s="936"/>
      <c r="AQ44" s="936"/>
      <c r="AR44" s="936"/>
      <c r="AS44" s="936"/>
      <c r="AT44" s="936"/>
      <c r="AU44" s="936"/>
      <c r="AV44" s="936"/>
      <c r="AW44" s="936"/>
      <c r="AX44" s="936"/>
      <c r="AY44" s="936"/>
      <c r="AZ44" s="936"/>
      <c r="BA44" s="935"/>
      <c r="BB44" s="935"/>
      <c r="BC44" s="936"/>
      <c r="BD44" s="936"/>
      <c r="BE44" s="936"/>
      <c r="BF44" s="936"/>
      <c r="BG44" s="936"/>
      <c r="BH44" s="936"/>
      <c r="BI44" s="936"/>
      <c r="BJ44" s="936"/>
      <c r="BK44" s="936"/>
      <c r="BL44" s="936"/>
      <c r="BM44" s="936"/>
      <c r="BN44" s="936"/>
      <c r="BO44" s="936"/>
      <c r="BP44" s="936"/>
      <c r="BQ44" s="936"/>
      <c r="BR44" s="936"/>
      <c r="BS44" s="936"/>
      <c r="BT44" s="936"/>
      <c r="BU44" s="936"/>
      <c r="BV44" s="936"/>
      <c r="BW44" s="936"/>
      <c r="BX44" s="936"/>
      <c r="BY44" s="936"/>
      <c r="BZ44" s="936"/>
      <c r="CA44" s="936"/>
      <c r="CB44" s="936"/>
      <c r="CC44" s="936"/>
    </row>
    <row r="45" spans="1:81" s="954" customFormat="1" ht="15" customHeight="1" x14ac:dyDescent="0.15">
      <c r="A45" s="1046" t="s">
        <v>68</v>
      </c>
      <c r="B45" s="1047"/>
      <c r="C45" s="975"/>
      <c r="D45" s="975"/>
      <c r="E45" s="936"/>
      <c r="F45" s="936"/>
      <c r="G45" s="936"/>
      <c r="H45" s="936"/>
      <c r="I45" s="936"/>
      <c r="J45" s="936"/>
      <c r="K45" s="936"/>
      <c r="L45" s="936"/>
      <c r="M45" s="936"/>
      <c r="N45" s="936"/>
      <c r="O45" s="936"/>
      <c r="P45" s="936"/>
      <c r="Q45" s="936"/>
      <c r="R45" s="936"/>
      <c r="S45" s="936"/>
      <c r="T45" s="936"/>
      <c r="U45" s="935"/>
      <c r="V45" s="935"/>
      <c r="W45" s="935"/>
      <c r="Z45" s="935"/>
      <c r="AA45" s="936"/>
      <c r="AB45" s="936"/>
      <c r="AC45" s="936"/>
      <c r="AD45" s="936"/>
      <c r="AE45" s="936"/>
      <c r="AF45" s="936"/>
      <c r="AG45" s="936"/>
      <c r="AH45" s="936"/>
      <c r="AI45" s="936"/>
      <c r="AJ45" s="936"/>
      <c r="AK45" s="936"/>
      <c r="AL45" s="936"/>
      <c r="AM45" s="936"/>
      <c r="AN45" s="936"/>
      <c r="AO45" s="936"/>
      <c r="AP45" s="936"/>
      <c r="AQ45" s="936"/>
      <c r="AR45" s="936"/>
      <c r="AS45" s="936"/>
      <c r="AT45" s="936"/>
      <c r="AU45" s="936"/>
      <c r="AV45" s="936"/>
      <c r="AW45" s="936"/>
      <c r="AX45" s="936"/>
      <c r="AY45" s="936"/>
      <c r="AZ45" s="936"/>
      <c r="BA45" s="935"/>
      <c r="BB45" s="935"/>
      <c r="BC45" s="936"/>
      <c r="BD45" s="936"/>
      <c r="BE45" s="936"/>
      <c r="BF45" s="936"/>
      <c r="BG45" s="936"/>
      <c r="BH45" s="936"/>
      <c r="BI45" s="936"/>
      <c r="BJ45" s="936"/>
      <c r="BK45" s="936"/>
      <c r="BL45" s="936"/>
      <c r="BM45" s="936"/>
      <c r="BN45" s="936"/>
      <c r="BO45" s="936"/>
      <c r="BP45" s="936"/>
      <c r="BQ45" s="936"/>
      <c r="BR45" s="936"/>
      <c r="BS45" s="936"/>
      <c r="BT45" s="936"/>
      <c r="BU45" s="936"/>
      <c r="BV45" s="936"/>
      <c r="BW45" s="936"/>
      <c r="BX45" s="936"/>
      <c r="BY45" s="936"/>
      <c r="BZ45" s="936"/>
      <c r="CA45" s="936"/>
      <c r="CB45" s="936"/>
      <c r="CC45" s="936"/>
    </row>
    <row r="46" spans="1:81" s="954" customFormat="1" ht="15" customHeight="1" x14ac:dyDescent="0.15">
      <c r="A46" s="1048" t="s">
        <v>69</v>
      </c>
      <c r="B46" s="1049"/>
      <c r="C46" s="976"/>
      <c r="D46" s="996"/>
      <c r="E46" s="936"/>
      <c r="F46" s="936"/>
      <c r="G46" s="936"/>
      <c r="H46" s="936"/>
      <c r="I46" s="936"/>
      <c r="J46" s="936"/>
      <c r="K46" s="936"/>
      <c r="L46" s="936"/>
      <c r="M46" s="936"/>
      <c r="N46" s="936"/>
      <c r="O46" s="936"/>
      <c r="P46" s="936"/>
      <c r="Q46" s="936"/>
      <c r="R46" s="936"/>
      <c r="S46" s="936"/>
      <c r="T46" s="936"/>
      <c r="U46" s="935"/>
      <c r="V46" s="935"/>
      <c r="W46" s="935"/>
      <c r="Z46" s="935"/>
      <c r="AA46" s="936"/>
      <c r="AB46" s="936"/>
      <c r="AC46" s="936"/>
      <c r="AD46" s="936"/>
      <c r="AE46" s="936"/>
      <c r="AF46" s="936"/>
      <c r="AG46" s="936"/>
      <c r="AH46" s="936"/>
      <c r="AI46" s="936"/>
      <c r="AJ46" s="936"/>
      <c r="AK46" s="936"/>
      <c r="AL46" s="936"/>
      <c r="AM46" s="936"/>
      <c r="AN46" s="936"/>
      <c r="AO46" s="936"/>
      <c r="AP46" s="936"/>
      <c r="AQ46" s="936"/>
      <c r="AR46" s="936"/>
      <c r="AS46" s="936"/>
      <c r="AT46" s="936"/>
      <c r="AU46" s="936"/>
      <c r="AV46" s="936"/>
      <c r="AW46" s="936"/>
      <c r="AX46" s="936"/>
      <c r="AY46" s="936"/>
      <c r="AZ46" s="936"/>
      <c r="BA46" s="935"/>
      <c r="BB46" s="935"/>
      <c r="BC46" s="936"/>
      <c r="BD46" s="936"/>
      <c r="BE46" s="936"/>
      <c r="BF46" s="936"/>
      <c r="BG46" s="936"/>
      <c r="BH46" s="936"/>
      <c r="BI46" s="936"/>
      <c r="BJ46" s="936"/>
      <c r="BK46" s="936"/>
      <c r="BL46" s="936"/>
      <c r="BM46" s="936"/>
      <c r="BN46" s="936"/>
      <c r="BO46" s="936"/>
      <c r="BP46" s="936"/>
      <c r="BQ46" s="936"/>
      <c r="BR46" s="936"/>
      <c r="BS46" s="936"/>
      <c r="BT46" s="936"/>
      <c r="BU46" s="936"/>
      <c r="BV46" s="936"/>
      <c r="BW46" s="936"/>
      <c r="BX46" s="936"/>
      <c r="BY46" s="936"/>
      <c r="BZ46" s="936"/>
      <c r="CA46" s="936"/>
      <c r="CB46" s="936"/>
      <c r="CC46" s="936"/>
    </row>
    <row r="47" spans="1:81" s="1036" customFormat="1" ht="10.5" x14ac:dyDescent="0.15"/>
    <row r="48" spans="1:81" s="1036" customFormat="1" ht="10.5" x14ac:dyDescent="0.15"/>
    <row r="49" spans="12:14" s="1036" customFormat="1" ht="10.5" x14ac:dyDescent="0.15"/>
    <row r="50" spans="12:14" s="1036" customFormat="1" x14ac:dyDescent="0.2">
      <c r="N50" s="1037"/>
    </row>
    <row r="51" spans="12:14" s="1036" customFormat="1" x14ac:dyDescent="0.2">
      <c r="N51" s="1037"/>
    </row>
    <row r="52" spans="12:14" s="1036" customFormat="1" x14ac:dyDescent="0.2">
      <c r="N52" s="1037"/>
    </row>
    <row r="53" spans="12:14" s="1036" customFormat="1" x14ac:dyDescent="0.2">
      <c r="N53" s="1037"/>
    </row>
    <row r="54" spans="12:14" s="1036" customFormat="1" x14ac:dyDescent="0.2">
      <c r="L54" s="1037"/>
    </row>
    <row r="55" spans="12:14" s="1036" customFormat="1" x14ac:dyDescent="0.2">
      <c r="L55" s="1037"/>
    </row>
    <row r="56" spans="12:14" s="1036" customFormat="1" x14ac:dyDescent="0.2">
      <c r="L56" s="1037"/>
    </row>
    <row r="57" spans="12:14" s="1036" customFormat="1" x14ac:dyDescent="0.2">
      <c r="L57" s="1037"/>
    </row>
    <row r="58" spans="12:14" s="1036" customFormat="1" x14ac:dyDescent="0.2">
      <c r="L58" s="1037"/>
    </row>
    <row r="59" spans="12:14" s="1036" customFormat="1" x14ac:dyDescent="0.2">
      <c r="L59" s="1037"/>
    </row>
    <row r="60" spans="12:14" s="1036" customFormat="1" x14ac:dyDescent="0.2">
      <c r="L60" s="1037"/>
    </row>
    <row r="61" spans="12:14" s="1036" customFormat="1" x14ac:dyDescent="0.2">
      <c r="L61" s="1037"/>
    </row>
    <row r="62" spans="12:14" s="1036" customFormat="1" x14ac:dyDescent="0.2">
      <c r="L62" s="1037"/>
    </row>
    <row r="63" spans="12:14" s="1036" customFormat="1" x14ac:dyDescent="0.2">
      <c r="L63" s="1037"/>
    </row>
    <row r="64" spans="12:14" s="1036" customFormat="1" x14ac:dyDescent="0.2">
      <c r="L64" s="1037"/>
    </row>
    <row r="65" spans="12:12" s="1036" customFormat="1" x14ac:dyDescent="0.2">
      <c r="L65" s="1037"/>
    </row>
    <row r="66" spans="12:12" s="1036" customFormat="1" x14ac:dyDescent="0.2">
      <c r="L66" s="1037"/>
    </row>
    <row r="67" spans="12:12" s="1036" customFormat="1" x14ac:dyDescent="0.2">
      <c r="L67" s="1037"/>
    </row>
    <row r="68" spans="12:12" s="1036" customFormat="1" x14ac:dyDescent="0.2">
      <c r="L68" s="1037"/>
    </row>
    <row r="69" spans="12:12" s="1036" customFormat="1" x14ac:dyDescent="0.2">
      <c r="L69" s="1037"/>
    </row>
    <row r="70" spans="12:12" s="1036" customFormat="1" x14ac:dyDescent="0.2">
      <c r="L70" s="1037"/>
    </row>
    <row r="71" spans="12:12" s="1036" customFormat="1" x14ac:dyDescent="0.2">
      <c r="L71" s="1037"/>
    </row>
    <row r="72" spans="12:12" s="1036" customFormat="1" x14ac:dyDescent="0.2">
      <c r="L72" s="1037"/>
    </row>
    <row r="73" spans="12:12" s="1036" customFormat="1" x14ac:dyDescent="0.2">
      <c r="L73" s="1037"/>
    </row>
    <row r="74" spans="12:12" s="1036" customFormat="1" x14ac:dyDescent="0.2">
      <c r="L74" s="1037"/>
    </row>
    <row r="75" spans="12:12" s="1036" customFormat="1" x14ac:dyDescent="0.2">
      <c r="L75" s="1037"/>
    </row>
    <row r="76" spans="12:12" s="1036" customFormat="1" x14ac:dyDescent="0.2">
      <c r="L76" s="1037"/>
    </row>
    <row r="77" spans="12:12" s="1036" customFormat="1" x14ac:dyDescent="0.2">
      <c r="L77" s="1037"/>
    </row>
    <row r="78" spans="12:12" s="1036" customFormat="1" x14ac:dyDescent="0.2">
      <c r="L78" s="1037"/>
    </row>
    <row r="79" spans="12:12" s="1036" customFormat="1" x14ac:dyDescent="0.2">
      <c r="L79" s="1037"/>
    </row>
    <row r="80" spans="12:12" s="1036" customFormat="1" x14ac:dyDescent="0.2">
      <c r="L80" s="1037"/>
    </row>
    <row r="81" spans="12:12" s="1036" customFormat="1" x14ac:dyDescent="0.2">
      <c r="L81" s="1037"/>
    </row>
    <row r="82" spans="12:12" s="1036" customFormat="1" x14ac:dyDescent="0.2">
      <c r="L82" s="1037"/>
    </row>
    <row r="83" spans="12:12" s="1036" customFormat="1" x14ac:dyDescent="0.2">
      <c r="L83" s="1037"/>
    </row>
    <row r="84" spans="12:12" s="1036" customFormat="1" x14ac:dyDescent="0.2">
      <c r="L84" s="1037"/>
    </row>
    <row r="85" spans="12:12" s="1036" customFormat="1" x14ac:dyDescent="0.2">
      <c r="L85" s="1037"/>
    </row>
    <row r="86" spans="12:12" s="1036" customFormat="1" x14ac:dyDescent="0.2">
      <c r="L86" s="1037"/>
    </row>
    <row r="87" spans="12:12" s="1036" customFormat="1" x14ac:dyDescent="0.2">
      <c r="L87" s="1037"/>
    </row>
    <row r="88" spans="12:12" s="1036" customFormat="1" x14ac:dyDescent="0.2">
      <c r="L88" s="1037"/>
    </row>
    <row r="89" spans="12:12" s="1036" customFormat="1" x14ac:dyDescent="0.2">
      <c r="L89" s="1037"/>
    </row>
    <row r="90" spans="12:12" s="1036" customFormat="1" x14ac:dyDescent="0.2">
      <c r="L90" s="1037"/>
    </row>
    <row r="91" spans="12:12" s="1036" customFormat="1" x14ac:dyDescent="0.2">
      <c r="L91" s="1037"/>
    </row>
    <row r="92" spans="12:12" s="1036" customFormat="1" x14ac:dyDescent="0.2">
      <c r="L92" s="1037"/>
    </row>
    <row r="93" spans="12:12" s="1036" customFormat="1" x14ac:dyDescent="0.2">
      <c r="L93" s="1037"/>
    </row>
    <row r="94" spans="12:12" s="1036" customFormat="1" x14ac:dyDescent="0.2">
      <c r="L94" s="1037"/>
    </row>
    <row r="95" spans="12:12" s="1036" customFormat="1" x14ac:dyDescent="0.2">
      <c r="L95" s="1037"/>
    </row>
    <row r="96" spans="12:12" s="1036" customFormat="1" x14ac:dyDescent="0.2">
      <c r="L96" s="1037"/>
    </row>
    <row r="97" spans="12:12" s="1036" customFormat="1" x14ac:dyDescent="0.2">
      <c r="L97" s="1037"/>
    </row>
    <row r="98" spans="12:12" s="1036" customFormat="1" x14ac:dyDescent="0.2">
      <c r="L98" s="1037"/>
    </row>
    <row r="99" spans="12:12" s="1036" customFormat="1" x14ac:dyDescent="0.2">
      <c r="L99" s="1037"/>
    </row>
    <row r="100" spans="12:12" s="1036" customFormat="1" x14ac:dyDescent="0.2">
      <c r="L100" s="1037"/>
    </row>
    <row r="101" spans="12:12" s="1036" customFormat="1" x14ac:dyDescent="0.2">
      <c r="L101" s="1037"/>
    </row>
    <row r="102" spans="12:12" s="1036" customFormat="1" x14ac:dyDescent="0.2">
      <c r="L102" s="1037"/>
    </row>
    <row r="103" spans="12:12" s="1036" customFormat="1" x14ac:dyDescent="0.2">
      <c r="L103" s="1037"/>
    </row>
    <row r="104" spans="12:12" s="1036" customFormat="1" x14ac:dyDescent="0.2">
      <c r="L104" s="1037"/>
    </row>
    <row r="105" spans="12:12" s="1036" customFormat="1" x14ac:dyDescent="0.2">
      <c r="L105" s="1037"/>
    </row>
    <row r="106" spans="12:12" s="1036" customFormat="1" x14ac:dyDescent="0.2">
      <c r="L106" s="1037"/>
    </row>
    <row r="107" spans="12:12" s="1036" customFormat="1" x14ac:dyDescent="0.2">
      <c r="L107" s="1037"/>
    </row>
    <row r="108" spans="12:12" s="1036" customFormat="1" x14ac:dyDescent="0.2">
      <c r="L108" s="1037"/>
    </row>
    <row r="109" spans="12:12" s="1036" customFormat="1" x14ac:dyDescent="0.2">
      <c r="L109" s="1037"/>
    </row>
    <row r="110" spans="12:12" s="1036" customFormat="1" x14ac:dyDescent="0.2">
      <c r="L110" s="1037"/>
    </row>
    <row r="111" spans="12:12" s="1036" customFormat="1" x14ac:dyDescent="0.2">
      <c r="L111" s="1037"/>
    </row>
    <row r="200" spans="1:54" hidden="1" x14ac:dyDescent="0.2">
      <c r="A200" s="1038">
        <f>SUM(A7:P46)</f>
        <v>4780</v>
      </c>
      <c r="BB200" s="103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7" sqref="B7"/>
    </sheetView>
  </sheetViews>
  <sheetFormatPr baseColWidth="10" defaultRowHeight="15" x14ac:dyDescent="0.2"/>
  <cols>
    <col min="1" max="1" width="25.140625" style="1036" customWidth="1"/>
    <col min="2" max="2" width="18.42578125" style="1036" customWidth="1"/>
    <col min="3" max="6" width="13.28515625" style="1036" customWidth="1"/>
    <col min="7" max="7" width="15.85546875" style="1036" customWidth="1"/>
    <col min="8" max="8" width="13.7109375" style="1036" customWidth="1"/>
    <col min="9" max="11" width="13.28515625" style="103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936" customFormat="1" ht="12.75" customHeight="1" x14ac:dyDescent="0.2">
      <c r="A1" s="1034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9"/>
    </row>
    <row r="2" spans="1:54" s="936" customFormat="1" ht="12.75" customHeight="1" x14ac:dyDescent="0.2">
      <c r="A2" s="1034" t="str">
        <f>CONCATENATE("COMUNA: ",[4]NOMBRE!B2," - ","( ",[4]NOMBRE!C2,[4]NOMBRE!D2,[4]NOMBRE!E2,[4]NOMBRE!F2,[4]NOMBRE!G2," )")</f>
        <v>COMUNA: LINARES - ( 07401 )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9"/>
    </row>
    <row r="3" spans="1:54" s="936" customFormat="1" ht="12.75" customHeight="1" x14ac:dyDescent="0.2">
      <c r="A3" s="1034" t="str">
        <f>CONCATENATE("ESTABLECIMIENTO: ",[4]NOMBRE!B3," - ","( ",[4]NOMBRE!C3,[4]NOMBRE!D3,[4]NOMBRE!E3,[4]NOMBRE!F3,[4]NOMBRE!G3," )")</f>
        <v>ESTABLECIMIENTO: HOSPITAL LINARES  - ( 16108 )</v>
      </c>
      <c r="B3" s="935"/>
      <c r="C3" s="935"/>
      <c r="D3" s="937"/>
      <c r="E3" s="935"/>
      <c r="F3" s="935"/>
      <c r="G3" s="935"/>
      <c r="H3" s="935"/>
      <c r="I3" s="935"/>
      <c r="J3" s="935"/>
      <c r="K3" s="935"/>
      <c r="L3" s="939"/>
    </row>
    <row r="4" spans="1:54" s="936" customFormat="1" ht="12.75" customHeight="1" x14ac:dyDescent="0.2">
      <c r="A4" s="1034" t="str">
        <f>CONCATENATE("MES: ",[4]NOMBRE!B6," - ","( ",[4]NOMBRE!C6,[4]NOMBRE!D6," )")</f>
        <v>MES: ABRIL - ( 04 )</v>
      </c>
      <c r="B4" s="935"/>
      <c r="C4" s="935"/>
      <c r="D4" s="935"/>
      <c r="E4" s="935"/>
      <c r="F4" s="935"/>
      <c r="G4" s="935"/>
      <c r="H4" s="935"/>
      <c r="I4" s="935"/>
      <c r="J4" s="935"/>
      <c r="K4" s="935"/>
      <c r="L4" s="939"/>
    </row>
    <row r="5" spans="1:54" s="936" customFormat="1" ht="12.75" customHeight="1" x14ac:dyDescent="0.2">
      <c r="A5" s="934" t="str">
        <f>CONCATENATE("AÑO: ",[4]NOMBRE!B7)</f>
        <v>AÑO: 2013</v>
      </c>
      <c r="B5" s="935"/>
      <c r="C5" s="935"/>
      <c r="D5" s="935"/>
      <c r="E5" s="935"/>
      <c r="F5" s="935"/>
      <c r="G5" s="935"/>
      <c r="H5" s="935"/>
      <c r="I5" s="935"/>
      <c r="J5" s="935"/>
      <c r="K5" s="935"/>
      <c r="L5" s="939"/>
    </row>
    <row r="6" spans="1:54" s="936" customFormat="1" ht="39.950000000000003" customHeight="1" x14ac:dyDescent="0.2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973"/>
      <c r="K6" s="973"/>
      <c r="L6" s="973"/>
      <c r="M6" s="973"/>
      <c r="N6" s="973"/>
      <c r="O6" s="973"/>
      <c r="P6" s="946"/>
      <c r="U6" s="935"/>
      <c r="V6" s="935"/>
      <c r="W6" s="935"/>
      <c r="X6" s="935"/>
      <c r="Y6" s="935"/>
      <c r="Z6" s="935"/>
    </row>
    <row r="7" spans="1:54" s="936" customFormat="1" ht="36.75" customHeight="1" x14ac:dyDescent="0.2">
      <c r="A7" s="942" t="s">
        <v>2</v>
      </c>
      <c r="B7" s="952"/>
      <c r="C7" s="952"/>
      <c r="D7" s="952"/>
      <c r="E7" s="952"/>
      <c r="F7" s="952"/>
      <c r="G7" s="952"/>
      <c r="H7" s="952"/>
      <c r="I7" s="952"/>
      <c r="J7" s="948"/>
      <c r="K7" s="951"/>
      <c r="L7" s="951"/>
      <c r="M7" s="951"/>
      <c r="N7" s="941"/>
      <c r="O7" s="941"/>
      <c r="P7" s="951"/>
      <c r="U7" s="935"/>
      <c r="V7" s="935"/>
      <c r="W7" s="935"/>
      <c r="X7" s="935"/>
      <c r="Y7" s="935"/>
      <c r="Z7" s="935"/>
    </row>
    <row r="8" spans="1:54" s="954" customFormat="1" ht="45" customHeight="1" x14ac:dyDescent="0.1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936"/>
      <c r="K8" s="936"/>
      <c r="L8" s="936"/>
      <c r="M8" s="935"/>
      <c r="N8" s="936"/>
      <c r="O8" s="936"/>
      <c r="P8" s="936"/>
      <c r="Q8" s="936"/>
      <c r="R8" s="935"/>
      <c r="S8" s="935"/>
      <c r="T8" s="935"/>
      <c r="U8" s="935"/>
      <c r="V8" s="935"/>
      <c r="W8" s="935"/>
      <c r="X8" s="936"/>
      <c r="Y8" s="936"/>
      <c r="Z8" s="936"/>
      <c r="AA8" s="936"/>
      <c r="AB8" s="936"/>
      <c r="AC8" s="936"/>
      <c r="AD8" s="936"/>
      <c r="AE8" s="936"/>
      <c r="AF8" s="936"/>
      <c r="AG8" s="936"/>
      <c r="AH8" s="936"/>
      <c r="AI8" s="936"/>
      <c r="AJ8" s="936"/>
      <c r="AK8" s="936"/>
      <c r="AL8" s="936"/>
      <c r="AM8" s="936"/>
      <c r="AN8" s="936"/>
      <c r="AO8" s="936"/>
      <c r="AP8" s="936"/>
      <c r="AU8" s="945"/>
      <c r="AV8" s="945"/>
      <c r="AW8" s="945"/>
    </row>
    <row r="9" spans="1:54" s="954" customFormat="1" ht="44.25" customHeight="1" x14ac:dyDescent="0.15">
      <c r="A9" s="1065"/>
      <c r="B9" s="1043" t="s">
        <v>8</v>
      </c>
      <c r="C9" s="961" t="s">
        <v>9</v>
      </c>
      <c r="D9" s="962" t="s">
        <v>10</v>
      </c>
      <c r="E9" s="971" t="s">
        <v>11</v>
      </c>
      <c r="F9" s="971" t="s">
        <v>12</v>
      </c>
      <c r="G9" s="1070"/>
      <c r="H9" s="971" t="s">
        <v>13</v>
      </c>
      <c r="I9" s="971" t="s">
        <v>14</v>
      </c>
      <c r="J9" s="936"/>
      <c r="K9" s="936"/>
      <c r="L9" s="936"/>
      <c r="M9" s="935"/>
      <c r="N9" s="936"/>
      <c r="O9" s="936"/>
      <c r="P9" s="936"/>
      <c r="Q9" s="936"/>
      <c r="R9" s="935"/>
      <c r="S9" s="935"/>
      <c r="T9" s="935"/>
      <c r="U9" s="935"/>
      <c r="V9" s="935"/>
      <c r="W9" s="935"/>
      <c r="X9" s="936"/>
      <c r="Y9" s="936"/>
      <c r="Z9" s="936"/>
      <c r="AA9" s="936"/>
      <c r="AB9" s="936"/>
      <c r="AC9" s="936"/>
      <c r="AD9" s="936"/>
      <c r="AE9" s="936"/>
      <c r="AF9" s="936"/>
      <c r="AG9" s="936"/>
      <c r="AH9" s="936"/>
      <c r="AI9" s="936"/>
      <c r="AJ9" s="936"/>
      <c r="AK9" s="936"/>
      <c r="AL9" s="936"/>
      <c r="AM9" s="936"/>
      <c r="AN9" s="936"/>
      <c r="AO9" s="936"/>
      <c r="AP9" s="936"/>
      <c r="AU9" s="945"/>
      <c r="AV9" s="945"/>
      <c r="AW9" s="945"/>
    </row>
    <row r="10" spans="1:54" s="954" customFormat="1" ht="10.5" x14ac:dyDescent="0.15">
      <c r="A10" s="963" t="s">
        <v>15</v>
      </c>
      <c r="B10" s="1028">
        <f>SUM(C10:D10)</f>
        <v>47</v>
      </c>
      <c r="C10" s="1013">
        <f t="shared" ref="C10:I10" si="0">SUM(C11:C21)</f>
        <v>15</v>
      </c>
      <c r="D10" s="1014">
        <f t="shared" si="0"/>
        <v>32</v>
      </c>
      <c r="E10" s="1013">
        <f t="shared" si="0"/>
        <v>24</v>
      </c>
      <c r="F10" s="1014">
        <f t="shared" si="0"/>
        <v>20</v>
      </c>
      <c r="G10" s="1012">
        <f t="shared" si="0"/>
        <v>0</v>
      </c>
      <c r="H10" s="1015">
        <f t="shared" si="0"/>
        <v>23</v>
      </c>
      <c r="I10" s="1014">
        <f t="shared" si="0"/>
        <v>0</v>
      </c>
      <c r="J10" s="957" t="str">
        <f>$BA10</f>
        <v/>
      </c>
      <c r="K10" s="935"/>
      <c r="L10" s="935"/>
      <c r="M10" s="935"/>
      <c r="N10" s="936"/>
      <c r="O10" s="936"/>
      <c r="P10" s="936"/>
      <c r="Q10" s="936"/>
      <c r="R10" s="935"/>
      <c r="S10" s="935"/>
      <c r="T10" s="936" t="str">
        <f>IF($B10&lt;&gt;($C10+$D10)," El número personas atendidas según sexo NO puede ser diferente al Total.","")</f>
        <v/>
      </c>
      <c r="U10" s="935"/>
      <c r="V10" s="935"/>
      <c r="W10" s="935">
        <f>IF(B10&lt;&gt;C10+D10,1,0)</f>
        <v>0</v>
      </c>
      <c r="Z10" s="936"/>
      <c r="AA10" s="936"/>
      <c r="AB10" s="936"/>
      <c r="AC10" s="936"/>
      <c r="AD10" s="936"/>
      <c r="AE10" s="936"/>
      <c r="AF10" s="936"/>
      <c r="AG10" s="936"/>
      <c r="AH10" s="936"/>
      <c r="AI10" s="936"/>
      <c r="AJ10" s="936"/>
      <c r="AK10" s="936"/>
      <c r="AL10" s="936"/>
      <c r="AM10" s="936"/>
      <c r="AN10" s="936"/>
      <c r="AO10" s="936"/>
      <c r="AP10" s="936"/>
      <c r="AU10" s="945"/>
      <c r="AV10" s="945"/>
      <c r="AW10" s="945"/>
      <c r="BA10" s="959" t="str">
        <f>IF($B10&lt;&gt;($C10+$D10)," NO ALTERE LAS FÓRMULAS, el número personas atendidas según sexo NO puede ser diferente al Total. ","")</f>
        <v/>
      </c>
      <c r="BB10" s="1035">
        <f>IF(B10&lt;&gt;C10+D10,1,0)</f>
        <v>0</v>
      </c>
    </row>
    <row r="11" spans="1:54" s="954" customFormat="1" ht="15" customHeight="1" x14ac:dyDescent="0.15">
      <c r="A11" s="964" t="s">
        <v>16</v>
      </c>
      <c r="B11" s="1006">
        <f t="shared" ref="B11:B26" si="1">SUM(C11:D11)</f>
        <v>7</v>
      </c>
      <c r="C11" s="1003">
        <v>1</v>
      </c>
      <c r="D11" s="1005">
        <v>6</v>
      </c>
      <c r="E11" s="1003">
        <v>3</v>
      </c>
      <c r="F11" s="1005">
        <v>1</v>
      </c>
      <c r="G11" s="1008"/>
      <c r="H11" s="1004">
        <v>4</v>
      </c>
      <c r="I11" s="1005"/>
      <c r="J11" s="957" t="str">
        <f t="shared" ref="J11:J25" si="2">$BA11</f>
        <v/>
      </c>
      <c r="K11" s="935"/>
      <c r="L11" s="935"/>
      <c r="M11" s="935"/>
      <c r="N11" s="936"/>
      <c r="O11" s="936"/>
      <c r="P11" s="936"/>
      <c r="Q11" s="936"/>
      <c r="R11" s="935"/>
      <c r="S11" s="935"/>
      <c r="T11" s="936"/>
      <c r="U11" s="935"/>
      <c r="V11" s="935"/>
      <c r="W11" s="935"/>
      <c r="Z11" s="936"/>
      <c r="AA11" s="936"/>
      <c r="AB11" s="936"/>
      <c r="AC11" s="936"/>
      <c r="AD11" s="936"/>
      <c r="AE11" s="936"/>
      <c r="AF11" s="936"/>
      <c r="AG11" s="936"/>
      <c r="AH11" s="936"/>
      <c r="AI11" s="936"/>
      <c r="AJ11" s="936"/>
      <c r="AK11" s="936"/>
      <c r="AL11" s="936"/>
      <c r="AM11" s="936"/>
      <c r="AN11" s="936"/>
      <c r="AO11" s="936"/>
      <c r="AP11" s="936"/>
      <c r="AU11" s="945"/>
      <c r="AV11" s="945"/>
      <c r="AW11" s="945"/>
      <c r="BA11" s="959" t="str">
        <f t="shared" ref="BA11:BA26" si="3">IF($B11&lt;&gt;($C11+$D11)," NO ALTERE LAS FÓRMULAS, el número personas atendidas según sexo NO puede ser diferente al Total. ","")</f>
        <v/>
      </c>
      <c r="BB11" s="1035">
        <f t="shared" ref="BB11:BB26" si="4">IF(B11&lt;&gt;C11+D11,1,0)</f>
        <v>0</v>
      </c>
    </row>
    <row r="12" spans="1:54" s="954" customFormat="1" ht="15" customHeight="1" x14ac:dyDescent="0.15">
      <c r="A12" s="955" t="s">
        <v>17</v>
      </c>
      <c r="B12" s="1002">
        <f t="shared" si="1"/>
        <v>7</v>
      </c>
      <c r="C12" s="979">
        <v>2</v>
      </c>
      <c r="D12" s="977">
        <v>5</v>
      </c>
      <c r="E12" s="979">
        <v>5</v>
      </c>
      <c r="F12" s="977">
        <v>2</v>
      </c>
      <c r="G12" s="988"/>
      <c r="H12" s="980">
        <v>2</v>
      </c>
      <c r="I12" s="977"/>
      <c r="J12" s="957" t="str">
        <f t="shared" si="2"/>
        <v/>
      </c>
      <c r="K12" s="935"/>
      <c r="L12" s="935"/>
      <c r="M12" s="935"/>
      <c r="N12" s="936"/>
      <c r="O12" s="936"/>
      <c r="P12" s="936"/>
      <c r="Q12" s="936"/>
      <c r="R12" s="935"/>
      <c r="S12" s="935"/>
      <c r="U12" s="935"/>
      <c r="V12" s="935"/>
      <c r="Z12" s="936"/>
      <c r="AA12" s="936"/>
      <c r="AB12" s="936"/>
      <c r="AC12" s="936"/>
      <c r="AD12" s="936"/>
      <c r="AE12" s="936"/>
      <c r="AF12" s="936"/>
      <c r="AG12" s="936"/>
      <c r="AH12" s="936"/>
      <c r="AI12" s="936"/>
      <c r="AJ12" s="936"/>
      <c r="AK12" s="936"/>
      <c r="AL12" s="936"/>
      <c r="AM12" s="936"/>
      <c r="AN12" s="936"/>
      <c r="AO12" s="936"/>
      <c r="AP12" s="936"/>
      <c r="AU12" s="945"/>
      <c r="AV12" s="945"/>
      <c r="AW12" s="945"/>
      <c r="BA12" s="959" t="str">
        <f t="shared" si="3"/>
        <v/>
      </c>
      <c r="BB12" s="1035">
        <f t="shared" si="4"/>
        <v>0</v>
      </c>
    </row>
    <row r="13" spans="1:54" s="954" customFormat="1" ht="15" customHeight="1" x14ac:dyDescent="0.15">
      <c r="A13" s="955" t="s">
        <v>18</v>
      </c>
      <c r="B13" s="1002">
        <f t="shared" si="1"/>
        <v>1</v>
      </c>
      <c r="C13" s="979">
        <v>0</v>
      </c>
      <c r="D13" s="977">
        <v>1</v>
      </c>
      <c r="E13" s="979">
        <v>0</v>
      </c>
      <c r="F13" s="988">
        <v>3</v>
      </c>
      <c r="G13" s="988"/>
      <c r="H13" s="1007">
        <v>1</v>
      </c>
      <c r="I13" s="988"/>
      <c r="J13" s="957" t="str">
        <f t="shared" si="2"/>
        <v/>
      </c>
      <c r="K13" s="935"/>
      <c r="L13" s="935"/>
      <c r="M13" s="935"/>
      <c r="N13" s="936"/>
      <c r="O13" s="936"/>
      <c r="P13" s="936"/>
      <c r="Q13" s="936"/>
      <c r="R13" s="935"/>
      <c r="S13" s="935"/>
      <c r="T13" s="936"/>
      <c r="U13" s="935"/>
      <c r="V13" s="935"/>
      <c r="W13" s="935"/>
      <c r="Z13" s="936"/>
      <c r="AA13" s="936"/>
      <c r="AB13" s="936"/>
      <c r="AC13" s="936"/>
      <c r="AD13" s="936"/>
      <c r="AE13" s="936"/>
      <c r="AF13" s="936"/>
      <c r="AG13" s="936"/>
      <c r="AH13" s="936"/>
      <c r="AI13" s="936"/>
      <c r="AJ13" s="936"/>
      <c r="AK13" s="936"/>
      <c r="AL13" s="936"/>
      <c r="AM13" s="936"/>
      <c r="AN13" s="936"/>
      <c r="AO13" s="936"/>
      <c r="AP13" s="936"/>
      <c r="AU13" s="945"/>
      <c r="AV13" s="945"/>
      <c r="AW13" s="945"/>
      <c r="BA13" s="959" t="str">
        <f t="shared" si="3"/>
        <v/>
      </c>
      <c r="BB13" s="1035">
        <f t="shared" si="4"/>
        <v>0</v>
      </c>
    </row>
    <row r="14" spans="1:54" s="954" customFormat="1" ht="15" customHeight="1" x14ac:dyDescent="0.15">
      <c r="A14" s="955" t="s">
        <v>19</v>
      </c>
      <c r="B14" s="1002">
        <f t="shared" si="1"/>
        <v>17</v>
      </c>
      <c r="C14" s="979">
        <v>8</v>
      </c>
      <c r="D14" s="977">
        <v>9</v>
      </c>
      <c r="E14" s="979">
        <v>8</v>
      </c>
      <c r="F14" s="988">
        <v>5</v>
      </c>
      <c r="G14" s="988"/>
      <c r="H14" s="1007">
        <v>9</v>
      </c>
      <c r="I14" s="988"/>
      <c r="J14" s="957" t="str">
        <f t="shared" si="2"/>
        <v/>
      </c>
      <c r="K14" s="935"/>
      <c r="L14" s="935"/>
      <c r="M14" s="935"/>
      <c r="N14" s="936"/>
      <c r="O14" s="936"/>
      <c r="P14" s="936"/>
      <c r="Q14" s="936"/>
      <c r="R14" s="935"/>
      <c r="S14" s="935"/>
      <c r="T14" s="936"/>
      <c r="U14" s="935"/>
      <c r="V14" s="935"/>
      <c r="W14" s="935"/>
      <c r="Z14" s="936"/>
      <c r="AA14" s="936"/>
      <c r="AB14" s="936"/>
      <c r="AC14" s="936"/>
      <c r="AD14" s="936"/>
      <c r="AE14" s="936"/>
      <c r="AF14" s="936"/>
      <c r="AG14" s="936"/>
      <c r="AH14" s="936"/>
      <c r="AI14" s="936"/>
      <c r="AJ14" s="936"/>
      <c r="AK14" s="936"/>
      <c r="AL14" s="936"/>
      <c r="AM14" s="936"/>
      <c r="AN14" s="936"/>
      <c r="AO14" s="936"/>
      <c r="AP14" s="936"/>
      <c r="AU14" s="945"/>
      <c r="AV14" s="945"/>
      <c r="AW14" s="945"/>
      <c r="BA14" s="959" t="str">
        <f t="shared" si="3"/>
        <v/>
      </c>
      <c r="BB14" s="1035">
        <f t="shared" si="4"/>
        <v>0</v>
      </c>
    </row>
    <row r="15" spans="1:54" s="954" customFormat="1" ht="24" customHeight="1" x14ac:dyDescent="0.15">
      <c r="A15" s="955" t="s">
        <v>20</v>
      </c>
      <c r="B15" s="1002">
        <f t="shared" si="1"/>
        <v>1</v>
      </c>
      <c r="C15" s="979">
        <v>0</v>
      </c>
      <c r="D15" s="977">
        <v>1</v>
      </c>
      <c r="E15" s="979">
        <v>1</v>
      </c>
      <c r="F15" s="988">
        <v>0</v>
      </c>
      <c r="G15" s="988"/>
      <c r="H15" s="1007">
        <v>0</v>
      </c>
      <c r="I15" s="988"/>
      <c r="J15" s="957" t="str">
        <f t="shared" si="2"/>
        <v/>
      </c>
      <c r="K15" s="935"/>
      <c r="L15" s="935"/>
      <c r="M15" s="935"/>
      <c r="N15" s="936"/>
      <c r="O15" s="936"/>
      <c r="P15" s="936"/>
      <c r="Q15" s="936"/>
      <c r="R15" s="935"/>
      <c r="S15" s="935"/>
      <c r="T15" s="936"/>
      <c r="U15" s="935"/>
      <c r="V15" s="935"/>
      <c r="W15" s="935"/>
      <c r="Z15" s="936"/>
      <c r="AA15" s="936"/>
      <c r="AB15" s="936"/>
      <c r="AC15" s="936"/>
      <c r="AD15" s="936"/>
      <c r="AE15" s="936"/>
      <c r="AF15" s="936"/>
      <c r="AG15" s="936"/>
      <c r="AH15" s="936"/>
      <c r="AI15" s="936"/>
      <c r="AJ15" s="936"/>
      <c r="AK15" s="936"/>
      <c r="AL15" s="936"/>
      <c r="AM15" s="936"/>
      <c r="AN15" s="936"/>
      <c r="AO15" s="936"/>
      <c r="AP15" s="936"/>
      <c r="AU15" s="945"/>
      <c r="AV15" s="945"/>
      <c r="AW15" s="945"/>
      <c r="BA15" s="959" t="str">
        <f t="shared" si="3"/>
        <v/>
      </c>
      <c r="BB15" s="1035">
        <f t="shared" si="4"/>
        <v>0</v>
      </c>
    </row>
    <row r="16" spans="1:54" s="954" customFormat="1" ht="15" customHeight="1" x14ac:dyDescent="0.15">
      <c r="A16" s="955" t="s">
        <v>21</v>
      </c>
      <c r="B16" s="983"/>
      <c r="C16" s="983"/>
      <c r="D16" s="985"/>
      <c r="E16" s="983"/>
      <c r="F16" s="985"/>
      <c r="G16" s="983"/>
      <c r="H16" s="983"/>
      <c r="I16" s="985"/>
      <c r="J16" s="957"/>
      <c r="K16" s="935"/>
      <c r="L16" s="935"/>
      <c r="M16" s="935"/>
      <c r="N16" s="936"/>
      <c r="O16" s="936"/>
      <c r="P16" s="936"/>
      <c r="Q16" s="936"/>
      <c r="R16" s="935"/>
      <c r="S16" s="935"/>
      <c r="T16" s="936"/>
      <c r="U16" s="935"/>
      <c r="V16" s="935"/>
      <c r="W16" s="935"/>
      <c r="Z16" s="936"/>
      <c r="AA16" s="936"/>
      <c r="AB16" s="936"/>
      <c r="AC16" s="936"/>
      <c r="AD16" s="936"/>
      <c r="AE16" s="936"/>
      <c r="AF16" s="936"/>
      <c r="AG16" s="936"/>
      <c r="AH16" s="936"/>
      <c r="AI16" s="936"/>
      <c r="AJ16" s="936"/>
      <c r="AK16" s="936"/>
      <c r="AL16" s="936"/>
      <c r="AM16" s="936"/>
      <c r="AN16" s="936"/>
      <c r="AO16" s="936"/>
      <c r="AP16" s="936"/>
      <c r="AU16" s="945"/>
      <c r="AV16" s="945"/>
      <c r="AW16" s="945"/>
      <c r="BA16" s="945"/>
      <c r="BB16" s="1036"/>
    </row>
    <row r="17" spans="1:81" s="954" customFormat="1" ht="15" customHeight="1" x14ac:dyDescent="0.15">
      <c r="A17" s="955" t="s">
        <v>22</v>
      </c>
      <c r="B17" s="1002">
        <f t="shared" si="1"/>
        <v>4</v>
      </c>
      <c r="C17" s="979">
        <v>1</v>
      </c>
      <c r="D17" s="977">
        <v>3</v>
      </c>
      <c r="E17" s="979">
        <v>1</v>
      </c>
      <c r="F17" s="988">
        <v>1</v>
      </c>
      <c r="G17" s="988"/>
      <c r="H17" s="1007">
        <v>3</v>
      </c>
      <c r="I17" s="988"/>
      <c r="J17" s="957" t="str">
        <f t="shared" si="2"/>
        <v/>
      </c>
      <c r="K17" s="935"/>
      <c r="L17" s="935"/>
      <c r="M17" s="935"/>
      <c r="N17" s="936"/>
      <c r="O17" s="936"/>
      <c r="P17" s="936"/>
      <c r="Q17" s="936"/>
      <c r="R17" s="935"/>
      <c r="S17" s="935"/>
      <c r="T17" s="936"/>
      <c r="U17" s="935"/>
      <c r="V17" s="935"/>
      <c r="W17" s="935"/>
      <c r="Z17" s="936"/>
      <c r="AA17" s="936"/>
      <c r="AB17" s="936"/>
      <c r="AC17" s="936"/>
      <c r="AD17" s="936"/>
      <c r="AE17" s="936"/>
      <c r="AF17" s="936"/>
      <c r="AG17" s="936"/>
      <c r="AH17" s="936"/>
      <c r="AI17" s="936"/>
      <c r="AJ17" s="936"/>
      <c r="AK17" s="936"/>
      <c r="AL17" s="936"/>
      <c r="AM17" s="936"/>
      <c r="AN17" s="936"/>
      <c r="AO17" s="936"/>
      <c r="AP17" s="936"/>
      <c r="AU17" s="945"/>
      <c r="AV17" s="945"/>
      <c r="AW17" s="945"/>
      <c r="BA17" s="959" t="str">
        <f t="shared" si="3"/>
        <v/>
      </c>
      <c r="BB17" s="1035">
        <f t="shared" si="4"/>
        <v>0</v>
      </c>
    </row>
    <row r="18" spans="1:81" s="954" customFormat="1" ht="15" customHeight="1" x14ac:dyDescent="0.15">
      <c r="A18" s="955" t="s">
        <v>23</v>
      </c>
      <c r="B18" s="1002">
        <f t="shared" si="1"/>
        <v>8</v>
      </c>
      <c r="C18" s="979">
        <v>3</v>
      </c>
      <c r="D18" s="977">
        <v>5</v>
      </c>
      <c r="E18" s="979">
        <v>4</v>
      </c>
      <c r="F18" s="988">
        <v>3</v>
      </c>
      <c r="G18" s="988"/>
      <c r="H18" s="1007">
        <v>4</v>
      </c>
      <c r="I18" s="988"/>
      <c r="J18" s="957" t="str">
        <f t="shared" si="2"/>
        <v/>
      </c>
      <c r="K18" s="935"/>
      <c r="L18" s="935"/>
      <c r="M18" s="935"/>
      <c r="N18" s="936"/>
      <c r="O18" s="936"/>
      <c r="P18" s="936"/>
      <c r="Q18" s="936"/>
      <c r="R18" s="935"/>
      <c r="S18" s="935"/>
      <c r="T18" s="936"/>
      <c r="U18" s="935"/>
      <c r="V18" s="935"/>
      <c r="W18" s="935"/>
      <c r="Z18" s="936"/>
      <c r="AA18" s="936"/>
      <c r="AB18" s="936"/>
      <c r="AC18" s="936"/>
      <c r="AD18" s="936"/>
      <c r="AE18" s="936"/>
      <c r="AF18" s="936"/>
      <c r="AG18" s="936"/>
      <c r="AH18" s="936"/>
      <c r="AI18" s="936"/>
      <c r="AJ18" s="936"/>
      <c r="AK18" s="936"/>
      <c r="AL18" s="936"/>
      <c r="AM18" s="936"/>
      <c r="AN18" s="936"/>
      <c r="AO18" s="936"/>
      <c r="AP18" s="936"/>
      <c r="AU18" s="945"/>
      <c r="AV18" s="945"/>
      <c r="AW18" s="945"/>
      <c r="BA18" s="959" t="str">
        <f t="shared" si="3"/>
        <v/>
      </c>
      <c r="BB18" s="1035">
        <f t="shared" si="4"/>
        <v>0</v>
      </c>
    </row>
    <row r="19" spans="1:81" s="954" customFormat="1" ht="15" customHeight="1" x14ac:dyDescent="0.15">
      <c r="A19" s="955" t="s">
        <v>24</v>
      </c>
      <c r="B19" s="1002">
        <f t="shared" si="1"/>
        <v>1</v>
      </c>
      <c r="C19" s="979">
        <v>0</v>
      </c>
      <c r="D19" s="977">
        <v>1</v>
      </c>
      <c r="E19" s="979">
        <v>1</v>
      </c>
      <c r="F19" s="988">
        <v>0</v>
      </c>
      <c r="G19" s="988"/>
      <c r="H19" s="1007">
        <v>0</v>
      </c>
      <c r="I19" s="988"/>
      <c r="J19" s="957" t="str">
        <f t="shared" si="2"/>
        <v/>
      </c>
      <c r="K19" s="935"/>
      <c r="L19" s="935"/>
      <c r="M19" s="935"/>
      <c r="N19" s="936"/>
      <c r="O19" s="936"/>
      <c r="P19" s="936"/>
      <c r="Q19" s="936"/>
      <c r="R19" s="935"/>
      <c r="S19" s="935"/>
      <c r="T19" s="936"/>
      <c r="U19" s="935"/>
      <c r="V19" s="935"/>
      <c r="W19" s="935"/>
      <c r="Z19" s="936"/>
      <c r="AA19" s="936"/>
      <c r="AB19" s="936"/>
      <c r="AC19" s="936"/>
      <c r="AD19" s="936"/>
      <c r="AE19" s="936"/>
      <c r="AF19" s="936"/>
      <c r="AG19" s="936"/>
      <c r="AH19" s="936"/>
      <c r="AI19" s="936"/>
      <c r="AJ19" s="936"/>
      <c r="AK19" s="936"/>
      <c r="AL19" s="936"/>
      <c r="AM19" s="936"/>
      <c r="AN19" s="936"/>
      <c r="AO19" s="936"/>
      <c r="AP19" s="936"/>
      <c r="AU19" s="945"/>
      <c r="AV19" s="945"/>
      <c r="AW19" s="945"/>
      <c r="BA19" s="959" t="str">
        <f t="shared" si="3"/>
        <v/>
      </c>
      <c r="BB19" s="1035">
        <f t="shared" si="4"/>
        <v>0</v>
      </c>
    </row>
    <row r="20" spans="1:81" s="954" customFormat="1" ht="24.75" customHeight="1" x14ac:dyDescent="0.15">
      <c r="A20" s="955" t="s">
        <v>25</v>
      </c>
      <c r="B20" s="1002">
        <f t="shared" si="1"/>
        <v>1</v>
      </c>
      <c r="C20" s="979">
        <v>0</v>
      </c>
      <c r="D20" s="977">
        <v>1</v>
      </c>
      <c r="E20" s="979">
        <v>1</v>
      </c>
      <c r="F20" s="988">
        <v>5</v>
      </c>
      <c r="G20" s="988"/>
      <c r="H20" s="1007">
        <v>0</v>
      </c>
      <c r="I20" s="988"/>
      <c r="J20" s="957" t="str">
        <f t="shared" si="2"/>
        <v/>
      </c>
      <c r="K20" s="935"/>
      <c r="L20" s="935"/>
      <c r="M20" s="935"/>
      <c r="N20" s="936"/>
      <c r="O20" s="936"/>
      <c r="P20" s="936"/>
      <c r="Q20" s="936"/>
      <c r="R20" s="935"/>
      <c r="S20" s="935"/>
      <c r="T20" s="936"/>
      <c r="U20" s="935"/>
      <c r="V20" s="935"/>
      <c r="W20" s="935"/>
      <c r="Z20" s="936"/>
      <c r="AA20" s="936"/>
      <c r="AB20" s="936"/>
      <c r="AC20" s="936"/>
      <c r="AD20" s="936"/>
      <c r="AE20" s="936"/>
      <c r="AF20" s="936"/>
      <c r="AG20" s="936"/>
      <c r="AH20" s="936"/>
      <c r="AI20" s="936"/>
      <c r="AJ20" s="936"/>
      <c r="AK20" s="936"/>
      <c r="AL20" s="936"/>
      <c r="AM20" s="936"/>
      <c r="AN20" s="936"/>
      <c r="AO20" s="936"/>
      <c r="AP20" s="936"/>
      <c r="AU20" s="945"/>
      <c r="AV20" s="945"/>
      <c r="AW20" s="945"/>
      <c r="BA20" s="959" t="str">
        <f t="shared" si="3"/>
        <v/>
      </c>
      <c r="BB20" s="1035">
        <f t="shared" si="4"/>
        <v>0</v>
      </c>
    </row>
    <row r="21" spans="1:81" s="954" customFormat="1" ht="25.5" customHeight="1" thickBot="1" x14ac:dyDescent="0.2">
      <c r="A21" s="974" t="s">
        <v>26</v>
      </c>
      <c r="B21" s="1040"/>
      <c r="C21" s="1040"/>
      <c r="D21" s="1041"/>
      <c r="E21" s="1040"/>
      <c r="F21" s="1041"/>
      <c r="G21" s="1040"/>
      <c r="H21" s="1040"/>
      <c r="I21" s="1041"/>
      <c r="J21" s="957"/>
      <c r="K21" s="935"/>
      <c r="L21" s="935"/>
      <c r="M21" s="935"/>
      <c r="N21" s="936"/>
      <c r="O21" s="936"/>
      <c r="P21" s="936"/>
      <c r="Q21" s="936"/>
      <c r="R21" s="935"/>
      <c r="S21" s="935"/>
      <c r="T21" s="936"/>
      <c r="U21" s="935"/>
      <c r="V21" s="935"/>
      <c r="W21" s="935"/>
      <c r="Z21" s="936"/>
      <c r="AA21" s="936"/>
      <c r="AB21" s="936"/>
      <c r="AC21" s="936"/>
      <c r="AD21" s="936"/>
      <c r="AE21" s="936"/>
      <c r="AF21" s="936"/>
      <c r="AG21" s="936"/>
      <c r="AH21" s="936"/>
      <c r="AI21" s="936"/>
      <c r="AJ21" s="936"/>
      <c r="AK21" s="936"/>
      <c r="AL21" s="936"/>
      <c r="AM21" s="936"/>
      <c r="AN21" s="936"/>
      <c r="AO21" s="936"/>
      <c r="AP21" s="936"/>
      <c r="AU21" s="945"/>
      <c r="AV21" s="945"/>
      <c r="AW21" s="945"/>
      <c r="BA21" s="945"/>
      <c r="BB21" s="1036"/>
    </row>
    <row r="22" spans="1:81" s="954" customFormat="1" ht="15" customHeight="1" thickTop="1" x14ac:dyDescent="0.15">
      <c r="A22" s="965" t="s">
        <v>27</v>
      </c>
      <c r="B22" s="1006">
        <f t="shared" si="1"/>
        <v>2317</v>
      </c>
      <c r="C22" s="1003">
        <v>1088</v>
      </c>
      <c r="D22" s="1005">
        <v>1229</v>
      </c>
      <c r="E22" s="1030"/>
      <c r="F22" s="1032"/>
      <c r="G22" s="1033"/>
      <c r="H22" s="1031"/>
      <c r="I22" s="1032"/>
      <c r="J22" s="957" t="str">
        <f t="shared" si="2"/>
        <v/>
      </c>
      <c r="K22" s="935"/>
      <c r="L22" s="935"/>
      <c r="M22" s="935"/>
      <c r="N22" s="936"/>
      <c r="O22" s="936"/>
      <c r="P22" s="936"/>
      <c r="Q22" s="936"/>
      <c r="R22" s="935"/>
      <c r="S22" s="935"/>
      <c r="T22" s="935"/>
      <c r="U22" s="935"/>
      <c r="V22" s="935"/>
      <c r="W22" s="935"/>
      <c r="Z22" s="936"/>
      <c r="AA22" s="936"/>
      <c r="AB22" s="936"/>
      <c r="AC22" s="936"/>
      <c r="AD22" s="936"/>
      <c r="AE22" s="936"/>
      <c r="AF22" s="936"/>
      <c r="AG22" s="936"/>
      <c r="AH22" s="936"/>
      <c r="AI22" s="936"/>
      <c r="AJ22" s="936"/>
      <c r="AK22" s="936"/>
      <c r="AL22" s="936"/>
      <c r="AM22" s="936"/>
      <c r="AN22" s="936"/>
      <c r="AO22" s="936"/>
      <c r="AP22" s="936"/>
      <c r="AU22" s="945"/>
      <c r="AV22" s="945"/>
      <c r="AW22" s="945"/>
      <c r="BA22" s="959" t="str">
        <f t="shared" si="3"/>
        <v/>
      </c>
      <c r="BB22" s="1035">
        <f t="shared" si="4"/>
        <v>0</v>
      </c>
    </row>
    <row r="23" spans="1:81" s="954" customFormat="1" ht="15" customHeight="1" x14ac:dyDescent="0.15">
      <c r="A23" s="966" t="s">
        <v>28</v>
      </c>
      <c r="B23" s="1002">
        <f t="shared" si="1"/>
        <v>1</v>
      </c>
      <c r="C23" s="979">
        <v>0</v>
      </c>
      <c r="D23" s="977">
        <v>1</v>
      </c>
      <c r="E23" s="983"/>
      <c r="F23" s="985"/>
      <c r="G23" s="989"/>
      <c r="H23" s="984"/>
      <c r="I23" s="985"/>
      <c r="J23" s="957" t="str">
        <f t="shared" si="2"/>
        <v/>
      </c>
      <c r="K23" s="935"/>
      <c r="L23" s="935"/>
      <c r="M23" s="935"/>
      <c r="N23" s="936"/>
      <c r="O23" s="936"/>
      <c r="P23" s="936"/>
      <c r="Q23" s="936"/>
      <c r="R23" s="935"/>
      <c r="S23" s="935"/>
      <c r="T23" s="936"/>
      <c r="U23" s="935"/>
      <c r="V23" s="935"/>
      <c r="W23" s="935"/>
      <c r="Z23" s="936"/>
      <c r="AA23" s="936"/>
      <c r="AB23" s="936"/>
      <c r="AC23" s="936"/>
      <c r="AD23" s="936"/>
      <c r="AE23" s="936"/>
      <c r="AF23" s="936"/>
      <c r="AG23" s="936"/>
      <c r="AH23" s="936"/>
      <c r="AI23" s="936"/>
      <c r="AJ23" s="936"/>
      <c r="AK23" s="936"/>
      <c r="AL23" s="936"/>
      <c r="AM23" s="936"/>
      <c r="AN23" s="936"/>
      <c r="AO23" s="936"/>
      <c r="AP23" s="936"/>
      <c r="AU23" s="945"/>
      <c r="AV23" s="945"/>
      <c r="AW23" s="945"/>
      <c r="BA23" s="959" t="str">
        <f t="shared" si="3"/>
        <v/>
      </c>
      <c r="BB23" s="1035">
        <f t="shared" si="4"/>
        <v>0</v>
      </c>
    </row>
    <row r="24" spans="1:81" s="954" customFormat="1" ht="15" customHeight="1" x14ac:dyDescent="0.15">
      <c r="A24" s="966" t="s">
        <v>29</v>
      </c>
      <c r="B24" s="1002">
        <f t="shared" si="1"/>
        <v>25</v>
      </c>
      <c r="C24" s="979">
        <v>7</v>
      </c>
      <c r="D24" s="977">
        <v>18</v>
      </c>
      <c r="E24" s="983"/>
      <c r="F24" s="985"/>
      <c r="G24" s="989"/>
      <c r="H24" s="984"/>
      <c r="I24" s="985"/>
      <c r="J24" s="957" t="str">
        <f t="shared" si="2"/>
        <v/>
      </c>
      <c r="K24" s="936"/>
      <c r="L24" s="936"/>
      <c r="M24" s="936"/>
      <c r="N24" s="936"/>
      <c r="O24" s="936"/>
      <c r="P24" s="936"/>
      <c r="Q24" s="936"/>
      <c r="R24" s="935"/>
      <c r="S24" s="935"/>
      <c r="T24" s="936"/>
      <c r="U24" s="935"/>
      <c r="V24" s="935"/>
      <c r="W24" s="935"/>
      <c r="Z24" s="936"/>
      <c r="AA24" s="936"/>
      <c r="AB24" s="936"/>
      <c r="AC24" s="936"/>
      <c r="AD24" s="936"/>
      <c r="AE24" s="936"/>
      <c r="AF24" s="936"/>
      <c r="AG24" s="936"/>
      <c r="AH24" s="936"/>
      <c r="AI24" s="936"/>
      <c r="AJ24" s="936"/>
      <c r="AK24" s="936"/>
      <c r="AL24" s="936"/>
      <c r="AM24" s="936"/>
      <c r="AN24" s="936"/>
      <c r="AO24" s="936"/>
      <c r="AP24" s="936"/>
      <c r="AU24" s="945"/>
      <c r="AV24" s="945"/>
      <c r="AW24" s="945"/>
      <c r="BA24" s="959" t="str">
        <f t="shared" si="3"/>
        <v/>
      </c>
      <c r="BB24" s="1035">
        <f t="shared" si="4"/>
        <v>0</v>
      </c>
    </row>
    <row r="25" spans="1:81" s="954" customFormat="1" ht="15" customHeight="1" x14ac:dyDescent="0.15">
      <c r="A25" s="966" t="s">
        <v>30</v>
      </c>
      <c r="B25" s="1002">
        <f t="shared" si="1"/>
        <v>3</v>
      </c>
      <c r="C25" s="979">
        <v>0</v>
      </c>
      <c r="D25" s="977">
        <v>3</v>
      </c>
      <c r="E25" s="1030"/>
      <c r="F25" s="1032"/>
      <c r="G25" s="1033"/>
      <c r="H25" s="1031"/>
      <c r="I25" s="1032"/>
      <c r="J25" s="957" t="str">
        <f t="shared" si="2"/>
        <v/>
      </c>
      <c r="K25" s="936"/>
      <c r="L25" s="936"/>
      <c r="M25" s="936"/>
      <c r="N25" s="936"/>
      <c r="O25" s="936"/>
      <c r="P25" s="936"/>
      <c r="Q25" s="936"/>
      <c r="R25" s="935"/>
      <c r="S25" s="935"/>
      <c r="T25" s="936"/>
      <c r="U25" s="935"/>
      <c r="V25" s="935"/>
      <c r="W25" s="935"/>
      <c r="Z25" s="936"/>
      <c r="AA25" s="936"/>
      <c r="AB25" s="936"/>
      <c r="AC25" s="936"/>
      <c r="AD25" s="936"/>
      <c r="AE25" s="936"/>
      <c r="AF25" s="936"/>
      <c r="AG25" s="936"/>
      <c r="AH25" s="936"/>
      <c r="AI25" s="936"/>
      <c r="AJ25" s="936"/>
      <c r="AK25" s="936"/>
      <c r="AL25" s="936"/>
      <c r="AM25" s="936"/>
      <c r="AN25" s="936"/>
      <c r="AO25" s="936"/>
      <c r="AP25" s="936"/>
      <c r="AU25" s="945"/>
      <c r="AV25" s="945"/>
      <c r="AW25" s="945"/>
      <c r="BA25" s="959" t="str">
        <f t="shared" si="3"/>
        <v/>
      </c>
      <c r="BB25" s="1035">
        <f t="shared" si="4"/>
        <v>0</v>
      </c>
    </row>
    <row r="26" spans="1:81" s="954" customFormat="1" ht="26.25" customHeight="1" x14ac:dyDescent="0.15">
      <c r="A26" s="956" t="s">
        <v>31</v>
      </c>
      <c r="B26" s="1029">
        <f t="shared" si="1"/>
        <v>1</v>
      </c>
      <c r="C26" s="981">
        <v>1</v>
      </c>
      <c r="D26" s="982">
        <v>0</v>
      </c>
      <c r="E26" s="993"/>
      <c r="F26" s="995"/>
      <c r="G26" s="997"/>
      <c r="H26" s="994"/>
      <c r="I26" s="995"/>
      <c r="J26" s="957" t="str">
        <f>$BA26</f>
        <v/>
      </c>
      <c r="K26" s="936"/>
      <c r="L26" s="936"/>
      <c r="M26" s="936"/>
      <c r="N26" s="936"/>
      <c r="O26" s="936"/>
      <c r="P26" s="936"/>
      <c r="Q26" s="936"/>
      <c r="R26" s="935"/>
      <c r="S26" s="935"/>
      <c r="T26" s="936"/>
      <c r="U26" s="935"/>
      <c r="V26" s="935"/>
      <c r="W26" s="935"/>
      <c r="Z26" s="936"/>
      <c r="AA26" s="936"/>
      <c r="AB26" s="936"/>
      <c r="AC26" s="936"/>
      <c r="AD26" s="936"/>
      <c r="AE26" s="936"/>
      <c r="AF26" s="936"/>
      <c r="AG26" s="936"/>
      <c r="AH26" s="936"/>
      <c r="AI26" s="936"/>
      <c r="AJ26" s="936"/>
      <c r="AK26" s="936"/>
      <c r="AL26" s="936"/>
      <c r="AM26" s="936"/>
      <c r="AN26" s="936"/>
      <c r="AO26" s="936"/>
      <c r="AP26" s="936"/>
      <c r="AU26" s="945"/>
      <c r="AV26" s="945"/>
      <c r="AW26" s="945"/>
      <c r="BA26" s="959" t="str">
        <f t="shared" si="3"/>
        <v/>
      </c>
      <c r="BB26" s="1035">
        <f t="shared" si="4"/>
        <v>0</v>
      </c>
    </row>
    <row r="27" spans="1:81" s="936" customFormat="1" ht="30" customHeight="1" x14ac:dyDescent="0.2">
      <c r="A27" s="938" t="s">
        <v>32</v>
      </c>
      <c r="U27" s="935"/>
      <c r="V27" s="935"/>
      <c r="W27" s="935"/>
      <c r="Z27" s="935"/>
      <c r="BA27" s="935"/>
      <c r="BB27" s="935"/>
    </row>
    <row r="28" spans="1:81" s="954" customFormat="1" ht="18.75" customHeight="1" x14ac:dyDescent="0.1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936"/>
      <c r="R28" s="936"/>
      <c r="S28" s="936"/>
      <c r="T28" s="936"/>
      <c r="U28" s="935"/>
      <c r="V28" s="935"/>
      <c r="W28" s="935"/>
      <c r="Z28" s="935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936"/>
      <c r="AL28" s="936"/>
      <c r="AM28" s="936"/>
      <c r="AN28" s="936"/>
      <c r="AO28" s="936"/>
      <c r="AP28" s="936"/>
      <c r="AQ28" s="936"/>
      <c r="AR28" s="936"/>
      <c r="AS28" s="936"/>
      <c r="AT28" s="936"/>
      <c r="AU28" s="936"/>
      <c r="AV28" s="936"/>
      <c r="AW28" s="936"/>
      <c r="AX28" s="936"/>
      <c r="AY28" s="936"/>
      <c r="AZ28" s="936"/>
      <c r="BA28" s="935"/>
      <c r="BB28" s="935"/>
      <c r="BC28" s="936"/>
      <c r="BD28" s="936"/>
      <c r="BE28" s="936"/>
      <c r="BF28" s="936"/>
      <c r="BG28" s="936"/>
      <c r="BH28" s="936"/>
      <c r="BI28" s="936"/>
      <c r="BJ28" s="936"/>
      <c r="BK28" s="936"/>
      <c r="BL28" s="936"/>
      <c r="BM28" s="936"/>
      <c r="BN28" s="936"/>
      <c r="BO28" s="936"/>
      <c r="BP28" s="936"/>
      <c r="BQ28" s="936"/>
      <c r="BR28" s="936"/>
      <c r="BS28" s="936"/>
      <c r="BT28" s="936"/>
      <c r="BU28" s="936"/>
      <c r="BV28" s="936"/>
      <c r="BW28" s="936"/>
      <c r="BX28" s="936"/>
      <c r="BY28" s="936"/>
      <c r="BZ28" s="936"/>
      <c r="CA28" s="936"/>
      <c r="CB28" s="936"/>
      <c r="CC28" s="936"/>
    </row>
    <row r="29" spans="1:81" s="954" customFormat="1" ht="100.5" customHeight="1" x14ac:dyDescent="0.15">
      <c r="A29" s="1075"/>
      <c r="B29" s="1076"/>
      <c r="C29" s="949" t="s">
        <v>37</v>
      </c>
      <c r="D29" s="940" t="s">
        <v>38</v>
      </c>
      <c r="E29" s="967" t="s">
        <v>39</v>
      </c>
      <c r="F29" s="950" t="s">
        <v>40</v>
      </c>
      <c r="G29" s="972" t="s">
        <v>41</v>
      </c>
      <c r="H29" s="949" t="s">
        <v>42</v>
      </c>
      <c r="I29" s="940" t="s">
        <v>43</v>
      </c>
      <c r="J29" s="967" t="s">
        <v>44</v>
      </c>
      <c r="K29" s="967" t="s">
        <v>45</v>
      </c>
      <c r="L29" s="967" t="s">
        <v>46</v>
      </c>
      <c r="M29" s="950" t="s">
        <v>47</v>
      </c>
      <c r="N29" s="968" t="s">
        <v>48</v>
      </c>
      <c r="O29" s="969" t="s">
        <v>49</v>
      </c>
      <c r="P29" s="970" t="s">
        <v>50</v>
      </c>
      <c r="Q29" s="936"/>
      <c r="R29" s="936"/>
      <c r="S29" s="936"/>
      <c r="T29" s="936"/>
      <c r="U29" s="936"/>
      <c r="V29" s="935"/>
      <c r="W29" s="935"/>
      <c r="Z29" s="935"/>
      <c r="AA29" s="935"/>
      <c r="AB29" s="936"/>
      <c r="AC29" s="936"/>
      <c r="AD29" s="936"/>
      <c r="AE29" s="936"/>
      <c r="AF29" s="936"/>
      <c r="AG29" s="936"/>
      <c r="AH29" s="936"/>
      <c r="AI29" s="936"/>
      <c r="AJ29" s="936"/>
      <c r="AK29" s="936"/>
      <c r="AL29" s="936"/>
      <c r="AM29" s="936"/>
      <c r="AN29" s="936"/>
      <c r="AO29" s="936"/>
      <c r="AP29" s="936"/>
      <c r="AQ29" s="936"/>
      <c r="AR29" s="936"/>
      <c r="AS29" s="936"/>
      <c r="AT29" s="936"/>
      <c r="AU29" s="936"/>
      <c r="AV29" s="936"/>
      <c r="AW29" s="936"/>
      <c r="AX29" s="936"/>
      <c r="AY29" s="936"/>
      <c r="AZ29" s="936"/>
      <c r="BA29" s="935"/>
      <c r="BB29" s="935"/>
      <c r="BC29" s="936"/>
      <c r="BD29" s="936"/>
      <c r="BE29" s="936"/>
      <c r="BF29" s="936"/>
      <c r="BG29" s="936"/>
      <c r="BH29" s="936"/>
      <c r="BI29" s="936"/>
      <c r="BJ29" s="936"/>
      <c r="BK29" s="936"/>
      <c r="BL29" s="936"/>
      <c r="BM29" s="936"/>
      <c r="BN29" s="936"/>
      <c r="BO29" s="936"/>
      <c r="BP29" s="936"/>
      <c r="BQ29" s="936"/>
      <c r="BR29" s="936"/>
      <c r="BS29" s="936"/>
      <c r="BT29" s="936"/>
      <c r="BU29" s="936"/>
      <c r="BV29" s="936"/>
      <c r="BW29" s="936"/>
      <c r="BX29" s="936"/>
      <c r="BY29" s="936"/>
      <c r="BZ29" s="936"/>
      <c r="CA29" s="936"/>
      <c r="CB29" s="936"/>
      <c r="CC29" s="936"/>
    </row>
    <row r="30" spans="1:81" s="954" customFormat="1" ht="15" customHeight="1" x14ac:dyDescent="0.15">
      <c r="A30" s="1077" t="s">
        <v>51</v>
      </c>
      <c r="B30" s="1078"/>
      <c r="C30" s="986"/>
      <c r="D30" s="987"/>
      <c r="E30" s="987"/>
      <c r="F30" s="1001"/>
      <c r="G30" s="1016"/>
      <c r="H30" s="986"/>
      <c r="I30" s="987"/>
      <c r="J30" s="987"/>
      <c r="K30" s="987"/>
      <c r="L30" s="987"/>
      <c r="M30" s="1001"/>
      <c r="N30" s="1017">
        <f>SUM(O30:P30)</f>
        <v>0</v>
      </c>
      <c r="O30" s="987"/>
      <c r="P30" s="1001"/>
      <c r="Q30" s="947" t="s">
        <v>52</v>
      </c>
      <c r="R30" s="936"/>
      <c r="S30" s="936"/>
      <c r="T30" s="936"/>
      <c r="U30" s="936"/>
      <c r="V30" s="935"/>
      <c r="W30" s="935"/>
      <c r="Z30" s="935"/>
      <c r="AA30" s="935"/>
      <c r="AB30" s="936"/>
      <c r="AC30" s="936"/>
      <c r="AD30" s="936"/>
      <c r="AE30" s="936"/>
      <c r="AF30" s="936"/>
      <c r="AG30" s="936"/>
      <c r="AH30" s="936"/>
      <c r="AI30" s="936"/>
      <c r="AJ30" s="936"/>
      <c r="AK30" s="936"/>
      <c r="AL30" s="936"/>
      <c r="AM30" s="936"/>
      <c r="AN30" s="936"/>
      <c r="AO30" s="936"/>
      <c r="AP30" s="936"/>
      <c r="AQ30" s="936"/>
      <c r="AR30" s="936"/>
      <c r="AS30" s="936"/>
      <c r="AT30" s="936"/>
      <c r="AU30" s="936"/>
      <c r="AV30" s="936"/>
      <c r="AW30" s="936"/>
      <c r="AX30" s="936"/>
      <c r="AY30" s="936"/>
      <c r="AZ30" s="936"/>
      <c r="BA30" s="935"/>
      <c r="BB30" s="935"/>
      <c r="BC30" s="936"/>
      <c r="BD30" s="936"/>
      <c r="BE30" s="936"/>
      <c r="BF30" s="936"/>
      <c r="BG30" s="936"/>
      <c r="BH30" s="936"/>
      <c r="BI30" s="936"/>
      <c r="BJ30" s="936"/>
      <c r="BK30" s="936"/>
      <c r="BL30" s="936"/>
      <c r="BM30" s="936"/>
      <c r="BN30" s="936"/>
      <c r="BO30" s="936"/>
      <c r="BP30" s="936"/>
      <c r="BQ30" s="936"/>
      <c r="BR30" s="936"/>
      <c r="BS30" s="936"/>
      <c r="BT30" s="936"/>
      <c r="BU30" s="936"/>
      <c r="BV30" s="936"/>
      <c r="BW30" s="936"/>
      <c r="BX30" s="936"/>
      <c r="BY30" s="936"/>
      <c r="BZ30" s="936"/>
      <c r="CA30" s="936"/>
      <c r="CB30" s="936"/>
      <c r="CC30" s="936"/>
    </row>
    <row r="31" spans="1:81" s="954" customFormat="1" ht="15" customHeight="1" x14ac:dyDescent="0.15">
      <c r="A31" s="1044" t="s">
        <v>53</v>
      </c>
      <c r="B31" s="1045"/>
      <c r="C31" s="979"/>
      <c r="D31" s="980"/>
      <c r="E31" s="980"/>
      <c r="F31" s="977"/>
      <c r="G31" s="1018"/>
      <c r="H31" s="979"/>
      <c r="I31" s="980"/>
      <c r="J31" s="980"/>
      <c r="K31" s="980"/>
      <c r="L31" s="980"/>
      <c r="M31" s="977"/>
      <c r="N31" s="1019">
        <f>SUM(O31:P31)</f>
        <v>0</v>
      </c>
      <c r="O31" s="980"/>
      <c r="P31" s="977"/>
      <c r="Q31" s="947" t="s">
        <v>52</v>
      </c>
      <c r="R31" s="936"/>
      <c r="S31" s="936"/>
      <c r="T31" s="936"/>
      <c r="U31" s="936"/>
      <c r="V31" s="935"/>
      <c r="W31" s="935"/>
      <c r="Z31" s="935"/>
      <c r="AA31" s="935"/>
      <c r="AB31" s="936"/>
      <c r="AC31" s="936"/>
      <c r="AD31" s="936"/>
      <c r="AE31" s="936"/>
      <c r="AF31" s="936"/>
      <c r="AG31" s="936"/>
      <c r="AH31" s="936"/>
      <c r="AI31" s="936"/>
      <c r="AJ31" s="936"/>
      <c r="AK31" s="936"/>
      <c r="AL31" s="936"/>
      <c r="AM31" s="936"/>
      <c r="AN31" s="936"/>
      <c r="AO31" s="936"/>
      <c r="AP31" s="936"/>
      <c r="AQ31" s="936"/>
      <c r="AR31" s="936"/>
      <c r="AS31" s="936"/>
      <c r="AT31" s="936"/>
      <c r="AU31" s="936"/>
      <c r="AV31" s="936"/>
      <c r="AW31" s="936"/>
      <c r="AX31" s="936"/>
      <c r="AY31" s="936"/>
      <c r="AZ31" s="936"/>
      <c r="BA31" s="935"/>
      <c r="BB31" s="935"/>
      <c r="BC31" s="936"/>
      <c r="BD31" s="936"/>
      <c r="BE31" s="936"/>
      <c r="BF31" s="936"/>
      <c r="BG31" s="936"/>
      <c r="BH31" s="936"/>
      <c r="BI31" s="936"/>
      <c r="BJ31" s="936"/>
      <c r="BK31" s="936"/>
      <c r="BL31" s="936"/>
      <c r="BM31" s="936"/>
      <c r="BN31" s="936"/>
      <c r="BO31" s="936"/>
      <c r="BP31" s="936"/>
      <c r="BQ31" s="936"/>
      <c r="BR31" s="936"/>
      <c r="BS31" s="936"/>
      <c r="BT31" s="936"/>
      <c r="BU31" s="936"/>
      <c r="BV31" s="936"/>
      <c r="BW31" s="936"/>
      <c r="BX31" s="936"/>
      <c r="BY31" s="936"/>
      <c r="BZ31" s="936"/>
      <c r="CA31" s="936"/>
      <c r="CB31" s="936"/>
      <c r="CC31" s="936"/>
    </row>
    <row r="32" spans="1:81" s="954" customFormat="1" ht="15" customHeight="1" x14ac:dyDescent="0.15">
      <c r="A32" s="1044" t="s">
        <v>54</v>
      </c>
      <c r="B32" s="1045"/>
      <c r="C32" s="979"/>
      <c r="D32" s="980"/>
      <c r="E32" s="980"/>
      <c r="F32" s="977"/>
      <c r="G32" s="1018"/>
      <c r="H32" s="979"/>
      <c r="I32" s="980"/>
      <c r="J32" s="980"/>
      <c r="K32" s="980"/>
      <c r="L32" s="980"/>
      <c r="M32" s="977"/>
      <c r="N32" s="1019">
        <f>SUM(O32:P32)</f>
        <v>0</v>
      </c>
      <c r="O32" s="980"/>
      <c r="P32" s="977"/>
      <c r="Q32" s="947" t="s">
        <v>52</v>
      </c>
      <c r="R32" s="936"/>
      <c r="S32" s="936"/>
      <c r="T32" s="936"/>
      <c r="U32" s="936"/>
      <c r="V32" s="935"/>
      <c r="W32" s="935"/>
      <c r="Z32" s="935"/>
      <c r="AA32" s="935"/>
      <c r="AB32" s="936"/>
      <c r="AC32" s="936"/>
      <c r="AD32" s="936"/>
      <c r="AE32" s="936"/>
      <c r="AF32" s="936"/>
      <c r="AG32" s="936"/>
      <c r="AH32" s="936"/>
      <c r="AI32" s="936"/>
      <c r="AJ32" s="936"/>
      <c r="AK32" s="936"/>
      <c r="AL32" s="936"/>
      <c r="AM32" s="936"/>
      <c r="AN32" s="936"/>
      <c r="AO32" s="936"/>
      <c r="AP32" s="936"/>
      <c r="AQ32" s="936"/>
      <c r="AR32" s="936"/>
      <c r="AS32" s="936"/>
      <c r="AT32" s="936"/>
      <c r="AU32" s="936"/>
      <c r="AV32" s="936"/>
      <c r="AW32" s="936"/>
      <c r="AX32" s="936"/>
      <c r="AY32" s="936"/>
      <c r="AZ32" s="936"/>
      <c r="BA32" s="935"/>
      <c r="BB32" s="935"/>
      <c r="BC32" s="936"/>
      <c r="BD32" s="936"/>
      <c r="BE32" s="936"/>
      <c r="BF32" s="936"/>
      <c r="BG32" s="936"/>
      <c r="BH32" s="936"/>
      <c r="BI32" s="936"/>
      <c r="BJ32" s="936"/>
      <c r="BK32" s="936"/>
      <c r="BL32" s="936"/>
      <c r="BM32" s="936"/>
      <c r="BN32" s="936"/>
      <c r="BO32" s="936"/>
      <c r="BP32" s="936"/>
      <c r="BQ32" s="936"/>
      <c r="BR32" s="936"/>
      <c r="BS32" s="936"/>
      <c r="BT32" s="936"/>
      <c r="BU32" s="936"/>
      <c r="BV32" s="936"/>
      <c r="BW32" s="936"/>
      <c r="BX32" s="936"/>
      <c r="BY32" s="936"/>
      <c r="BZ32" s="936"/>
      <c r="CA32" s="936"/>
      <c r="CB32" s="936"/>
      <c r="CC32" s="936"/>
    </row>
    <row r="33" spans="1:81" s="954" customFormat="1" ht="15" customHeight="1" x14ac:dyDescent="0.15">
      <c r="A33" s="1044" t="s">
        <v>55</v>
      </c>
      <c r="B33" s="1045"/>
      <c r="C33" s="979"/>
      <c r="D33" s="980">
        <v>1</v>
      </c>
      <c r="E33" s="980"/>
      <c r="F33" s="977"/>
      <c r="G33" s="1018"/>
      <c r="H33" s="979"/>
      <c r="I33" s="980"/>
      <c r="J33" s="980"/>
      <c r="K33" s="980"/>
      <c r="L33" s="980"/>
      <c r="M33" s="977"/>
      <c r="N33" s="1019">
        <f>SUM(O33:P33)</f>
        <v>20</v>
      </c>
      <c r="O33" s="980">
        <v>4</v>
      </c>
      <c r="P33" s="977">
        <v>16</v>
      </c>
      <c r="Q33" s="947" t="s">
        <v>52</v>
      </c>
      <c r="R33" s="936"/>
      <c r="S33" s="936"/>
      <c r="T33" s="936"/>
      <c r="U33" s="936"/>
      <c r="V33" s="935"/>
      <c r="W33" s="935"/>
      <c r="Z33" s="935"/>
      <c r="AA33" s="935"/>
      <c r="AB33" s="936"/>
      <c r="AC33" s="936"/>
      <c r="AD33" s="936"/>
      <c r="AE33" s="936"/>
      <c r="AF33" s="936"/>
      <c r="AG33" s="936"/>
      <c r="AH33" s="936"/>
      <c r="AI33" s="936"/>
      <c r="AJ33" s="936"/>
      <c r="AK33" s="936"/>
      <c r="AL33" s="936"/>
      <c r="AM33" s="936"/>
      <c r="AN33" s="936"/>
      <c r="AO33" s="936"/>
      <c r="AP33" s="936"/>
      <c r="AQ33" s="936"/>
      <c r="AR33" s="936"/>
      <c r="AS33" s="936"/>
      <c r="AT33" s="936"/>
      <c r="AU33" s="936"/>
      <c r="AV33" s="936"/>
      <c r="AW33" s="936"/>
      <c r="AX33" s="936"/>
      <c r="AY33" s="936"/>
      <c r="AZ33" s="936"/>
      <c r="BA33" s="935"/>
      <c r="BB33" s="935"/>
      <c r="BC33" s="936"/>
      <c r="BD33" s="936"/>
      <c r="BE33" s="936"/>
      <c r="BF33" s="936"/>
      <c r="BG33" s="936"/>
      <c r="BH33" s="936"/>
      <c r="BI33" s="936"/>
      <c r="BJ33" s="936"/>
      <c r="BK33" s="936"/>
      <c r="BL33" s="936"/>
      <c r="BM33" s="936"/>
      <c r="BN33" s="936"/>
      <c r="BO33" s="936"/>
      <c r="BP33" s="936"/>
      <c r="BQ33" s="936"/>
      <c r="BR33" s="936"/>
      <c r="BS33" s="936"/>
      <c r="BT33" s="936"/>
      <c r="BU33" s="936"/>
      <c r="BV33" s="936"/>
      <c r="BW33" s="936"/>
      <c r="BX33" s="936"/>
      <c r="BY33" s="936"/>
      <c r="BZ33" s="936"/>
      <c r="CA33" s="936"/>
      <c r="CB33" s="936"/>
      <c r="CC33" s="936"/>
    </row>
    <row r="34" spans="1:81" s="954" customFormat="1" ht="15" customHeight="1" x14ac:dyDescent="0.15">
      <c r="A34" s="1044" t="s">
        <v>56</v>
      </c>
      <c r="B34" s="1045"/>
      <c r="C34" s="979"/>
      <c r="D34" s="980"/>
      <c r="E34" s="980"/>
      <c r="F34" s="977"/>
      <c r="G34" s="1018"/>
      <c r="H34" s="979"/>
      <c r="I34" s="980"/>
      <c r="J34" s="980"/>
      <c r="K34" s="980"/>
      <c r="L34" s="980"/>
      <c r="M34" s="977"/>
      <c r="N34" s="983"/>
      <c r="O34" s="984"/>
      <c r="P34" s="985"/>
      <c r="Q34" s="947" t="s">
        <v>52</v>
      </c>
      <c r="R34" s="936"/>
      <c r="S34" s="936"/>
      <c r="T34" s="936"/>
      <c r="U34" s="936"/>
      <c r="V34" s="935"/>
      <c r="W34" s="935"/>
      <c r="Z34" s="935"/>
      <c r="AA34" s="935"/>
      <c r="AB34" s="936"/>
      <c r="AC34" s="936"/>
      <c r="AD34" s="936"/>
      <c r="AE34" s="936"/>
      <c r="AF34" s="936"/>
      <c r="AG34" s="936"/>
      <c r="AH34" s="936"/>
      <c r="AI34" s="936"/>
      <c r="AJ34" s="936"/>
      <c r="AK34" s="936"/>
      <c r="AL34" s="936"/>
      <c r="AM34" s="936"/>
      <c r="AN34" s="936"/>
      <c r="AO34" s="936"/>
      <c r="AP34" s="936"/>
      <c r="AQ34" s="936"/>
      <c r="AR34" s="936"/>
      <c r="AS34" s="936"/>
      <c r="AT34" s="936"/>
      <c r="AU34" s="936"/>
      <c r="AV34" s="936"/>
      <c r="AW34" s="936"/>
      <c r="AX34" s="936"/>
      <c r="AY34" s="936"/>
      <c r="AZ34" s="936"/>
      <c r="BA34" s="935"/>
      <c r="BB34" s="935"/>
      <c r="BC34" s="936"/>
      <c r="BD34" s="936"/>
      <c r="BE34" s="936"/>
      <c r="BF34" s="936"/>
      <c r="BG34" s="936"/>
      <c r="BH34" s="936"/>
      <c r="BI34" s="936"/>
      <c r="BJ34" s="936"/>
      <c r="BK34" s="936"/>
      <c r="BL34" s="936"/>
      <c r="BM34" s="936"/>
      <c r="BN34" s="936"/>
      <c r="BO34" s="936"/>
      <c r="BP34" s="936"/>
      <c r="BQ34" s="936"/>
      <c r="BR34" s="936"/>
      <c r="BS34" s="936"/>
      <c r="BT34" s="936"/>
      <c r="BU34" s="936"/>
      <c r="BV34" s="936"/>
      <c r="BW34" s="936"/>
      <c r="BX34" s="936"/>
      <c r="BY34" s="936"/>
      <c r="BZ34" s="936"/>
      <c r="CA34" s="936"/>
      <c r="CB34" s="936"/>
      <c r="CC34" s="936"/>
    </row>
    <row r="35" spans="1:81" s="954" customFormat="1" ht="15" customHeight="1" x14ac:dyDescent="0.15">
      <c r="A35" s="1044" t="s">
        <v>57</v>
      </c>
      <c r="B35" s="1045"/>
      <c r="C35" s="979"/>
      <c r="D35" s="980">
        <v>1</v>
      </c>
      <c r="E35" s="980"/>
      <c r="F35" s="977"/>
      <c r="G35" s="1018"/>
      <c r="H35" s="979"/>
      <c r="I35" s="980"/>
      <c r="J35" s="980"/>
      <c r="K35" s="980"/>
      <c r="L35" s="980"/>
      <c r="M35" s="977"/>
      <c r="N35" s="983"/>
      <c r="O35" s="984"/>
      <c r="P35" s="985"/>
      <c r="Q35" s="947" t="s">
        <v>52</v>
      </c>
      <c r="R35" s="936"/>
      <c r="S35" s="936"/>
      <c r="T35" s="936"/>
      <c r="U35" s="936"/>
      <c r="V35" s="935"/>
      <c r="W35" s="935"/>
      <c r="Z35" s="935"/>
      <c r="AA35" s="935"/>
      <c r="AB35" s="936"/>
      <c r="AC35" s="936"/>
      <c r="AD35" s="936"/>
      <c r="AE35" s="936"/>
      <c r="AF35" s="936"/>
      <c r="AG35" s="936"/>
      <c r="AH35" s="936"/>
      <c r="AI35" s="936"/>
      <c r="AJ35" s="936"/>
      <c r="AK35" s="936"/>
      <c r="AL35" s="936"/>
      <c r="AM35" s="936"/>
      <c r="AN35" s="936"/>
      <c r="AO35" s="936"/>
      <c r="AP35" s="936"/>
      <c r="AQ35" s="936"/>
      <c r="AR35" s="936"/>
      <c r="AS35" s="936"/>
      <c r="AT35" s="936"/>
      <c r="AU35" s="936"/>
      <c r="AV35" s="936"/>
      <c r="AW35" s="936"/>
      <c r="AX35" s="936"/>
      <c r="AY35" s="936"/>
      <c r="AZ35" s="936"/>
      <c r="BA35" s="935"/>
      <c r="BB35" s="935"/>
      <c r="BC35" s="936"/>
      <c r="BD35" s="936"/>
      <c r="BE35" s="936"/>
      <c r="BF35" s="936"/>
      <c r="BG35" s="936"/>
      <c r="BH35" s="936"/>
      <c r="BI35" s="936"/>
      <c r="BJ35" s="936"/>
      <c r="BK35" s="936"/>
      <c r="BL35" s="936"/>
      <c r="BM35" s="936"/>
      <c r="BN35" s="936"/>
      <c r="BO35" s="936"/>
      <c r="BP35" s="936"/>
      <c r="BQ35" s="936"/>
      <c r="BR35" s="936"/>
      <c r="BS35" s="936"/>
      <c r="BT35" s="936"/>
      <c r="BU35" s="936"/>
      <c r="BV35" s="936"/>
      <c r="BW35" s="936"/>
      <c r="BX35" s="936"/>
      <c r="BY35" s="936"/>
      <c r="BZ35" s="936"/>
      <c r="CA35" s="936"/>
      <c r="CB35" s="936"/>
      <c r="CC35" s="936"/>
    </row>
    <row r="36" spans="1:81" s="954" customFormat="1" ht="15" customHeight="1" x14ac:dyDescent="0.15">
      <c r="A36" s="1044" t="s">
        <v>58</v>
      </c>
      <c r="B36" s="1045"/>
      <c r="C36" s="979"/>
      <c r="D36" s="980"/>
      <c r="E36" s="980"/>
      <c r="F36" s="977"/>
      <c r="G36" s="1018"/>
      <c r="H36" s="979"/>
      <c r="I36" s="980"/>
      <c r="J36" s="980"/>
      <c r="K36" s="980"/>
      <c r="L36" s="980"/>
      <c r="M36" s="977"/>
      <c r="N36" s="979"/>
      <c r="O36" s="984"/>
      <c r="P36" s="985"/>
      <c r="Q36" s="947" t="s">
        <v>52</v>
      </c>
      <c r="R36" s="936"/>
      <c r="S36" s="936"/>
      <c r="T36" s="936"/>
      <c r="U36" s="936"/>
      <c r="V36" s="935"/>
      <c r="W36" s="935"/>
      <c r="Z36" s="935"/>
      <c r="AA36" s="935"/>
      <c r="AB36" s="936"/>
      <c r="AC36" s="936"/>
      <c r="AD36" s="936"/>
      <c r="AE36" s="936"/>
      <c r="AF36" s="936"/>
      <c r="AG36" s="936"/>
      <c r="AH36" s="936"/>
      <c r="AI36" s="936"/>
      <c r="AJ36" s="936"/>
      <c r="AK36" s="936"/>
      <c r="AL36" s="936"/>
      <c r="AM36" s="936"/>
      <c r="AN36" s="936"/>
      <c r="AO36" s="936"/>
      <c r="AP36" s="936"/>
      <c r="AQ36" s="936"/>
      <c r="AR36" s="936"/>
      <c r="AS36" s="936"/>
      <c r="AT36" s="936"/>
      <c r="AU36" s="936"/>
      <c r="AV36" s="936"/>
      <c r="AW36" s="936"/>
      <c r="AX36" s="936"/>
      <c r="AY36" s="936"/>
      <c r="AZ36" s="936"/>
      <c r="BA36" s="935"/>
      <c r="BB36" s="935"/>
      <c r="BC36" s="936"/>
      <c r="BD36" s="936"/>
      <c r="BE36" s="936"/>
      <c r="BF36" s="936"/>
      <c r="BG36" s="936"/>
      <c r="BH36" s="936"/>
      <c r="BI36" s="936"/>
      <c r="BJ36" s="936"/>
      <c r="BK36" s="936"/>
      <c r="BL36" s="936"/>
      <c r="BM36" s="936"/>
      <c r="BN36" s="936"/>
      <c r="BO36" s="936"/>
      <c r="BP36" s="936"/>
      <c r="BQ36" s="936"/>
      <c r="BR36" s="936"/>
      <c r="BS36" s="936"/>
      <c r="BT36" s="936"/>
      <c r="BU36" s="936"/>
      <c r="BV36" s="936"/>
      <c r="BW36" s="936"/>
      <c r="BX36" s="936"/>
      <c r="BY36" s="936"/>
      <c r="BZ36" s="936"/>
      <c r="CA36" s="936"/>
      <c r="CB36" s="936"/>
      <c r="CC36" s="936"/>
    </row>
    <row r="37" spans="1:81" s="954" customFormat="1" ht="15" customHeight="1" x14ac:dyDescent="0.15">
      <c r="A37" s="1044" t="s">
        <v>59</v>
      </c>
      <c r="B37" s="1045"/>
      <c r="C37" s="979"/>
      <c r="D37" s="980"/>
      <c r="E37" s="980"/>
      <c r="F37" s="977"/>
      <c r="G37" s="1018"/>
      <c r="H37" s="979">
        <v>1</v>
      </c>
      <c r="I37" s="980"/>
      <c r="J37" s="980"/>
      <c r="K37" s="980"/>
      <c r="L37" s="980"/>
      <c r="M37" s="977"/>
      <c r="N37" s="979">
        <v>55</v>
      </c>
      <c r="O37" s="984"/>
      <c r="P37" s="985"/>
      <c r="Q37" s="947" t="s">
        <v>52</v>
      </c>
      <c r="R37" s="936"/>
      <c r="S37" s="936"/>
      <c r="T37" s="936"/>
      <c r="U37" s="936"/>
      <c r="V37" s="935"/>
      <c r="W37" s="935"/>
      <c r="Z37" s="935"/>
      <c r="AA37" s="935"/>
      <c r="AB37" s="936"/>
      <c r="AC37" s="936"/>
      <c r="AD37" s="936"/>
      <c r="AE37" s="936"/>
      <c r="AF37" s="936"/>
      <c r="AG37" s="936"/>
      <c r="AH37" s="936"/>
      <c r="AI37" s="936"/>
      <c r="AJ37" s="936"/>
      <c r="AK37" s="936"/>
      <c r="AL37" s="936"/>
      <c r="AM37" s="936"/>
      <c r="AN37" s="936"/>
      <c r="AO37" s="936"/>
      <c r="AP37" s="936"/>
      <c r="AQ37" s="936"/>
      <c r="AR37" s="936"/>
      <c r="AS37" s="936"/>
      <c r="AT37" s="936"/>
      <c r="AU37" s="936"/>
      <c r="AV37" s="936"/>
      <c r="AW37" s="936"/>
      <c r="AX37" s="936"/>
      <c r="AY37" s="936"/>
      <c r="AZ37" s="936"/>
      <c r="BA37" s="935"/>
      <c r="BB37" s="935"/>
      <c r="BC37" s="936"/>
      <c r="BD37" s="936"/>
      <c r="BE37" s="936"/>
      <c r="BF37" s="936"/>
      <c r="BG37" s="936"/>
      <c r="BH37" s="936"/>
      <c r="BI37" s="936"/>
      <c r="BJ37" s="936"/>
      <c r="BK37" s="936"/>
      <c r="BL37" s="936"/>
      <c r="BM37" s="936"/>
      <c r="BN37" s="936"/>
      <c r="BO37" s="936"/>
      <c r="BP37" s="936"/>
      <c r="BQ37" s="936"/>
      <c r="BR37" s="936"/>
      <c r="BS37" s="936"/>
      <c r="BT37" s="936"/>
      <c r="BU37" s="936"/>
      <c r="BV37" s="936"/>
      <c r="BW37" s="936"/>
      <c r="BX37" s="936"/>
      <c r="BY37" s="936"/>
      <c r="BZ37" s="936"/>
      <c r="CA37" s="936"/>
      <c r="CB37" s="936"/>
      <c r="CC37" s="936"/>
    </row>
    <row r="38" spans="1:81" s="954" customFormat="1" ht="15" customHeight="1" x14ac:dyDescent="0.15">
      <c r="A38" s="1044" t="s">
        <v>60</v>
      </c>
      <c r="B38" s="1045"/>
      <c r="C38" s="979"/>
      <c r="D38" s="980"/>
      <c r="E38" s="980"/>
      <c r="F38" s="977"/>
      <c r="G38" s="1018"/>
      <c r="H38" s="979"/>
      <c r="I38" s="980"/>
      <c r="J38" s="980"/>
      <c r="K38" s="980"/>
      <c r="L38" s="980"/>
      <c r="M38" s="977"/>
      <c r="N38" s="1019">
        <f>SUM(O38:P38)</f>
        <v>0</v>
      </c>
      <c r="O38" s="980"/>
      <c r="P38" s="977"/>
      <c r="Q38" s="947" t="s">
        <v>52</v>
      </c>
      <c r="R38" s="936"/>
      <c r="S38" s="936"/>
      <c r="T38" s="936"/>
      <c r="U38" s="936"/>
      <c r="V38" s="935"/>
      <c r="W38" s="935"/>
      <c r="Z38" s="935"/>
      <c r="AA38" s="935"/>
      <c r="AB38" s="936"/>
      <c r="AC38" s="936"/>
      <c r="AD38" s="936"/>
      <c r="AE38" s="936"/>
      <c r="AF38" s="936"/>
      <c r="AG38" s="936"/>
      <c r="AH38" s="936"/>
      <c r="AI38" s="936"/>
      <c r="AJ38" s="936"/>
      <c r="AK38" s="936"/>
      <c r="AL38" s="936"/>
      <c r="AM38" s="936"/>
      <c r="AN38" s="936"/>
      <c r="AO38" s="936"/>
      <c r="AP38" s="936"/>
      <c r="AQ38" s="936"/>
      <c r="AR38" s="936"/>
      <c r="AS38" s="936"/>
      <c r="AT38" s="936"/>
      <c r="AU38" s="936"/>
      <c r="AV38" s="936"/>
      <c r="AW38" s="936"/>
      <c r="AX38" s="936"/>
      <c r="AY38" s="936"/>
      <c r="AZ38" s="936"/>
      <c r="BA38" s="935"/>
      <c r="BB38" s="935"/>
      <c r="BC38" s="936"/>
      <c r="BD38" s="936"/>
      <c r="BE38" s="936"/>
      <c r="BF38" s="936"/>
      <c r="BG38" s="936"/>
      <c r="BH38" s="936"/>
      <c r="BI38" s="936"/>
      <c r="BJ38" s="936"/>
      <c r="BK38" s="936"/>
      <c r="BL38" s="936"/>
      <c r="BM38" s="936"/>
      <c r="BN38" s="936"/>
      <c r="BO38" s="936"/>
      <c r="BP38" s="936"/>
      <c r="BQ38" s="936"/>
      <c r="BR38" s="936"/>
      <c r="BS38" s="936"/>
      <c r="BT38" s="936"/>
      <c r="BU38" s="936"/>
      <c r="BV38" s="936"/>
      <c r="BW38" s="936"/>
      <c r="BX38" s="936"/>
      <c r="BY38" s="936"/>
      <c r="BZ38" s="936"/>
      <c r="CA38" s="936"/>
      <c r="CB38" s="936"/>
      <c r="CC38" s="936"/>
    </row>
    <row r="39" spans="1:81" s="954" customFormat="1" ht="15" customHeight="1" x14ac:dyDescent="0.15">
      <c r="A39" s="1050" t="s">
        <v>61</v>
      </c>
      <c r="B39" s="1051"/>
      <c r="C39" s="991"/>
      <c r="D39" s="992"/>
      <c r="E39" s="992"/>
      <c r="F39" s="978"/>
      <c r="G39" s="1020"/>
      <c r="H39" s="991"/>
      <c r="I39" s="992"/>
      <c r="J39" s="992"/>
      <c r="K39" s="992"/>
      <c r="L39" s="992"/>
      <c r="M39" s="978"/>
      <c r="N39" s="991"/>
      <c r="O39" s="1021"/>
      <c r="P39" s="990"/>
      <c r="Q39" s="947"/>
      <c r="R39" s="936"/>
      <c r="S39" s="936"/>
      <c r="T39" s="936"/>
      <c r="U39" s="936"/>
      <c r="V39" s="935"/>
      <c r="W39" s="935"/>
      <c r="Z39" s="935"/>
      <c r="AA39" s="935"/>
      <c r="AB39" s="936"/>
      <c r="AC39" s="936"/>
      <c r="AD39" s="936"/>
      <c r="AE39" s="936"/>
      <c r="AF39" s="936"/>
      <c r="AG39" s="936"/>
      <c r="AH39" s="936"/>
      <c r="AI39" s="936"/>
      <c r="AJ39" s="936"/>
      <c r="AK39" s="936"/>
      <c r="AL39" s="936"/>
      <c r="AM39" s="936"/>
      <c r="AN39" s="936"/>
      <c r="AO39" s="936"/>
      <c r="AP39" s="936"/>
      <c r="AQ39" s="936"/>
      <c r="AR39" s="936"/>
      <c r="AS39" s="936"/>
      <c r="AT39" s="936"/>
      <c r="AU39" s="936"/>
      <c r="AV39" s="936"/>
      <c r="AW39" s="936"/>
      <c r="AX39" s="936"/>
      <c r="AY39" s="936"/>
      <c r="AZ39" s="936"/>
      <c r="BA39" s="935"/>
      <c r="BB39" s="935"/>
      <c r="BC39" s="936"/>
      <c r="BD39" s="936"/>
      <c r="BE39" s="936"/>
      <c r="BF39" s="936"/>
      <c r="BG39" s="936"/>
      <c r="BH39" s="936"/>
      <c r="BI39" s="936"/>
      <c r="BJ39" s="936"/>
      <c r="BK39" s="936"/>
      <c r="BL39" s="936"/>
      <c r="BM39" s="936"/>
      <c r="BN39" s="936"/>
      <c r="BO39" s="936"/>
      <c r="BP39" s="936"/>
      <c r="BQ39" s="936"/>
      <c r="BR39" s="936"/>
      <c r="BS39" s="936"/>
      <c r="BT39" s="936"/>
      <c r="BU39" s="936"/>
      <c r="BV39" s="936"/>
      <c r="BW39" s="936"/>
      <c r="BX39" s="936"/>
      <c r="BY39" s="936"/>
      <c r="BZ39" s="936"/>
      <c r="CA39" s="936"/>
      <c r="CB39" s="936"/>
      <c r="CC39" s="936"/>
    </row>
    <row r="40" spans="1:81" s="954" customFormat="1" ht="15" customHeight="1" x14ac:dyDescent="0.15">
      <c r="A40" s="1052" t="s">
        <v>62</v>
      </c>
      <c r="B40" s="1053"/>
      <c r="C40" s="991"/>
      <c r="D40" s="992"/>
      <c r="E40" s="992"/>
      <c r="F40" s="978"/>
      <c r="G40" s="1020"/>
      <c r="H40" s="993"/>
      <c r="I40" s="1022"/>
      <c r="J40" s="992"/>
      <c r="K40" s="992"/>
      <c r="L40" s="992"/>
      <c r="M40" s="978"/>
      <c r="N40" s="1019">
        <f>SUM(O40:P40)</f>
        <v>0</v>
      </c>
      <c r="O40" s="992"/>
      <c r="P40" s="978"/>
      <c r="Q40" s="947"/>
      <c r="R40" s="936"/>
      <c r="S40" s="936"/>
      <c r="T40" s="936"/>
      <c r="U40" s="936"/>
      <c r="V40" s="935"/>
      <c r="W40" s="935"/>
      <c r="Z40" s="935"/>
      <c r="AA40" s="935"/>
      <c r="AB40" s="936"/>
      <c r="AC40" s="936"/>
      <c r="AD40" s="936"/>
      <c r="AE40" s="936"/>
      <c r="AF40" s="936"/>
      <c r="AG40" s="936"/>
      <c r="AH40" s="936"/>
      <c r="AI40" s="936"/>
      <c r="AJ40" s="936"/>
      <c r="AK40" s="936"/>
      <c r="AL40" s="936"/>
      <c r="AM40" s="936"/>
      <c r="AN40" s="936"/>
      <c r="AO40" s="936"/>
      <c r="AP40" s="936"/>
      <c r="AQ40" s="936"/>
      <c r="AR40" s="936"/>
      <c r="AS40" s="936"/>
      <c r="AT40" s="936"/>
      <c r="AU40" s="936"/>
      <c r="AV40" s="936"/>
      <c r="AW40" s="936"/>
      <c r="AX40" s="936"/>
      <c r="AY40" s="936"/>
      <c r="AZ40" s="936"/>
      <c r="BA40" s="935"/>
      <c r="BB40" s="935"/>
      <c r="BC40" s="936"/>
      <c r="BD40" s="936"/>
      <c r="BE40" s="936"/>
      <c r="BF40" s="936"/>
      <c r="BG40" s="936"/>
      <c r="BH40" s="936"/>
      <c r="BI40" s="936"/>
      <c r="BJ40" s="936"/>
      <c r="BK40" s="936"/>
      <c r="BL40" s="936"/>
      <c r="BM40" s="936"/>
      <c r="BN40" s="936"/>
      <c r="BO40" s="936"/>
      <c r="BP40" s="936"/>
      <c r="BQ40" s="936"/>
      <c r="BR40" s="936"/>
      <c r="BS40" s="936"/>
      <c r="BT40" s="936"/>
      <c r="BU40" s="936"/>
      <c r="BV40" s="936"/>
      <c r="BW40" s="936"/>
      <c r="BX40" s="936"/>
      <c r="BY40" s="936"/>
      <c r="BZ40" s="936"/>
      <c r="CA40" s="936"/>
      <c r="CB40" s="936"/>
      <c r="CC40" s="936"/>
    </row>
    <row r="41" spans="1:81" s="954" customFormat="1" ht="15" customHeight="1" x14ac:dyDescent="0.15">
      <c r="A41" s="1054" t="s">
        <v>63</v>
      </c>
      <c r="B41" s="1055"/>
      <c r="C41" s="998">
        <f>SUM(C30:C40)</f>
        <v>0</v>
      </c>
      <c r="D41" s="999">
        <f t="shared" ref="D41:P41" si="5">SUM(D30:D40)</f>
        <v>2</v>
      </c>
      <c r="E41" s="999">
        <f t="shared" si="5"/>
        <v>0</v>
      </c>
      <c r="F41" s="1000">
        <f t="shared" si="5"/>
        <v>0</v>
      </c>
      <c r="G41" s="1023">
        <f t="shared" si="5"/>
        <v>0</v>
      </c>
      <c r="H41" s="998">
        <f t="shared" si="5"/>
        <v>1</v>
      </c>
      <c r="I41" s="999">
        <f t="shared" si="5"/>
        <v>0</v>
      </c>
      <c r="J41" s="999">
        <f t="shared" si="5"/>
        <v>0</v>
      </c>
      <c r="K41" s="999">
        <f t="shared" si="5"/>
        <v>0</v>
      </c>
      <c r="L41" s="999">
        <f t="shared" si="5"/>
        <v>0</v>
      </c>
      <c r="M41" s="1000">
        <f t="shared" si="5"/>
        <v>0</v>
      </c>
      <c r="N41" s="1024">
        <f t="shared" si="5"/>
        <v>75</v>
      </c>
      <c r="O41" s="1025">
        <f t="shared" si="5"/>
        <v>4</v>
      </c>
      <c r="P41" s="1026">
        <f t="shared" si="5"/>
        <v>16</v>
      </c>
      <c r="Q41" s="947" t="s">
        <v>52</v>
      </c>
      <c r="R41" s="936"/>
      <c r="S41" s="936"/>
      <c r="T41" s="936"/>
      <c r="U41" s="936"/>
      <c r="V41" s="935"/>
      <c r="W41" s="935"/>
      <c r="Z41" s="935"/>
      <c r="AA41" s="935"/>
      <c r="AB41" s="936"/>
      <c r="AC41" s="936"/>
      <c r="AD41" s="936"/>
      <c r="AE41" s="936"/>
      <c r="AF41" s="936"/>
      <c r="AG41" s="936"/>
      <c r="AH41" s="936"/>
      <c r="AI41" s="936"/>
      <c r="AJ41" s="936"/>
      <c r="AK41" s="936"/>
      <c r="AL41" s="936"/>
      <c r="AM41" s="936"/>
      <c r="AN41" s="936"/>
      <c r="AO41" s="936"/>
      <c r="AP41" s="936"/>
      <c r="AQ41" s="936"/>
      <c r="AR41" s="936"/>
      <c r="AS41" s="936"/>
      <c r="AT41" s="936"/>
      <c r="AU41" s="936"/>
      <c r="AV41" s="936"/>
      <c r="AW41" s="936"/>
      <c r="AX41" s="936"/>
      <c r="AY41" s="936"/>
      <c r="AZ41" s="936"/>
      <c r="BA41" s="935"/>
      <c r="BB41" s="935"/>
      <c r="BC41" s="936"/>
      <c r="BD41" s="936"/>
      <c r="BE41" s="936"/>
      <c r="BF41" s="936"/>
      <c r="BG41" s="936"/>
      <c r="BH41" s="936"/>
      <c r="BI41" s="936"/>
      <c r="BJ41" s="936"/>
      <c r="BK41" s="936"/>
      <c r="BL41" s="936"/>
      <c r="BM41" s="936"/>
      <c r="BN41" s="936"/>
      <c r="BO41" s="936"/>
      <c r="BP41" s="936"/>
      <c r="BQ41" s="936"/>
      <c r="BR41" s="936"/>
      <c r="BS41" s="936"/>
      <c r="BT41" s="936"/>
      <c r="BU41" s="936"/>
      <c r="BV41" s="936"/>
      <c r="BW41" s="936"/>
      <c r="BX41" s="936"/>
      <c r="BY41" s="936"/>
      <c r="BZ41" s="936"/>
      <c r="CA41" s="936"/>
      <c r="CB41" s="936"/>
      <c r="CC41" s="936"/>
    </row>
    <row r="42" spans="1:81" s="954" customFormat="1" ht="21.75" customHeight="1" x14ac:dyDescent="0.15">
      <c r="A42" s="1056" t="s">
        <v>64</v>
      </c>
      <c r="B42" s="1057"/>
      <c r="C42" s="1009"/>
      <c r="D42" s="1010"/>
      <c r="E42" s="1010"/>
      <c r="F42" s="1011"/>
      <c r="G42" s="1027"/>
      <c r="H42" s="1009"/>
      <c r="I42" s="1010"/>
      <c r="J42" s="1010"/>
      <c r="K42" s="1010"/>
      <c r="L42" s="1010"/>
      <c r="M42" s="1011"/>
      <c r="N42" s="1024">
        <f>SUM(O42:P42)</f>
        <v>0</v>
      </c>
      <c r="O42" s="1010"/>
      <c r="P42" s="1011"/>
      <c r="Q42" s="947" t="s">
        <v>52</v>
      </c>
      <c r="R42" s="936"/>
      <c r="S42" s="936"/>
      <c r="T42" s="936"/>
      <c r="U42" s="936"/>
      <c r="V42" s="935"/>
      <c r="W42" s="935"/>
      <c r="Z42" s="935"/>
      <c r="AA42" s="935"/>
      <c r="AB42" s="936"/>
      <c r="AC42" s="936"/>
      <c r="AD42" s="936"/>
      <c r="AE42" s="936"/>
      <c r="AF42" s="936"/>
      <c r="AG42" s="936"/>
      <c r="AH42" s="936"/>
      <c r="AI42" s="936"/>
      <c r="AJ42" s="936"/>
      <c r="AK42" s="936"/>
      <c r="AL42" s="936"/>
      <c r="AM42" s="936"/>
      <c r="AN42" s="936"/>
      <c r="AO42" s="936"/>
      <c r="AP42" s="936"/>
      <c r="AQ42" s="936"/>
      <c r="AR42" s="936"/>
      <c r="AS42" s="936"/>
      <c r="AT42" s="936"/>
      <c r="AU42" s="936"/>
      <c r="AV42" s="936"/>
      <c r="AW42" s="936"/>
      <c r="AX42" s="936"/>
      <c r="AY42" s="936"/>
      <c r="AZ42" s="936"/>
      <c r="BA42" s="935"/>
      <c r="BB42" s="935"/>
      <c r="BC42" s="936"/>
      <c r="BD42" s="936"/>
      <c r="BE42" s="936"/>
      <c r="BF42" s="936"/>
      <c r="BG42" s="936"/>
      <c r="BH42" s="936"/>
      <c r="BI42" s="936"/>
      <c r="BJ42" s="936"/>
      <c r="BK42" s="936"/>
      <c r="BL42" s="936"/>
      <c r="BM42" s="936"/>
      <c r="BN42" s="936"/>
      <c r="BO42" s="936"/>
      <c r="BP42" s="936"/>
      <c r="BQ42" s="936"/>
      <c r="BR42" s="936"/>
      <c r="BS42" s="936"/>
      <c r="BT42" s="936"/>
      <c r="BU42" s="936"/>
      <c r="BV42" s="936"/>
      <c r="BW42" s="936"/>
      <c r="BX42" s="936"/>
      <c r="BY42" s="936"/>
      <c r="BZ42" s="936"/>
      <c r="CA42" s="936"/>
      <c r="CB42" s="936"/>
      <c r="CC42" s="936"/>
    </row>
    <row r="43" spans="1:81" s="936" customFormat="1" ht="30" customHeight="1" x14ac:dyDescent="0.2">
      <c r="A43" s="953" t="s">
        <v>65</v>
      </c>
      <c r="B43" s="933"/>
      <c r="C43" s="938"/>
      <c r="D43" s="943"/>
      <c r="U43" s="935"/>
      <c r="V43" s="935"/>
      <c r="W43" s="935"/>
      <c r="Z43" s="935"/>
      <c r="BA43" s="935"/>
      <c r="BB43" s="935"/>
    </row>
    <row r="44" spans="1:81" s="954" customFormat="1" ht="21.75" customHeight="1" x14ac:dyDescent="0.15">
      <c r="A44" s="1058" t="s">
        <v>66</v>
      </c>
      <c r="B44" s="1059"/>
      <c r="C44" s="958" t="s">
        <v>8</v>
      </c>
      <c r="D44" s="944" t="s">
        <v>67</v>
      </c>
      <c r="E44" s="936"/>
      <c r="F44" s="936"/>
      <c r="G44" s="936"/>
      <c r="H44" s="936"/>
      <c r="I44" s="936"/>
      <c r="J44" s="936"/>
      <c r="K44" s="936"/>
      <c r="L44" s="936"/>
      <c r="M44" s="936"/>
      <c r="N44" s="936"/>
      <c r="O44" s="936"/>
      <c r="P44" s="936"/>
      <c r="Q44" s="936"/>
      <c r="R44" s="936"/>
      <c r="S44" s="936"/>
      <c r="T44" s="936"/>
      <c r="U44" s="935"/>
      <c r="V44" s="935"/>
      <c r="W44" s="935"/>
      <c r="Z44" s="935"/>
      <c r="AA44" s="936"/>
      <c r="AB44" s="936"/>
      <c r="AC44" s="936"/>
      <c r="AD44" s="936"/>
      <c r="AE44" s="936"/>
      <c r="AF44" s="936"/>
      <c r="AG44" s="936"/>
      <c r="AH44" s="936"/>
      <c r="AI44" s="936"/>
      <c r="AJ44" s="936"/>
      <c r="AK44" s="936"/>
      <c r="AL44" s="936"/>
      <c r="AM44" s="936"/>
      <c r="AN44" s="936"/>
      <c r="AO44" s="936"/>
      <c r="AP44" s="936"/>
      <c r="AQ44" s="936"/>
      <c r="AR44" s="936"/>
      <c r="AS44" s="936"/>
      <c r="AT44" s="936"/>
      <c r="AU44" s="936"/>
      <c r="AV44" s="936"/>
      <c r="AW44" s="936"/>
      <c r="AX44" s="936"/>
      <c r="AY44" s="936"/>
      <c r="AZ44" s="936"/>
      <c r="BA44" s="935"/>
      <c r="BB44" s="935"/>
      <c r="BC44" s="936"/>
      <c r="BD44" s="936"/>
      <c r="BE44" s="936"/>
      <c r="BF44" s="936"/>
      <c r="BG44" s="936"/>
      <c r="BH44" s="936"/>
      <c r="BI44" s="936"/>
      <c r="BJ44" s="936"/>
      <c r="BK44" s="936"/>
      <c r="BL44" s="936"/>
      <c r="BM44" s="936"/>
      <c r="BN44" s="936"/>
      <c r="BO44" s="936"/>
      <c r="BP44" s="936"/>
      <c r="BQ44" s="936"/>
      <c r="BR44" s="936"/>
      <c r="BS44" s="936"/>
      <c r="BT44" s="936"/>
      <c r="BU44" s="936"/>
      <c r="BV44" s="936"/>
      <c r="BW44" s="936"/>
      <c r="BX44" s="936"/>
      <c r="BY44" s="936"/>
      <c r="BZ44" s="936"/>
      <c r="CA44" s="936"/>
      <c r="CB44" s="936"/>
      <c r="CC44" s="936"/>
    </row>
    <row r="45" spans="1:81" s="954" customFormat="1" ht="15" customHeight="1" x14ac:dyDescent="0.15">
      <c r="A45" s="1046" t="s">
        <v>68</v>
      </c>
      <c r="B45" s="1047"/>
      <c r="C45" s="975"/>
      <c r="D45" s="975"/>
      <c r="E45" s="936"/>
      <c r="F45" s="936"/>
      <c r="G45" s="936"/>
      <c r="H45" s="936"/>
      <c r="I45" s="936"/>
      <c r="J45" s="936"/>
      <c r="K45" s="936"/>
      <c r="L45" s="936"/>
      <c r="M45" s="936"/>
      <c r="N45" s="936"/>
      <c r="O45" s="936"/>
      <c r="P45" s="936"/>
      <c r="Q45" s="936"/>
      <c r="R45" s="936"/>
      <c r="S45" s="936"/>
      <c r="T45" s="936"/>
      <c r="U45" s="935"/>
      <c r="V45" s="935"/>
      <c r="W45" s="935"/>
      <c r="Z45" s="935"/>
      <c r="AA45" s="936"/>
      <c r="AB45" s="936"/>
      <c r="AC45" s="936"/>
      <c r="AD45" s="936"/>
      <c r="AE45" s="936"/>
      <c r="AF45" s="936"/>
      <c r="AG45" s="936"/>
      <c r="AH45" s="936"/>
      <c r="AI45" s="936"/>
      <c r="AJ45" s="936"/>
      <c r="AK45" s="936"/>
      <c r="AL45" s="936"/>
      <c r="AM45" s="936"/>
      <c r="AN45" s="936"/>
      <c r="AO45" s="936"/>
      <c r="AP45" s="936"/>
      <c r="AQ45" s="936"/>
      <c r="AR45" s="936"/>
      <c r="AS45" s="936"/>
      <c r="AT45" s="936"/>
      <c r="AU45" s="936"/>
      <c r="AV45" s="936"/>
      <c r="AW45" s="936"/>
      <c r="AX45" s="936"/>
      <c r="AY45" s="936"/>
      <c r="AZ45" s="936"/>
      <c r="BA45" s="935"/>
      <c r="BB45" s="935"/>
      <c r="BC45" s="936"/>
      <c r="BD45" s="936"/>
      <c r="BE45" s="936"/>
      <c r="BF45" s="936"/>
      <c r="BG45" s="936"/>
      <c r="BH45" s="936"/>
      <c r="BI45" s="936"/>
      <c r="BJ45" s="936"/>
      <c r="BK45" s="936"/>
      <c r="BL45" s="936"/>
      <c r="BM45" s="936"/>
      <c r="BN45" s="936"/>
      <c r="BO45" s="936"/>
      <c r="BP45" s="936"/>
      <c r="BQ45" s="936"/>
      <c r="BR45" s="936"/>
      <c r="BS45" s="936"/>
      <c r="BT45" s="936"/>
      <c r="BU45" s="936"/>
      <c r="BV45" s="936"/>
      <c r="BW45" s="936"/>
      <c r="BX45" s="936"/>
      <c r="BY45" s="936"/>
      <c r="BZ45" s="936"/>
      <c r="CA45" s="936"/>
      <c r="CB45" s="936"/>
      <c r="CC45" s="936"/>
    </row>
    <row r="46" spans="1:81" s="954" customFormat="1" ht="15" customHeight="1" x14ac:dyDescent="0.15">
      <c r="A46" s="1048" t="s">
        <v>69</v>
      </c>
      <c r="B46" s="1049"/>
      <c r="C46" s="976"/>
      <c r="D46" s="996"/>
      <c r="E46" s="936"/>
      <c r="F46" s="936"/>
      <c r="G46" s="936"/>
      <c r="H46" s="936"/>
      <c r="I46" s="936"/>
      <c r="J46" s="936"/>
      <c r="K46" s="936"/>
      <c r="L46" s="936"/>
      <c r="M46" s="936"/>
      <c r="N46" s="936"/>
      <c r="O46" s="936"/>
      <c r="P46" s="936"/>
      <c r="Q46" s="936"/>
      <c r="R46" s="936"/>
      <c r="S46" s="936"/>
      <c r="T46" s="936"/>
      <c r="U46" s="935"/>
      <c r="V46" s="935"/>
      <c r="W46" s="935"/>
      <c r="Z46" s="935"/>
      <c r="AA46" s="936"/>
      <c r="AB46" s="936"/>
      <c r="AC46" s="936"/>
      <c r="AD46" s="936"/>
      <c r="AE46" s="936"/>
      <c r="AF46" s="936"/>
      <c r="AG46" s="936"/>
      <c r="AH46" s="936"/>
      <c r="AI46" s="936"/>
      <c r="AJ46" s="936"/>
      <c r="AK46" s="936"/>
      <c r="AL46" s="936"/>
      <c r="AM46" s="936"/>
      <c r="AN46" s="936"/>
      <c r="AO46" s="936"/>
      <c r="AP46" s="936"/>
      <c r="AQ46" s="936"/>
      <c r="AR46" s="936"/>
      <c r="AS46" s="936"/>
      <c r="AT46" s="936"/>
      <c r="AU46" s="936"/>
      <c r="AV46" s="936"/>
      <c r="AW46" s="936"/>
      <c r="AX46" s="936"/>
      <c r="AY46" s="936"/>
      <c r="AZ46" s="936"/>
      <c r="BA46" s="935"/>
      <c r="BB46" s="935"/>
      <c r="BC46" s="936"/>
      <c r="BD46" s="936"/>
      <c r="BE46" s="936"/>
      <c r="BF46" s="936"/>
      <c r="BG46" s="936"/>
      <c r="BH46" s="936"/>
      <c r="BI46" s="936"/>
      <c r="BJ46" s="936"/>
      <c r="BK46" s="936"/>
      <c r="BL46" s="936"/>
      <c r="BM46" s="936"/>
      <c r="BN46" s="936"/>
      <c r="BO46" s="936"/>
      <c r="BP46" s="936"/>
      <c r="BQ46" s="936"/>
      <c r="BR46" s="936"/>
      <c r="BS46" s="936"/>
      <c r="BT46" s="936"/>
      <c r="BU46" s="936"/>
      <c r="BV46" s="936"/>
      <c r="BW46" s="936"/>
      <c r="BX46" s="936"/>
      <c r="BY46" s="936"/>
      <c r="BZ46" s="936"/>
      <c r="CA46" s="936"/>
      <c r="CB46" s="936"/>
      <c r="CC46" s="936"/>
    </row>
    <row r="47" spans="1:81" s="1036" customFormat="1" ht="10.5" x14ac:dyDescent="0.15"/>
    <row r="48" spans="1:81" s="1036" customFormat="1" ht="10.5" x14ac:dyDescent="0.15"/>
    <row r="49" spans="12:14" s="1036" customFormat="1" ht="10.5" x14ac:dyDescent="0.15"/>
    <row r="50" spans="12:14" s="1036" customFormat="1" x14ac:dyDescent="0.2">
      <c r="N50" s="1037"/>
    </row>
    <row r="51" spans="12:14" s="1036" customFormat="1" x14ac:dyDescent="0.2">
      <c r="N51" s="1037"/>
    </row>
    <row r="52" spans="12:14" s="1036" customFormat="1" x14ac:dyDescent="0.2">
      <c r="N52" s="1037"/>
    </row>
    <row r="53" spans="12:14" s="1036" customFormat="1" x14ac:dyDescent="0.2">
      <c r="N53" s="1037"/>
    </row>
    <row r="54" spans="12:14" s="1036" customFormat="1" x14ac:dyDescent="0.2">
      <c r="L54" s="1037"/>
    </row>
    <row r="55" spans="12:14" s="1036" customFormat="1" x14ac:dyDescent="0.2">
      <c r="L55" s="1037"/>
    </row>
    <row r="56" spans="12:14" s="1036" customFormat="1" x14ac:dyDescent="0.2">
      <c r="L56" s="1037"/>
    </row>
    <row r="57" spans="12:14" s="1036" customFormat="1" x14ac:dyDescent="0.2">
      <c r="L57" s="1037"/>
    </row>
    <row r="58" spans="12:14" s="1036" customFormat="1" x14ac:dyDescent="0.2">
      <c r="L58" s="1037"/>
    </row>
    <row r="59" spans="12:14" s="1036" customFormat="1" x14ac:dyDescent="0.2">
      <c r="L59" s="1037"/>
    </row>
    <row r="60" spans="12:14" s="1036" customFormat="1" x14ac:dyDescent="0.2">
      <c r="L60" s="1037"/>
    </row>
    <row r="61" spans="12:14" s="1036" customFormat="1" x14ac:dyDescent="0.2">
      <c r="L61" s="1037"/>
    </row>
    <row r="62" spans="12:14" s="1036" customFormat="1" x14ac:dyDescent="0.2">
      <c r="L62" s="1037"/>
    </row>
    <row r="63" spans="12:14" s="1036" customFormat="1" x14ac:dyDescent="0.2">
      <c r="L63" s="1037"/>
    </row>
    <row r="64" spans="12:14" s="1036" customFormat="1" x14ac:dyDescent="0.2">
      <c r="L64" s="1037"/>
    </row>
    <row r="65" spans="12:12" s="1036" customFormat="1" x14ac:dyDescent="0.2">
      <c r="L65" s="1037"/>
    </row>
    <row r="66" spans="12:12" s="1036" customFormat="1" x14ac:dyDescent="0.2">
      <c r="L66" s="1037"/>
    </row>
    <row r="67" spans="12:12" s="1036" customFormat="1" x14ac:dyDescent="0.2">
      <c r="L67" s="1037"/>
    </row>
    <row r="68" spans="12:12" s="1036" customFormat="1" x14ac:dyDescent="0.2">
      <c r="L68" s="1037"/>
    </row>
    <row r="69" spans="12:12" s="1036" customFormat="1" x14ac:dyDescent="0.2">
      <c r="L69" s="1037"/>
    </row>
    <row r="70" spans="12:12" s="1036" customFormat="1" x14ac:dyDescent="0.2">
      <c r="L70" s="1037"/>
    </row>
    <row r="71" spans="12:12" s="1036" customFormat="1" x14ac:dyDescent="0.2">
      <c r="L71" s="1037"/>
    </row>
    <row r="72" spans="12:12" s="1036" customFormat="1" x14ac:dyDescent="0.2">
      <c r="L72" s="1037"/>
    </row>
    <row r="73" spans="12:12" s="1036" customFormat="1" x14ac:dyDescent="0.2">
      <c r="L73" s="1037"/>
    </row>
    <row r="74" spans="12:12" s="1036" customFormat="1" x14ac:dyDescent="0.2">
      <c r="L74" s="1037"/>
    </row>
    <row r="75" spans="12:12" s="1036" customFormat="1" x14ac:dyDescent="0.2">
      <c r="L75" s="1037"/>
    </row>
    <row r="76" spans="12:12" s="1036" customFormat="1" x14ac:dyDescent="0.2">
      <c r="L76" s="1037"/>
    </row>
    <row r="77" spans="12:12" s="1036" customFormat="1" x14ac:dyDescent="0.2">
      <c r="L77" s="1037"/>
    </row>
    <row r="78" spans="12:12" s="1036" customFormat="1" x14ac:dyDescent="0.2">
      <c r="L78" s="1037"/>
    </row>
    <row r="79" spans="12:12" s="1036" customFormat="1" x14ac:dyDescent="0.2">
      <c r="L79" s="1037"/>
    </row>
    <row r="80" spans="12:12" s="1036" customFormat="1" x14ac:dyDescent="0.2">
      <c r="L80" s="1037"/>
    </row>
    <row r="81" spans="12:12" s="1036" customFormat="1" x14ac:dyDescent="0.2">
      <c r="L81" s="1037"/>
    </row>
    <row r="82" spans="12:12" s="1036" customFormat="1" x14ac:dyDescent="0.2">
      <c r="L82" s="1037"/>
    </row>
    <row r="83" spans="12:12" s="1036" customFormat="1" x14ac:dyDescent="0.2">
      <c r="L83" s="1037"/>
    </row>
    <row r="84" spans="12:12" s="1036" customFormat="1" x14ac:dyDescent="0.2">
      <c r="L84" s="1037"/>
    </row>
    <row r="85" spans="12:12" s="1036" customFormat="1" x14ac:dyDescent="0.2">
      <c r="L85" s="1037"/>
    </row>
    <row r="86" spans="12:12" s="1036" customFormat="1" x14ac:dyDescent="0.2">
      <c r="L86" s="1037"/>
    </row>
    <row r="87" spans="12:12" s="1036" customFormat="1" x14ac:dyDescent="0.2">
      <c r="L87" s="1037"/>
    </row>
    <row r="88" spans="12:12" s="1036" customFormat="1" x14ac:dyDescent="0.2">
      <c r="L88" s="1037"/>
    </row>
    <row r="89" spans="12:12" s="1036" customFormat="1" x14ac:dyDescent="0.2">
      <c r="L89" s="1037"/>
    </row>
    <row r="90" spans="12:12" s="1036" customFormat="1" x14ac:dyDescent="0.2">
      <c r="L90" s="1037"/>
    </row>
    <row r="91" spans="12:12" s="1036" customFormat="1" x14ac:dyDescent="0.2">
      <c r="L91" s="1037"/>
    </row>
    <row r="92" spans="12:12" s="1036" customFormat="1" x14ac:dyDescent="0.2">
      <c r="L92" s="1037"/>
    </row>
    <row r="93" spans="12:12" s="1036" customFormat="1" x14ac:dyDescent="0.2">
      <c r="L93" s="1037"/>
    </row>
    <row r="94" spans="12:12" s="1036" customFormat="1" x14ac:dyDescent="0.2">
      <c r="L94" s="1037"/>
    </row>
    <row r="95" spans="12:12" s="1036" customFormat="1" x14ac:dyDescent="0.2">
      <c r="L95" s="1037"/>
    </row>
    <row r="96" spans="12:12" s="1036" customFormat="1" x14ac:dyDescent="0.2">
      <c r="L96" s="1037"/>
    </row>
    <row r="97" spans="12:12" s="1036" customFormat="1" x14ac:dyDescent="0.2">
      <c r="L97" s="1037"/>
    </row>
    <row r="98" spans="12:12" s="1036" customFormat="1" x14ac:dyDescent="0.2">
      <c r="L98" s="1037"/>
    </row>
    <row r="99" spans="12:12" s="1036" customFormat="1" x14ac:dyDescent="0.2">
      <c r="L99" s="1037"/>
    </row>
    <row r="100" spans="12:12" s="1036" customFormat="1" x14ac:dyDescent="0.2">
      <c r="L100" s="1037"/>
    </row>
    <row r="101" spans="12:12" s="1036" customFormat="1" x14ac:dyDescent="0.2">
      <c r="L101" s="1037"/>
    </row>
    <row r="102" spans="12:12" s="1036" customFormat="1" x14ac:dyDescent="0.2">
      <c r="L102" s="1037"/>
    </row>
    <row r="103" spans="12:12" s="1036" customFormat="1" x14ac:dyDescent="0.2">
      <c r="L103" s="1037"/>
    </row>
    <row r="104" spans="12:12" s="1036" customFormat="1" x14ac:dyDescent="0.2">
      <c r="L104" s="1037"/>
    </row>
    <row r="105" spans="12:12" s="1036" customFormat="1" x14ac:dyDescent="0.2">
      <c r="L105" s="1037"/>
    </row>
    <row r="106" spans="12:12" s="1036" customFormat="1" x14ac:dyDescent="0.2">
      <c r="L106" s="1037"/>
    </row>
    <row r="107" spans="12:12" s="1036" customFormat="1" x14ac:dyDescent="0.2">
      <c r="L107" s="1037"/>
    </row>
    <row r="108" spans="12:12" s="1036" customFormat="1" x14ac:dyDescent="0.2">
      <c r="L108" s="1037"/>
    </row>
    <row r="109" spans="12:12" s="1036" customFormat="1" x14ac:dyDescent="0.2">
      <c r="L109" s="1037"/>
    </row>
    <row r="110" spans="12:12" s="1036" customFormat="1" x14ac:dyDescent="0.2">
      <c r="L110" s="1037"/>
    </row>
    <row r="111" spans="12:12" s="1036" customFormat="1" x14ac:dyDescent="0.2">
      <c r="L111" s="1037"/>
    </row>
    <row r="200" spans="1:54" hidden="1" x14ac:dyDescent="0.2">
      <c r="A200" s="1038">
        <f>SUM(A7:P46)</f>
        <v>5212</v>
      </c>
      <c r="BB200" s="103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2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9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</row>
    <row r="2" spans="1:54" ht="15.75" x14ac:dyDescent="0.25">
      <c r="A2" s="264" t="s">
        <v>70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9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</row>
    <row r="3" spans="1:54" ht="15.75" x14ac:dyDescent="0.25">
      <c r="A3" s="264" t="s">
        <v>71</v>
      </c>
      <c r="B3" s="165"/>
      <c r="C3" s="165"/>
      <c r="D3" s="167"/>
      <c r="E3" s="165"/>
      <c r="F3" s="165"/>
      <c r="G3" s="165"/>
      <c r="H3" s="165"/>
      <c r="I3" s="165"/>
      <c r="J3" s="165"/>
      <c r="K3" s="165"/>
      <c r="L3" s="169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</row>
    <row r="4" spans="1:54" ht="15.75" x14ac:dyDescent="0.25">
      <c r="A4" s="264" t="s">
        <v>72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9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</row>
    <row r="5" spans="1:54" ht="15.75" x14ac:dyDescent="0.25">
      <c r="A5" s="164" t="s">
        <v>73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9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</row>
    <row r="6" spans="1:54" ht="15.75" x14ac:dyDescent="0.25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203"/>
      <c r="K6" s="203"/>
      <c r="L6" s="203"/>
      <c r="M6" s="203"/>
      <c r="N6" s="203"/>
      <c r="O6" s="203"/>
      <c r="P6" s="176"/>
      <c r="Q6" s="166"/>
      <c r="R6" s="166"/>
      <c r="S6" s="166"/>
      <c r="T6" s="166"/>
      <c r="U6" s="165"/>
      <c r="V6" s="165"/>
      <c r="W6" s="165"/>
      <c r="X6" s="165"/>
      <c r="Y6" s="165"/>
      <c r="Z6" s="165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</row>
    <row r="7" spans="1:54" x14ac:dyDescent="0.25">
      <c r="A7" s="172" t="s">
        <v>2</v>
      </c>
      <c r="B7" s="182"/>
      <c r="C7" s="182"/>
      <c r="D7" s="182"/>
      <c r="E7" s="182"/>
      <c r="F7" s="182"/>
      <c r="G7" s="182"/>
      <c r="H7" s="182"/>
      <c r="I7" s="182"/>
      <c r="J7" s="178"/>
      <c r="K7" s="181"/>
      <c r="L7" s="181"/>
      <c r="M7" s="181"/>
      <c r="N7" s="171"/>
      <c r="O7" s="171"/>
      <c r="P7" s="181"/>
      <c r="Q7" s="166"/>
      <c r="R7" s="166"/>
      <c r="S7" s="166"/>
      <c r="T7" s="166"/>
      <c r="U7" s="165"/>
      <c r="V7" s="165"/>
      <c r="W7" s="165"/>
      <c r="X7" s="165"/>
      <c r="Y7" s="165"/>
      <c r="Z7" s="165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</row>
    <row r="8" spans="1:54" x14ac:dyDescent="0.2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166"/>
      <c r="K8" s="166"/>
      <c r="L8" s="166"/>
      <c r="M8" s="165"/>
      <c r="N8" s="166"/>
      <c r="O8" s="166"/>
      <c r="P8" s="166"/>
      <c r="Q8" s="166"/>
      <c r="R8" s="165"/>
      <c r="S8" s="165"/>
      <c r="T8" s="165"/>
      <c r="U8" s="165"/>
      <c r="V8" s="165"/>
      <c r="W8" s="165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84"/>
      <c r="AR8" s="184"/>
      <c r="AS8" s="184"/>
      <c r="AT8" s="184"/>
      <c r="AU8" s="175"/>
      <c r="AV8" s="175"/>
      <c r="AW8" s="175"/>
      <c r="AX8" s="184"/>
      <c r="AY8" s="184"/>
      <c r="AZ8" s="184"/>
      <c r="BA8" s="184"/>
      <c r="BB8" s="184"/>
    </row>
    <row r="9" spans="1:54" ht="63" x14ac:dyDescent="0.25">
      <c r="A9" s="1065"/>
      <c r="B9" s="190" t="s">
        <v>8</v>
      </c>
      <c r="C9" s="191" t="s">
        <v>9</v>
      </c>
      <c r="D9" s="192" t="s">
        <v>10</v>
      </c>
      <c r="E9" s="201" t="s">
        <v>11</v>
      </c>
      <c r="F9" s="201" t="s">
        <v>12</v>
      </c>
      <c r="G9" s="1070"/>
      <c r="H9" s="201" t="s">
        <v>13</v>
      </c>
      <c r="I9" s="201" t="s">
        <v>14</v>
      </c>
      <c r="J9" s="166"/>
      <c r="K9" s="166"/>
      <c r="L9" s="166"/>
      <c r="M9" s="165"/>
      <c r="N9" s="166"/>
      <c r="O9" s="166"/>
      <c r="P9" s="166"/>
      <c r="Q9" s="166"/>
      <c r="R9" s="165"/>
      <c r="S9" s="165"/>
      <c r="T9" s="165"/>
      <c r="U9" s="165"/>
      <c r="V9" s="165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84"/>
      <c r="AR9" s="184"/>
      <c r="AS9" s="184"/>
      <c r="AT9" s="184"/>
      <c r="AU9" s="175"/>
      <c r="AV9" s="175"/>
      <c r="AW9" s="175"/>
      <c r="AX9" s="184"/>
      <c r="AY9" s="184"/>
      <c r="AZ9" s="184"/>
      <c r="BA9" s="184"/>
      <c r="BB9" s="184"/>
    </row>
    <row r="10" spans="1:54" ht="21" x14ac:dyDescent="0.25">
      <c r="A10" s="193" t="s">
        <v>15</v>
      </c>
      <c r="B10" s="258">
        <v>0</v>
      </c>
      <c r="C10" s="243">
        <v>0</v>
      </c>
      <c r="D10" s="244">
        <v>0</v>
      </c>
      <c r="E10" s="243">
        <v>0</v>
      </c>
      <c r="F10" s="244">
        <v>0</v>
      </c>
      <c r="G10" s="242">
        <v>0</v>
      </c>
      <c r="H10" s="245">
        <v>0</v>
      </c>
      <c r="I10" s="244">
        <v>0</v>
      </c>
      <c r="J10" s="187" t="s">
        <v>52</v>
      </c>
      <c r="K10" s="165"/>
      <c r="L10" s="165"/>
      <c r="M10" s="165"/>
      <c r="N10" s="166"/>
      <c r="O10" s="166"/>
      <c r="P10" s="166"/>
      <c r="Q10" s="166"/>
      <c r="R10" s="165"/>
      <c r="S10" s="165"/>
      <c r="T10" s="166" t="s">
        <v>52</v>
      </c>
      <c r="U10" s="165"/>
      <c r="V10" s="165"/>
      <c r="W10" s="165">
        <v>0</v>
      </c>
      <c r="X10" s="184"/>
      <c r="Y10" s="184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84"/>
      <c r="AR10" s="184"/>
      <c r="AS10" s="184"/>
      <c r="AT10" s="184"/>
      <c r="AU10" s="175"/>
      <c r="AV10" s="175"/>
      <c r="AW10" s="175"/>
      <c r="AX10" s="184"/>
      <c r="AY10" s="184"/>
      <c r="AZ10" s="184"/>
      <c r="BA10" s="189" t="s">
        <v>52</v>
      </c>
      <c r="BB10" s="265">
        <v>0</v>
      </c>
    </row>
    <row r="11" spans="1:54" x14ac:dyDescent="0.25">
      <c r="A11" s="194" t="s">
        <v>16</v>
      </c>
      <c r="B11" s="236">
        <v>0</v>
      </c>
      <c r="C11" s="233"/>
      <c r="D11" s="235"/>
      <c r="E11" s="233"/>
      <c r="F11" s="235"/>
      <c r="G11" s="238"/>
      <c r="H11" s="234"/>
      <c r="I11" s="235"/>
      <c r="J11" s="187" t="s">
        <v>52</v>
      </c>
      <c r="K11" s="165"/>
      <c r="L11" s="165"/>
      <c r="M11" s="165"/>
      <c r="N11" s="166"/>
      <c r="O11" s="166"/>
      <c r="P11" s="166"/>
      <c r="Q11" s="166"/>
      <c r="R11" s="165"/>
      <c r="S11" s="165"/>
      <c r="T11" s="166"/>
      <c r="U11" s="165"/>
      <c r="V11" s="165"/>
      <c r="W11" s="165"/>
      <c r="X11" s="184"/>
      <c r="Y11" s="184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84"/>
      <c r="AR11" s="184"/>
      <c r="AS11" s="184"/>
      <c r="AT11" s="184"/>
      <c r="AU11" s="175"/>
      <c r="AV11" s="175"/>
      <c r="AW11" s="175"/>
      <c r="AX11" s="184"/>
      <c r="AY11" s="184"/>
      <c r="AZ11" s="184"/>
      <c r="BA11" s="189" t="s">
        <v>52</v>
      </c>
      <c r="BB11" s="265">
        <v>0</v>
      </c>
    </row>
    <row r="12" spans="1:54" ht="21" x14ac:dyDescent="0.25">
      <c r="A12" s="185" t="s">
        <v>17</v>
      </c>
      <c r="B12" s="232">
        <v>0</v>
      </c>
      <c r="C12" s="209"/>
      <c r="D12" s="207"/>
      <c r="E12" s="209"/>
      <c r="F12" s="207"/>
      <c r="G12" s="218"/>
      <c r="H12" s="210"/>
      <c r="I12" s="207"/>
      <c r="J12" s="187" t="s">
        <v>52</v>
      </c>
      <c r="K12" s="165"/>
      <c r="L12" s="165"/>
      <c r="M12" s="165"/>
      <c r="N12" s="166"/>
      <c r="O12" s="166"/>
      <c r="P12" s="166"/>
      <c r="Q12" s="166"/>
      <c r="R12" s="165"/>
      <c r="S12" s="165"/>
      <c r="T12" s="184"/>
      <c r="U12" s="165"/>
      <c r="V12" s="165"/>
      <c r="W12" s="184"/>
      <c r="X12" s="184"/>
      <c r="Y12" s="184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84"/>
      <c r="AR12" s="184"/>
      <c r="AS12" s="184"/>
      <c r="AT12" s="184"/>
      <c r="AU12" s="175"/>
      <c r="AV12" s="175"/>
      <c r="AW12" s="175"/>
      <c r="AX12" s="184"/>
      <c r="AY12" s="184"/>
      <c r="AZ12" s="184"/>
      <c r="BA12" s="189" t="s">
        <v>52</v>
      </c>
      <c r="BB12" s="265">
        <v>0</v>
      </c>
    </row>
    <row r="13" spans="1:54" ht="21" x14ac:dyDescent="0.25">
      <c r="A13" s="185" t="s">
        <v>18</v>
      </c>
      <c r="B13" s="232">
        <v>0</v>
      </c>
      <c r="C13" s="209"/>
      <c r="D13" s="207"/>
      <c r="E13" s="209"/>
      <c r="F13" s="218"/>
      <c r="G13" s="218"/>
      <c r="H13" s="237"/>
      <c r="I13" s="218"/>
      <c r="J13" s="187" t="s">
        <v>52</v>
      </c>
      <c r="K13" s="165"/>
      <c r="L13" s="165"/>
      <c r="M13" s="165"/>
      <c r="N13" s="166"/>
      <c r="O13" s="166"/>
      <c r="P13" s="166"/>
      <c r="Q13" s="166"/>
      <c r="R13" s="165"/>
      <c r="S13" s="165"/>
      <c r="T13" s="166"/>
      <c r="U13" s="165"/>
      <c r="V13" s="165"/>
      <c r="W13" s="165"/>
      <c r="X13" s="184"/>
      <c r="Y13" s="184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84"/>
      <c r="AR13" s="184"/>
      <c r="AS13" s="184"/>
      <c r="AT13" s="184"/>
      <c r="AU13" s="175"/>
      <c r="AV13" s="175"/>
      <c r="AW13" s="175"/>
      <c r="AX13" s="184"/>
      <c r="AY13" s="184"/>
      <c r="AZ13" s="184"/>
      <c r="BA13" s="189" t="s">
        <v>52</v>
      </c>
      <c r="BB13" s="265">
        <v>0</v>
      </c>
    </row>
    <row r="14" spans="1:54" ht="31.5" x14ac:dyDescent="0.25">
      <c r="A14" s="185" t="s">
        <v>19</v>
      </c>
      <c r="B14" s="232">
        <v>0</v>
      </c>
      <c r="C14" s="209"/>
      <c r="D14" s="207"/>
      <c r="E14" s="209"/>
      <c r="F14" s="218"/>
      <c r="G14" s="218"/>
      <c r="H14" s="237"/>
      <c r="I14" s="218"/>
      <c r="J14" s="187" t="s">
        <v>52</v>
      </c>
      <c r="K14" s="165"/>
      <c r="L14" s="165"/>
      <c r="M14" s="165"/>
      <c r="N14" s="166"/>
      <c r="O14" s="166"/>
      <c r="P14" s="166"/>
      <c r="Q14" s="166"/>
      <c r="R14" s="165"/>
      <c r="S14" s="165"/>
      <c r="T14" s="166"/>
      <c r="U14" s="165"/>
      <c r="V14" s="165"/>
      <c r="W14" s="165"/>
      <c r="X14" s="184"/>
      <c r="Y14" s="184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84"/>
      <c r="AR14" s="184"/>
      <c r="AS14" s="184"/>
      <c r="AT14" s="184"/>
      <c r="AU14" s="175"/>
      <c r="AV14" s="175"/>
      <c r="AW14" s="175"/>
      <c r="AX14" s="184"/>
      <c r="AY14" s="184"/>
      <c r="AZ14" s="184"/>
      <c r="BA14" s="189" t="s">
        <v>52</v>
      </c>
      <c r="BB14" s="265">
        <v>0</v>
      </c>
    </row>
    <row r="15" spans="1:54" ht="42" x14ac:dyDescent="0.25">
      <c r="A15" s="185" t="s">
        <v>20</v>
      </c>
      <c r="B15" s="232">
        <v>0</v>
      </c>
      <c r="C15" s="209"/>
      <c r="D15" s="207"/>
      <c r="E15" s="209"/>
      <c r="F15" s="218"/>
      <c r="G15" s="218"/>
      <c r="H15" s="237"/>
      <c r="I15" s="218"/>
      <c r="J15" s="187" t="s">
        <v>52</v>
      </c>
      <c r="K15" s="165"/>
      <c r="L15" s="165"/>
      <c r="M15" s="165"/>
      <c r="N15" s="166"/>
      <c r="O15" s="166"/>
      <c r="P15" s="166"/>
      <c r="Q15" s="166"/>
      <c r="R15" s="165"/>
      <c r="S15" s="165"/>
      <c r="T15" s="166"/>
      <c r="U15" s="165"/>
      <c r="V15" s="165"/>
      <c r="W15" s="165"/>
      <c r="X15" s="184"/>
      <c r="Y15" s="184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84"/>
      <c r="AR15" s="184"/>
      <c r="AS15" s="184"/>
      <c r="AT15" s="184"/>
      <c r="AU15" s="175"/>
      <c r="AV15" s="175"/>
      <c r="AW15" s="175"/>
      <c r="AX15" s="184"/>
      <c r="AY15" s="184"/>
      <c r="AZ15" s="184"/>
      <c r="BA15" s="189" t="s">
        <v>52</v>
      </c>
      <c r="BB15" s="265">
        <v>0</v>
      </c>
    </row>
    <row r="16" spans="1:54" ht="42" x14ac:dyDescent="0.25">
      <c r="A16" s="185" t="s">
        <v>21</v>
      </c>
      <c r="B16" s="213"/>
      <c r="C16" s="213"/>
      <c r="D16" s="215"/>
      <c r="E16" s="213"/>
      <c r="F16" s="215"/>
      <c r="G16" s="213"/>
      <c r="H16" s="213"/>
      <c r="I16" s="215"/>
      <c r="J16" s="187"/>
      <c r="K16" s="165"/>
      <c r="L16" s="165"/>
      <c r="M16" s="165"/>
      <c r="N16" s="166"/>
      <c r="O16" s="166"/>
      <c r="P16" s="166"/>
      <c r="Q16" s="166"/>
      <c r="R16" s="165"/>
      <c r="S16" s="165"/>
      <c r="T16" s="166"/>
      <c r="U16" s="165"/>
      <c r="V16" s="165"/>
      <c r="W16" s="165"/>
      <c r="X16" s="184"/>
      <c r="Y16" s="184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84"/>
      <c r="AR16" s="184"/>
      <c r="AS16" s="184"/>
      <c r="AT16" s="184"/>
      <c r="AU16" s="175"/>
      <c r="AV16" s="175"/>
      <c r="AW16" s="175"/>
      <c r="AX16" s="184"/>
      <c r="AY16" s="184"/>
      <c r="AZ16" s="184"/>
      <c r="BA16" s="175"/>
      <c r="BB16" s="266"/>
    </row>
    <row r="17" spans="1:81" x14ac:dyDescent="0.25">
      <c r="A17" s="185" t="s">
        <v>22</v>
      </c>
      <c r="B17" s="232">
        <v>0</v>
      </c>
      <c r="C17" s="209"/>
      <c r="D17" s="207"/>
      <c r="E17" s="209"/>
      <c r="F17" s="218"/>
      <c r="G17" s="218"/>
      <c r="H17" s="237"/>
      <c r="I17" s="218"/>
      <c r="J17" s="187" t="s">
        <v>52</v>
      </c>
      <c r="K17" s="165"/>
      <c r="L17" s="165"/>
      <c r="M17" s="165"/>
      <c r="N17" s="166"/>
      <c r="O17" s="166"/>
      <c r="P17" s="166"/>
      <c r="Q17" s="166"/>
      <c r="R17" s="165"/>
      <c r="S17" s="165"/>
      <c r="T17" s="166"/>
      <c r="U17" s="165"/>
      <c r="V17" s="165"/>
      <c r="W17" s="165"/>
      <c r="X17" s="184"/>
      <c r="Y17" s="184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84"/>
      <c r="AR17" s="184"/>
      <c r="AS17" s="184"/>
      <c r="AT17" s="184"/>
      <c r="AU17" s="175"/>
      <c r="AV17" s="175"/>
      <c r="AW17" s="175"/>
      <c r="AX17" s="184"/>
      <c r="AY17" s="184"/>
      <c r="AZ17" s="184"/>
      <c r="BA17" s="189" t="s">
        <v>52</v>
      </c>
      <c r="BB17" s="265">
        <v>0</v>
      </c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</row>
    <row r="18" spans="1:81" ht="42" x14ac:dyDescent="0.25">
      <c r="A18" s="185" t="s">
        <v>23</v>
      </c>
      <c r="B18" s="232">
        <v>0</v>
      </c>
      <c r="C18" s="209"/>
      <c r="D18" s="207"/>
      <c r="E18" s="209"/>
      <c r="F18" s="218"/>
      <c r="G18" s="218"/>
      <c r="H18" s="237"/>
      <c r="I18" s="218"/>
      <c r="J18" s="187" t="s">
        <v>52</v>
      </c>
      <c r="K18" s="165"/>
      <c r="L18" s="165"/>
      <c r="M18" s="165"/>
      <c r="N18" s="166"/>
      <c r="O18" s="166"/>
      <c r="P18" s="166"/>
      <c r="Q18" s="166"/>
      <c r="R18" s="165"/>
      <c r="S18" s="165"/>
      <c r="T18" s="166"/>
      <c r="U18" s="165"/>
      <c r="V18" s="165"/>
      <c r="W18" s="165"/>
      <c r="X18" s="184"/>
      <c r="Y18" s="184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84"/>
      <c r="AR18" s="184"/>
      <c r="AS18" s="184"/>
      <c r="AT18" s="184"/>
      <c r="AU18" s="175"/>
      <c r="AV18" s="175"/>
      <c r="AW18" s="175"/>
      <c r="AX18" s="184"/>
      <c r="AY18" s="184"/>
      <c r="AZ18" s="184"/>
      <c r="BA18" s="189" t="s">
        <v>52</v>
      </c>
      <c r="BB18" s="265">
        <v>0</v>
      </c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</row>
    <row r="19" spans="1:81" ht="31.5" x14ac:dyDescent="0.25">
      <c r="A19" s="185" t="s">
        <v>24</v>
      </c>
      <c r="B19" s="232">
        <v>0</v>
      </c>
      <c r="C19" s="209"/>
      <c r="D19" s="207"/>
      <c r="E19" s="209"/>
      <c r="F19" s="218"/>
      <c r="G19" s="218"/>
      <c r="H19" s="237"/>
      <c r="I19" s="218"/>
      <c r="J19" s="187" t="s">
        <v>52</v>
      </c>
      <c r="K19" s="165"/>
      <c r="L19" s="165"/>
      <c r="M19" s="165"/>
      <c r="N19" s="166"/>
      <c r="O19" s="166"/>
      <c r="P19" s="166"/>
      <c r="Q19" s="166"/>
      <c r="R19" s="165"/>
      <c r="S19" s="165"/>
      <c r="T19" s="166"/>
      <c r="U19" s="165"/>
      <c r="V19" s="165"/>
      <c r="W19" s="165"/>
      <c r="X19" s="184"/>
      <c r="Y19" s="184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84"/>
      <c r="AR19" s="184"/>
      <c r="AS19" s="184"/>
      <c r="AT19" s="184"/>
      <c r="AU19" s="175"/>
      <c r="AV19" s="175"/>
      <c r="AW19" s="175"/>
      <c r="AX19" s="184"/>
      <c r="AY19" s="184"/>
      <c r="AZ19" s="184"/>
      <c r="BA19" s="189" t="s">
        <v>52</v>
      </c>
      <c r="BB19" s="265">
        <v>0</v>
      </c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</row>
    <row r="20" spans="1:81" ht="31.5" x14ac:dyDescent="0.25">
      <c r="A20" s="185" t="s">
        <v>25</v>
      </c>
      <c r="B20" s="232">
        <v>0</v>
      </c>
      <c r="C20" s="209"/>
      <c r="D20" s="207"/>
      <c r="E20" s="209"/>
      <c r="F20" s="218"/>
      <c r="G20" s="218"/>
      <c r="H20" s="237"/>
      <c r="I20" s="218"/>
      <c r="J20" s="187" t="s">
        <v>52</v>
      </c>
      <c r="K20" s="165"/>
      <c r="L20" s="165"/>
      <c r="M20" s="165"/>
      <c r="N20" s="166"/>
      <c r="O20" s="166"/>
      <c r="P20" s="166"/>
      <c r="Q20" s="166"/>
      <c r="R20" s="165"/>
      <c r="S20" s="165"/>
      <c r="T20" s="166"/>
      <c r="U20" s="165"/>
      <c r="V20" s="165"/>
      <c r="W20" s="165"/>
      <c r="X20" s="184"/>
      <c r="Y20" s="184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84"/>
      <c r="AR20" s="184"/>
      <c r="AS20" s="184"/>
      <c r="AT20" s="184"/>
      <c r="AU20" s="175"/>
      <c r="AV20" s="175"/>
      <c r="AW20" s="175"/>
      <c r="AX20" s="184"/>
      <c r="AY20" s="184"/>
      <c r="AZ20" s="184"/>
      <c r="BA20" s="189" t="s">
        <v>52</v>
      </c>
      <c r="BB20" s="265">
        <v>0</v>
      </c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</row>
    <row r="21" spans="1:81" ht="53.25" thickBot="1" x14ac:dyDescent="0.3">
      <c r="A21" s="204" t="s">
        <v>26</v>
      </c>
      <c r="B21" s="270"/>
      <c r="C21" s="270"/>
      <c r="D21" s="271"/>
      <c r="E21" s="270"/>
      <c r="F21" s="271"/>
      <c r="G21" s="270"/>
      <c r="H21" s="270"/>
      <c r="I21" s="271"/>
      <c r="J21" s="187"/>
      <c r="K21" s="165"/>
      <c r="L21" s="165"/>
      <c r="M21" s="165"/>
      <c r="N21" s="166"/>
      <c r="O21" s="166"/>
      <c r="P21" s="166"/>
      <c r="Q21" s="166"/>
      <c r="R21" s="165"/>
      <c r="S21" s="165"/>
      <c r="T21" s="166"/>
      <c r="U21" s="165"/>
      <c r="V21" s="165"/>
      <c r="W21" s="165"/>
      <c r="X21" s="184"/>
      <c r="Y21" s="184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84"/>
      <c r="AR21" s="184"/>
      <c r="AS21" s="184"/>
      <c r="AT21" s="184"/>
      <c r="AU21" s="175"/>
      <c r="AV21" s="175"/>
      <c r="AW21" s="175"/>
      <c r="AX21" s="184"/>
      <c r="AY21" s="184"/>
      <c r="AZ21" s="184"/>
      <c r="BA21" s="175"/>
      <c r="BB21" s="266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</row>
    <row r="22" spans="1:81" ht="15.75" thickTop="1" x14ac:dyDescent="0.25">
      <c r="A22" s="195" t="s">
        <v>27</v>
      </c>
      <c r="B22" s="236">
        <v>0</v>
      </c>
      <c r="C22" s="233"/>
      <c r="D22" s="235"/>
      <c r="E22" s="260"/>
      <c r="F22" s="262"/>
      <c r="G22" s="263"/>
      <c r="H22" s="261"/>
      <c r="I22" s="262"/>
      <c r="J22" s="187" t="s">
        <v>52</v>
      </c>
      <c r="K22" s="165"/>
      <c r="L22" s="165"/>
      <c r="M22" s="165"/>
      <c r="N22" s="166"/>
      <c r="O22" s="166"/>
      <c r="P22" s="166"/>
      <c r="Q22" s="166"/>
      <c r="R22" s="165"/>
      <c r="S22" s="165"/>
      <c r="T22" s="165"/>
      <c r="U22" s="165"/>
      <c r="V22" s="165"/>
      <c r="W22" s="165"/>
      <c r="X22" s="184"/>
      <c r="Y22" s="184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84"/>
      <c r="AR22" s="184"/>
      <c r="AS22" s="184"/>
      <c r="AT22" s="184"/>
      <c r="AU22" s="175"/>
      <c r="AV22" s="175"/>
      <c r="AW22" s="175"/>
      <c r="AX22" s="184"/>
      <c r="AY22" s="184"/>
      <c r="AZ22" s="184"/>
      <c r="BA22" s="189" t="s">
        <v>52</v>
      </c>
      <c r="BB22" s="265">
        <v>0</v>
      </c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</row>
    <row r="23" spans="1:81" ht="21" x14ac:dyDescent="0.25">
      <c r="A23" s="196" t="s">
        <v>28</v>
      </c>
      <c r="B23" s="232">
        <v>0</v>
      </c>
      <c r="C23" s="209"/>
      <c r="D23" s="207"/>
      <c r="E23" s="213"/>
      <c r="F23" s="215"/>
      <c r="G23" s="219"/>
      <c r="H23" s="214"/>
      <c r="I23" s="215"/>
      <c r="J23" s="187" t="s">
        <v>52</v>
      </c>
      <c r="K23" s="165"/>
      <c r="L23" s="165"/>
      <c r="M23" s="165"/>
      <c r="N23" s="166"/>
      <c r="O23" s="166"/>
      <c r="P23" s="166"/>
      <c r="Q23" s="166"/>
      <c r="R23" s="165"/>
      <c r="S23" s="165"/>
      <c r="T23" s="166"/>
      <c r="U23" s="165"/>
      <c r="V23" s="165"/>
      <c r="W23" s="165"/>
      <c r="X23" s="184"/>
      <c r="Y23" s="184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84"/>
      <c r="AR23" s="184"/>
      <c r="AS23" s="184"/>
      <c r="AT23" s="184"/>
      <c r="AU23" s="175"/>
      <c r="AV23" s="175"/>
      <c r="AW23" s="175"/>
      <c r="AX23" s="184"/>
      <c r="AY23" s="184"/>
      <c r="AZ23" s="184"/>
      <c r="BA23" s="189" t="s">
        <v>52</v>
      </c>
      <c r="BB23" s="265">
        <v>0</v>
      </c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</row>
    <row r="24" spans="1:81" ht="21" x14ac:dyDescent="0.25">
      <c r="A24" s="196" t="s">
        <v>29</v>
      </c>
      <c r="B24" s="232">
        <v>0</v>
      </c>
      <c r="C24" s="209"/>
      <c r="D24" s="207"/>
      <c r="E24" s="213"/>
      <c r="F24" s="215"/>
      <c r="G24" s="219"/>
      <c r="H24" s="214"/>
      <c r="I24" s="215"/>
      <c r="J24" s="187" t="s">
        <v>52</v>
      </c>
      <c r="K24" s="166"/>
      <c r="L24" s="166"/>
      <c r="M24" s="166"/>
      <c r="N24" s="166"/>
      <c r="O24" s="166"/>
      <c r="P24" s="166"/>
      <c r="Q24" s="166"/>
      <c r="R24" s="165"/>
      <c r="S24" s="165"/>
      <c r="T24" s="166"/>
      <c r="U24" s="165"/>
      <c r="V24" s="165"/>
      <c r="W24" s="165"/>
      <c r="X24" s="184"/>
      <c r="Y24" s="184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84"/>
      <c r="AR24" s="184"/>
      <c r="AS24" s="184"/>
      <c r="AT24" s="184"/>
      <c r="AU24" s="175"/>
      <c r="AV24" s="175"/>
      <c r="AW24" s="175"/>
      <c r="AX24" s="184"/>
      <c r="AY24" s="184"/>
      <c r="AZ24" s="184"/>
      <c r="BA24" s="189" t="s">
        <v>52</v>
      </c>
      <c r="BB24" s="265">
        <v>0</v>
      </c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</row>
    <row r="25" spans="1:81" ht="21" x14ac:dyDescent="0.25">
      <c r="A25" s="196" t="s">
        <v>30</v>
      </c>
      <c r="B25" s="232">
        <v>0</v>
      </c>
      <c r="C25" s="209"/>
      <c r="D25" s="207"/>
      <c r="E25" s="260"/>
      <c r="F25" s="262"/>
      <c r="G25" s="263"/>
      <c r="H25" s="261"/>
      <c r="I25" s="262"/>
      <c r="J25" s="187" t="s">
        <v>52</v>
      </c>
      <c r="K25" s="166"/>
      <c r="L25" s="166"/>
      <c r="M25" s="166"/>
      <c r="N25" s="166"/>
      <c r="O25" s="166"/>
      <c r="P25" s="166"/>
      <c r="Q25" s="166"/>
      <c r="R25" s="165"/>
      <c r="S25" s="165"/>
      <c r="T25" s="166"/>
      <c r="U25" s="165"/>
      <c r="V25" s="165"/>
      <c r="W25" s="165"/>
      <c r="X25" s="184"/>
      <c r="Y25" s="184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84"/>
      <c r="AR25" s="184"/>
      <c r="AS25" s="184"/>
      <c r="AT25" s="184"/>
      <c r="AU25" s="175"/>
      <c r="AV25" s="175"/>
      <c r="AW25" s="175"/>
      <c r="AX25" s="184"/>
      <c r="AY25" s="184"/>
      <c r="AZ25" s="184"/>
      <c r="BA25" s="189" t="s">
        <v>52</v>
      </c>
      <c r="BB25" s="265">
        <v>0</v>
      </c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</row>
    <row r="26" spans="1:81" ht="63" x14ac:dyDescent="0.25">
      <c r="A26" s="186" t="s">
        <v>31</v>
      </c>
      <c r="B26" s="259">
        <v>0</v>
      </c>
      <c r="C26" s="211"/>
      <c r="D26" s="212"/>
      <c r="E26" s="223"/>
      <c r="F26" s="225"/>
      <c r="G26" s="227"/>
      <c r="H26" s="224"/>
      <c r="I26" s="225"/>
      <c r="J26" s="187" t="s">
        <v>52</v>
      </c>
      <c r="K26" s="166"/>
      <c r="L26" s="166"/>
      <c r="M26" s="166"/>
      <c r="N26" s="166"/>
      <c r="O26" s="166"/>
      <c r="P26" s="166"/>
      <c r="Q26" s="166"/>
      <c r="R26" s="165"/>
      <c r="S26" s="165"/>
      <c r="T26" s="166"/>
      <c r="U26" s="165"/>
      <c r="V26" s="165"/>
      <c r="W26" s="165"/>
      <c r="X26" s="184"/>
      <c r="Y26" s="184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84"/>
      <c r="AR26" s="184"/>
      <c r="AS26" s="184"/>
      <c r="AT26" s="184"/>
      <c r="AU26" s="175"/>
      <c r="AV26" s="175"/>
      <c r="AW26" s="175"/>
      <c r="AX26" s="184"/>
      <c r="AY26" s="184"/>
      <c r="AZ26" s="184"/>
      <c r="BA26" s="189" t="s">
        <v>52</v>
      </c>
      <c r="BB26" s="265">
        <v>0</v>
      </c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</row>
    <row r="27" spans="1:81" x14ac:dyDescent="0.25">
      <c r="A27" s="168" t="s">
        <v>32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5"/>
      <c r="V27" s="165"/>
      <c r="W27" s="165"/>
      <c r="X27" s="166"/>
      <c r="Y27" s="166"/>
      <c r="Z27" s="165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5"/>
      <c r="BB27" s="165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</row>
    <row r="28" spans="1:81" x14ac:dyDescent="0.2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166"/>
      <c r="R28" s="166"/>
      <c r="S28" s="166"/>
      <c r="T28" s="166"/>
      <c r="U28" s="165"/>
      <c r="V28" s="165"/>
      <c r="W28" s="165"/>
      <c r="X28" s="184"/>
      <c r="Y28" s="184"/>
      <c r="Z28" s="165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5"/>
      <c r="BB28" s="165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</row>
    <row r="29" spans="1:81" ht="94.5" x14ac:dyDescent="0.25">
      <c r="A29" s="1075"/>
      <c r="B29" s="1076"/>
      <c r="C29" s="179" t="s">
        <v>37</v>
      </c>
      <c r="D29" s="170" t="s">
        <v>38</v>
      </c>
      <c r="E29" s="197" t="s">
        <v>39</v>
      </c>
      <c r="F29" s="180" t="s">
        <v>40</v>
      </c>
      <c r="G29" s="202" t="s">
        <v>41</v>
      </c>
      <c r="H29" s="179" t="s">
        <v>42</v>
      </c>
      <c r="I29" s="170" t="s">
        <v>43</v>
      </c>
      <c r="J29" s="197" t="s">
        <v>44</v>
      </c>
      <c r="K29" s="197" t="s">
        <v>45</v>
      </c>
      <c r="L29" s="197" t="s">
        <v>46</v>
      </c>
      <c r="M29" s="180" t="s">
        <v>47</v>
      </c>
      <c r="N29" s="198" t="s">
        <v>48</v>
      </c>
      <c r="O29" s="199" t="s">
        <v>49</v>
      </c>
      <c r="P29" s="200" t="s">
        <v>50</v>
      </c>
      <c r="Q29" s="166"/>
      <c r="R29" s="166"/>
      <c r="S29" s="166"/>
      <c r="T29" s="166"/>
      <c r="U29" s="166"/>
      <c r="V29" s="165"/>
      <c r="W29" s="165"/>
      <c r="X29" s="184"/>
      <c r="Y29" s="184"/>
      <c r="Z29" s="165"/>
      <c r="AA29" s="165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5"/>
      <c r="BB29" s="165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</row>
    <row r="30" spans="1:81" x14ac:dyDescent="0.25">
      <c r="A30" s="1077" t="s">
        <v>51</v>
      </c>
      <c r="B30" s="1078"/>
      <c r="C30" s="216"/>
      <c r="D30" s="217"/>
      <c r="E30" s="217"/>
      <c r="F30" s="231"/>
      <c r="G30" s="246"/>
      <c r="H30" s="216"/>
      <c r="I30" s="217"/>
      <c r="J30" s="217"/>
      <c r="K30" s="217"/>
      <c r="L30" s="217"/>
      <c r="M30" s="231"/>
      <c r="N30" s="247">
        <v>0</v>
      </c>
      <c r="O30" s="217"/>
      <c r="P30" s="231"/>
      <c r="Q30" s="177" t="s">
        <v>52</v>
      </c>
      <c r="R30" s="166"/>
      <c r="S30" s="166"/>
      <c r="T30" s="166"/>
      <c r="U30" s="166"/>
      <c r="V30" s="165"/>
      <c r="W30" s="165"/>
      <c r="X30" s="184"/>
      <c r="Y30" s="184"/>
      <c r="Z30" s="165"/>
      <c r="AA30" s="165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5"/>
      <c r="BB30" s="165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</row>
    <row r="31" spans="1:81" x14ac:dyDescent="0.25">
      <c r="A31" s="1044" t="s">
        <v>53</v>
      </c>
      <c r="B31" s="1045"/>
      <c r="C31" s="209"/>
      <c r="D31" s="210"/>
      <c r="E31" s="210"/>
      <c r="F31" s="207"/>
      <c r="G31" s="248"/>
      <c r="H31" s="209"/>
      <c r="I31" s="210"/>
      <c r="J31" s="210"/>
      <c r="K31" s="210"/>
      <c r="L31" s="210"/>
      <c r="M31" s="207"/>
      <c r="N31" s="249">
        <v>0</v>
      </c>
      <c r="O31" s="210"/>
      <c r="P31" s="207"/>
      <c r="Q31" s="177" t="s">
        <v>52</v>
      </c>
      <c r="R31" s="166"/>
      <c r="S31" s="166"/>
      <c r="T31" s="166"/>
      <c r="U31" s="166"/>
      <c r="V31" s="165"/>
      <c r="W31" s="165"/>
      <c r="X31" s="184"/>
      <c r="Y31" s="184"/>
      <c r="Z31" s="165"/>
      <c r="AA31" s="165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5"/>
      <c r="BB31" s="165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</row>
    <row r="32" spans="1:81" x14ac:dyDescent="0.25">
      <c r="A32" s="1044" t="s">
        <v>54</v>
      </c>
      <c r="B32" s="1045"/>
      <c r="C32" s="209"/>
      <c r="D32" s="210"/>
      <c r="E32" s="210"/>
      <c r="F32" s="207"/>
      <c r="G32" s="248"/>
      <c r="H32" s="209"/>
      <c r="I32" s="210"/>
      <c r="J32" s="210"/>
      <c r="K32" s="210"/>
      <c r="L32" s="210"/>
      <c r="M32" s="207"/>
      <c r="N32" s="249">
        <v>0</v>
      </c>
      <c r="O32" s="210"/>
      <c r="P32" s="207"/>
      <c r="Q32" s="177" t="s">
        <v>52</v>
      </c>
      <c r="R32" s="166"/>
      <c r="S32" s="166"/>
      <c r="T32" s="166"/>
      <c r="U32" s="166"/>
      <c r="V32" s="165"/>
      <c r="W32" s="165"/>
      <c r="X32" s="184"/>
      <c r="Y32" s="184"/>
      <c r="Z32" s="165"/>
      <c r="AA32" s="165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5"/>
      <c r="BB32" s="165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</row>
    <row r="33" spans="1:81" x14ac:dyDescent="0.25">
      <c r="A33" s="1044" t="s">
        <v>55</v>
      </c>
      <c r="B33" s="1045"/>
      <c r="C33" s="209"/>
      <c r="D33" s="210"/>
      <c r="E33" s="210"/>
      <c r="F33" s="207"/>
      <c r="G33" s="248"/>
      <c r="H33" s="209"/>
      <c r="I33" s="210"/>
      <c r="J33" s="210"/>
      <c r="K33" s="210"/>
      <c r="L33" s="210"/>
      <c r="M33" s="207"/>
      <c r="N33" s="249">
        <v>0</v>
      </c>
      <c r="O33" s="210"/>
      <c r="P33" s="207"/>
      <c r="Q33" s="177" t="s">
        <v>52</v>
      </c>
      <c r="R33" s="166"/>
      <c r="S33" s="166"/>
      <c r="T33" s="166"/>
      <c r="U33" s="166"/>
      <c r="V33" s="165"/>
      <c r="W33" s="165"/>
      <c r="X33" s="184"/>
      <c r="Y33" s="184"/>
      <c r="Z33" s="165"/>
      <c r="AA33" s="165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5"/>
      <c r="BB33" s="165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</row>
    <row r="34" spans="1:81" x14ac:dyDescent="0.25">
      <c r="A34" s="1044" t="s">
        <v>56</v>
      </c>
      <c r="B34" s="1045"/>
      <c r="C34" s="209"/>
      <c r="D34" s="210"/>
      <c r="E34" s="210"/>
      <c r="F34" s="207"/>
      <c r="G34" s="248"/>
      <c r="H34" s="209"/>
      <c r="I34" s="210"/>
      <c r="J34" s="210"/>
      <c r="K34" s="210"/>
      <c r="L34" s="210"/>
      <c r="M34" s="207"/>
      <c r="N34" s="213"/>
      <c r="O34" s="214"/>
      <c r="P34" s="215"/>
      <c r="Q34" s="177" t="s">
        <v>52</v>
      </c>
      <c r="R34" s="166"/>
      <c r="S34" s="166"/>
      <c r="T34" s="166"/>
      <c r="U34" s="166"/>
      <c r="V34" s="165"/>
      <c r="W34" s="165"/>
      <c r="X34" s="184"/>
      <c r="Y34" s="184"/>
      <c r="Z34" s="165"/>
      <c r="AA34" s="165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5"/>
      <c r="BB34" s="165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</row>
    <row r="35" spans="1:81" x14ac:dyDescent="0.25">
      <c r="A35" s="1044" t="s">
        <v>57</v>
      </c>
      <c r="B35" s="1045"/>
      <c r="C35" s="209"/>
      <c r="D35" s="210"/>
      <c r="E35" s="210"/>
      <c r="F35" s="207"/>
      <c r="G35" s="248"/>
      <c r="H35" s="209"/>
      <c r="I35" s="210"/>
      <c r="J35" s="210"/>
      <c r="K35" s="210"/>
      <c r="L35" s="210"/>
      <c r="M35" s="207"/>
      <c r="N35" s="213"/>
      <c r="O35" s="214"/>
      <c r="P35" s="215"/>
      <c r="Q35" s="177" t="s">
        <v>52</v>
      </c>
      <c r="R35" s="166"/>
      <c r="S35" s="166"/>
      <c r="T35" s="166"/>
      <c r="U35" s="166"/>
      <c r="V35" s="165"/>
      <c r="W35" s="165"/>
      <c r="X35" s="184"/>
      <c r="Y35" s="184"/>
      <c r="Z35" s="165"/>
      <c r="AA35" s="165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5"/>
      <c r="BB35" s="165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</row>
    <row r="36" spans="1:81" x14ac:dyDescent="0.25">
      <c r="A36" s="1044" t="s">
        <v>58</v>
      </c>
      <c r="B36" s="1045"/>
      <c r="C36" s="209"/>
      <c r="D36" s="210"/>
      <c r="E36" s="210"/>
      <c r="F36" s="207"/>
      <c r="G36" s="248"/>
      <c r="H36" s="209"/>
      <c r="I36" s="210"/>
      <c r="J36" s="210"/>
      <c r="K36" s="210"/>
      <c r="L36" s="210"/>
      <c r="M36" s="207"/>
      <c r="N36" s="209"/>
      <c r="O36" s="214"/>
      <c r="P36" s="215"/>
      <c r="Q36" s="177" t="s">
        <v>52</v>
      </c>
      <c r="R36" s="166"/>
      <c r="S36" s="166"/>
      <c r="T36" s="166"/>
      <c r="U36" s="166"/>
      <c r="V36" s="165"/>
      <c r="W36" s="165"/>
      <c r="X36" s="184"/>
      <c r="Y36" s="184"/>
      <c r="Z36" s="165"/>
      <c r="AA36" s="165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5"/>
      <c r="BB36" s="165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</row>
    <row r="37" spans="1:81" x14ac:dyDescent="0.25">
      <c r="A37" s="1044" t="s">
        <v>59</v>
      </c>
      <c r="B37" s="1045"/>
      <c r="C37" s="209"/>
      <c r="D37" s="210"/>
      <c r="E37" s="210"/>
      <c r="F37" s="207"/>
      <c r="G37" s="248"/>
      <c r="H37" s="209"/>
      <c r="I37" s="210"/>
      <c r="J37" s="210"/>
      <c r="K37" s="210"/>
      <c r="L37" s="210"/>
      <c r="M37" s="207"/>
      <c r="N37" s="209"/>
      <c r="O37" s="214"/>
      <c r="P37" s="215"/>
      <c r="Q37" s="177" t="s">
        <v>52</v>
      </c>
      <c r="R37" s="166"/>
      <c r="S37" s="166"/>
      <c r="T37" s="166"/>
      <c r="U37" s="166"/>
      <c r="V37" s="165"/>
      <c r="W37" s="165"/>
      <c r="X37" s="184"/>
      <c r="Y37" s="184"/>
      <c r="Z37" s="165"/>
      <c r="AA37" s="165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5"/>
      <c r="BB37" s="165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</row>
    <row r="38" spans="1:81" x14ac:dyDescent="0.25">
      <c r="A38" s="1044" t="s">
        <v>60</v>
      </c>
      <c r="B38" s="1045"/>
      <c r="C38" s="209"/>
      <c r="D38" s="210"/>
      <c r="E38" s="210"/>
      <c r="F38" s="207"/>
      <c r="G38" s="248"/>
      <c r="H38" s="209"/>
      <c r="I38" s="210"/>
      <c r="J38" s="210"/>
      <c r="K38" s="210"/>
      <c r="L38" s="210"/>
      <c r="M38" s="207"/>
      <c r="N38" s="249">
        <v>0</v>
      </c>
      <c r="O38" s="210"/>
      <c r="P38" s="207"/>
      <c r="Q38" s="177" t="s">
        <v>52</v>
      </c>
      <c r="R38" s="166"/>
      <c r="S38" s="166"/>
      <c r="T38" s="166"/>
      <c r="U38" s="166"/>
      <c r="V38" s="165"/>
      <c r="W38" s="165"/>
      <c r="X38" s="184"/>
      <c r="Y38" s="184"/>
      <c r="Z38" s="165"/>
      <c r="AA38" s="165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5"/>
      <c r="BB38" s="165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</row>
    <row r="39" spans="1:81" x14ac:dyDescent="0.25">
      <c r="A39" s="1050" t="s">
        <v>61</v>
      </c>
      <c r="B39" s="1051"/>
      <c r="C39" s="221"/>
      <c r="D39" s="222"/>
      <c r="E39" s="222"/>
      <c r="F39" s="208"/>
      <c r="G39" s="250"/>
      <c r="H39" s="221"/>
      <c r="I39" s="222"/>
      <c r="J39" s="222"/>
      <c r="K39" s="222"/>
      <c r="L39" s="222"/>
      <c r="M39" s="208"/>
      <c r="N39" s="221"/>
      <c r="O39" s="251"/>
      <c r="P39" s="220"/>
      <c r="Q39" s="177"/>
      <c r="R39" s="166"/>
      <c r="S39" s="166"/>
      <c r="T39" s="166"/>
      <c r="U39" s="166"/>
      <c r="V39" s="165"/>
      <c r="W39" s="165"/>
      <c r="X39" s="184"/>
      <c r="Y39" s="184"/>
      <c r="Z39" s="165"/>
      <c r="AA39" s="165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5"/>
      <c r="BB39" s="165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</row>
    <row r="40" spans="1:81" x14ac:dyDescent="0.25">
      <c r="A40" s="1052" t="s">
        <v>62</v>
      </c>
      <c r="B40" s="1053"/>
      <c r="C40" s="221"/>
      <c r="D40" s="222"/>
      <c r="E40" s="222"/>
      <c r="F40" s="208"/>
      <c r="G40" s="250"/>
      <c r="H40" s="223"/>
      <c r="I40" s="252"/>
      <c r="J40" s="222"/>
      <c r="K40" s="222"/>
      <c r="L40" s="222"/>
      <c r="M40" s="208"/>
      <c r="N40" s="249">
        <v>0</v>
      </c>
      <c r="O40" s="222"/>
      <c r="P40" s="208"/>
      <c r="Q40" s="177"/>
      <c r="R40" s="166"/>
      <c r="S40" s="166"/>
      <c r="T40" s="166"/>
      <c r="U40" s="166"/>
      <c r="V40" s="165"/>
      <c r="W40" s="165"/>
      <c r="X40" s="184"/>
      <c r="Y40" s="184"/>
      <c r="Z40" s="165"/>
      <c r="AA40" s="165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5"/>
      <c r="BB40" s="165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</row>
    <row r="41" spans="1:81" x14ac:dyDescent="0.25">
      <c r="A41" s="1054" t="s">
        <v>63</v>
      </c>
      <c r="B41" s="1055"/>
      <c r="C41" s="228">
        <v>0</v>
      </c>
      <c r="D41" s="229">
        <v>0</v>
      </c>
      <c r="E41" s="229">
        <v>0</v>
      </c>
      <c r="F41" s="230">
        <v>0</v>
      </c>
      <c r="G41" s="253">
        <v>0</v>
      </c>
      <c r="H41" s="228">
        <v>0</v>
      </c>
      <c r="I41" s="229">
        <v>0</v>
      </c>
      <c r="J41" s="229">
        <v>0</v>
      </c>
      <c r="K41" s="229">
        <v>0</v>
      </c>
      <c r="L41" s="229">
        <v>0</v>
      </c>
      <c r="M41" s="230">
        <v>0</v>
      </c>
      <c r="N41" s="254">
        <v>0</v>
      </c>
      <c r="O41" s="255">
        <v>0</v>
      </c>
      <c r="P41" s="256">
        <v>0</v>
      </c>
      <c r="Q41" s="177" t="s">
        <v>52</v>
      </c>
      <c r="R41" s="166"/>
      <c r="S41" s="166"/>
      <c r="T41" s="166"/>
      <c r="U41" s="166"/>
      <c r="V41" s="165"/>
      <c r="W41" s="165"/>
      <c r="X41" s="184"/>
      <c r="Y41" s="184"/>
      <c r="Z41" s="165"/>
      <c r="AA41" s="165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5"/>
      <c r="BB41" s="165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</row>
    <row r="42" spans="1:81" x14ac:dyDescent="0.25">
      <c r="A42" s="1056" t="s">
        <v>64</v>
      </c>
      <c r="B42" s="1057"/>
      <c r="C42" s="239"/>
      <c r="D42" s="240"/>
      <c r="E42" s="240"/>
      <c r="F42" s="241"/>
      <c r="G42" s="257"/>
      <c r="H42" s="239"/>
      <c r="I42" s="240"/>
      <c r="J42" s="240"/>
      <c r="K42" s="240"/>
      <c r="L42" s="240"/>
      <c r="M42" s="241"/>
      <c r="N42" s="254">
        <v>0</v>
      </c>
      <c r="O42" s="240"/>
      <c r="P42" s="241"/>
      <c r="Q42" s="177" t="s">
        <v>52</v>
      </c>
      <c r="R42" s="166"/>
      <c r="S42" s="166"/>
      <c r="T42" s="166"/>
      <c r="U42" s="166"/>
      <c r="V42" s="165"/>
      <c r="W42" s="165"/>
      <c r="X42" s="184"/>
      <c r="Y42" s="184"/>
      <c r="Z42" s="165"/>
      <c r="AA42" s="165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5"/>
      <c r="BB42" s="165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</row>
    <row r="43" spans="1:81" x14ac:dyDescent="0.25">
      <c r="A43" s="183" t="s">
        <v>65</v>
      </c>
      <c r="B43" s="163"/>
      <c r="C43" s="168"/>
      <c r="D43" s="173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5"/>
      <c r="V43" s="165"/>
      <c r="W43" s="165"/>
      <c r="X43" s="166"/>
      <c r="Y43" s="166"/>
      <c r="Z43" s="165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5"/>
      <c r="BB43" s="165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</row>
    <row r="44" spans="1:81" ht="31.5" x14ac:dyDescent="0.25">
      <c r="A44" s="1058" t="s">
        <v>66</v>
      </c>
      <c r="B44" s="1059"/>
      <c r="C44" s="188" t="s">
        <v>8</v>
      </c>
      <c r="D44" s="174" t="s">
        <v>67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5"/>
      <c r="V44" s="165"/>
      <c r="W44" s="165"/>
      <c r="X44" s="184"/>
      <c r="Y44" s="184"/>
      <c r="Z44" s="165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5"/>
      <c r="BB44" s="165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</row>
    <row r="45" spans="1:81" x14ac:dyDescent="0.25">
      <c r="A45" s="1046" t="s">
        <v>68</v>
      </c>
      <c r="B45" s="1047"/>
      <c r="C45" s="205"/>
      <c r="D45" s="205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5"/>
      <c r="V45" s="165"/>
      <c r="W45" s="165"/>
      <c r="X45" s="184"/>
      <c r="Y45" s="184"/>
      <c r="Z45" s="165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5"/>
      <c r="BB45" s="165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</row>
    <row r="46" spans="1:81" x14ac:dyDescent="0.25">
      <c r="A46" s="1048" t="s">
        <v>69</v>
      </c>
      <c r="B46" s="1049"/>
      <c r="C46" s="206"/>
      <c r="D46" s="22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5"/>
      <c r="V46" s="165"/>
      <c r="W46" s="165"/>
      <c r="X46" s="184"/>
      <c r="Y46" s="184"/>
      <c r="Z46" s="165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5"/>
      <c r="BB46" s="165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</row>
    <row r="47" spans="1:81" x14ac:dyDescent="0.25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</row>
    <row r="48" spans="1:81" x14ac:dyDescent="0.25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</row>
    <row r="49" spans="12:14" x14ac:dyDescent="0.25">
      <c r="L49" s="266"/>
      <c r="M49" s="266"/>
      <c r="N49" s="266"/>
    </row>
    <row r="50" spans="12:14" ht="15.75" x14ac:dyDescent="0.25">
      <c r="L50" s="266"/>
      <c r="M50" s="266"/>
      <c r="N50" s="267"/>
    </row>
    <row r="51" spans="12:14" ht="15.75" x14ac:dyDescent="0.25">
      <c r="L51" s="266"/>
      <c r="M51" s="266"/>
      <c r="N51" s="267"/>
    </row>
    <row r="52" spans="12:14" ht="15.75" x14ac:dyDescent="0.25">
      <c r="L52" s="266"/>
      <c r="M52" s="266"/>
      <c r="N52" s="267"/>
    </row>
    <row r="53" spans="12:14" ht="15.75" x14ac:dyDescent="0.25">
      <c r="L53" s="266"/>
      <c r="M53" s="266"/>
      <c r="N53" s="267"/>
    </row>
    <row r="54" spans="12:14" ht="15.75" x14ac:dyDescent="0.25">
      <c r="L54" s="267"/>
      <c r="M54" s="266"/>
      <c r="N54" s="266"/>
    </row>
    <row r="55" spans="12:14" ht="15.75" x14ac:dyDescent="0.25">
      <c r="L55" s="267"/>
      <c r="M55" s="266"/>
      <c r="N55" s="266"/>
    </row>
    <row r="56" spans="12:14" ht="15.75" x14ac:dyDescent="0.25">
      <c r="L56" s="267"/>
      <c r="M56" s="266"/>
      <c r="N56" s="266"/>
    </row>
    <row r="57" spans="12:14" ht="15.75" x14ac:dyDescent="0.25">
      <c r="L57" s="267"/>
      <c r="M57" s="266"/>
      <c r="N57" s="266"/>
    </row>
    <row r="58" spans="12:14" ht="15.75" x14ac:dyDescent="0.25">
      <c r="L58" s="267"/>
      <c r="M58" s="266"/>
      <c r="N58" s="266"/>
    </row>
    <row r="59" spans="12:14" ht="15.75" x14ac:dyDescent="0.25">
      <c r="L59" s="267"/>
      <c r="M59" s="266"/>
      <c r="N59" s="266"/>
    </row>
    <row r="60" spans="12:14" ht="15.75" x14ac:dyDescent="0.25">
      <c r="L60" s="267"/>
      <c r="M60" s="266"/>
      <c r="N60" s="266"/>
    </row>
    <row r="61" spans="12:14" ht="15.75" x14ac:dyDescent="0.25">
      <c r="L61" s="267"/>
      <c r="M61" s="266"/>
      <c r="N61" s="266"/>
    </row>
    <row r="62" spans="12:14" ht="15.75" x14ac:dyDescent="0.25">
      <c r="L62" s="267"/>
      <c r="M62" s="266"/>
      <c r="N62" s="266"/>
    </row>
    <row r="63" spans="12:14" ht="15.75" x14ac:dyDescent="0.25">
      <c r="L63" s="267"/>
      <c r="M63" s="266"/>
      <c r="N63" s="266"/>
    </row>
    <row r="64" spans="12:14" ht="15.75" x14ac:dyDescent="0.25">
      <c r="L64" s="267"/>
      <c r="M64" s="266"/>
      <c r="N64" s="266"/>
    </row>
    <row r="65" spans="12:12" ht="15.75" x14ac:dyDescent="0.25">
      <c r="L65" s="267"/>
    </row>
    <row r="66" spans="12:12" ht="15.75" x14ac:dyDescent="0.25">
      <c r="L66" s="267"/>
    </row>
    <row r="67" spans="12:12" ht="15.75" x14ac:dyDescent="0.25">
      <c r="L67" s="267"/>
    </row>
    <row r="68" spans="12:12" ht="15.75" x14ac:dyDescent="0.25">
      <c r="L68" s="267"/>
    </row>
    <row r="69" spans="12:12" ht="15.75" x14ac:dyDescent="0.25">
      <c r="L69" s="267"/>
    </row>
    <row r="70" spans="12:12" ht="15.75" x14ac:dyDescent="0.25">
      <c r="L70" s="267"/>
    </row>
    <row r="71" spans="12:12" ht="15.75" x14ac:dyDescent="0.25">
      <c r="L71" s="267"/>
    </row>
    <row r="72" spans="12:12" ht="15.75" x14ac:dyDescent="0.25">
      <c r="L72" s="267"/>
    </row>
    <row r="73" spans="12:12" ht="15.75" x14ac:dyDescent="0.25">
      <c r="L73" s="267"/>
    </row>
    <row r="74" spans="12:12" ht="15.75" x14ac:dyDescent="0.25">
      <c r="L74" s="267"/>
    </row>
    <row r="75" spans="12:12" ht="15.75" x14ac:dyDescent="0.25">
      <c r="L75" s="267"/>
    </row>
    <row r="76" spans="12:12" ht="15.75" x14ac:dyDescent="0.25">
      <c r="L76" s="267"/>
    </row>
    <row r="77" spans="12:12" ht="15.75" x14ac:dyDescent="0.25">
      <c r="L77" s="267"/>
    </row>
    <row r="78" spans="12:12" ht="15.75" x14ac:dyDescent="0.25">
      <c r="L78" s="267"/>
    </row>
    <row r="79" spans="12:12" ht="15.75" x14ac:dyDescent="0.25">
      <c r="L79" s="267"/>
    </row>
    <row r="80" spans="12:12" ht="15.75" x14ac:dyDescent="0.25">
      <c r="L80" s="267"/>
    </row>
    <row r="81" spans="12:12" ht="15.75" x14ac:dyDescent="0.25">
      <c r="L81" s="267"/>
    </row>
    <row r="82" spans="12:12" ht="15.75" x14ac:dyDescent="0.25">
      <c r="L82" s="267"/>
    </row>
    <row r="83" spans="12:12" ht="15.75" x14ac:dyDescent="0.25">
      <c r="L83" s="267"/>
    </row>
    <row r="84" spans="12:12" ht="15.75" x14ac:dyDescent="0.25">
      <c r="L84" s="267"/>
    </row>
    <row r="85" spans="12:12" ht="15.75" x14ac:dyDescent="0.25">
      <c r="L85" s="267"/>
    </row>
    <row r="86" spans="12:12" ht="15.75" x14ac:dyDescent="0.25">
      <c r="L86" s="267"/>
    </row>
    <row r="87" spans="12:12" ht="15.75" x14ac:dyDescent="0.25">
      <c r="L87" s="267"/>
    </row>
    <row r="88" spans="12:12" ht="15.75" x14ac:dyDescent="0.25">
      <c r="L88" s="267"/>
    </row>
    <row r="89" spans="12:12" ht="15.75" x14ac:dyDescent="0.25">
      <c r="L89" s="267"/>
    </row>
    <row r="90" spans="12:12" ht="15.75" x14ac:dyDescent="0.25">
      <c r="L90" s="267"/>
    </row>
    <row r="91" spans="12:12" ht="15.75" x14ac:dyDescent="0.25">
      <c r="L91" s="267"/>
    </row>
    <row r="92" spans="12:12" ht="15.75" x14ac:dyDescent="0.25">
      <c r="L92" s="267"/>
    </row>
    <row r="93" spans="12:12" ht="15.75" x14ac:dyDescent="0.25">
      <c r="L93" s="267"/>
    </row>
    <row r="94" spans="12:12" ht="15.75" x14ac:dyDescent="0.25">
      <c r="L94" s="267"/>
    </row>
    <row r="95" spans="12:12" ht="15.75" x14ac:dyDescent="0.25">
      <c r="L95" s="267"/>
    </row>
    <row r="96" spans="12:12" ht="15.75" x14ac:dyDescent="0.25">
      <c r="L96" s="267"/>
    </row>
    <row r="97" spans="12:12" ht="15.75" x14ac:dyDescent="0.25">
      <c r="L97" s="267"/>
    </row>
    <row r="98" spans="12:12" ht="15.75" x14ac:dyDescent="0.25">
      <c r="L98" s="267"/>
    </row>
    <row r="99" spans="12:12" ht="15.75" x14ac:dyDescent="0.25">
      <c r="L99" s="267"/>
    </row>
    <row r="100" spans="12:12" ht="15.75" x14ac:dyDescent="0.25">
      <c r="L100" s="267"/>
    </row>
    <row r="101" spans="12:12" ht="15.75" x14ac:dyDescent="0.25">
      <c r="L101" s="267"/>
    </row>
    <row r="102" spans="12:12" ht="15.75" x14ac:dyDescent="0.25">
      <c r="L102" s="267"/>
    </row>
    <row r="103" spans="12:12" ht="15.75" x14ac:dyDescent="0.25">
      <c r="L103" s="267"/>
    </row>
    <row r="104" spans="12:12" ht="15.75" x14ac:dyDescent="0.25">
      <c r="L104" s="267"/>
    </row>
    <row r="105" spans="12:12" ht="15.75" x14ac:dyDescent="0.25">
      <c r="L105" s="267"/>
    </row>
    <row r="106" spans="12:12" ht="15.75" x14ac:dyDescent="0.25">
      <c r="L106" s="267"/>
    </row>
    <row r="107" spans="12:12" ht="15.75" x14ac:dyDescent="0.25">
      <c r="L107" s="267"/>
    </row>
    <row r="108" spans="12:12" ht="15.75" x14ac:dyDescent="0.25">
      <c r="L108" s="267"/>
    </row>
    <row r="109" spans="12:12" ht="15.75" x14ac:dyDescent="0.25">
      <c r="L109" s="267"/>
    </row>
    <row r="110" spans="12:12" ht="15.75" x14ac:dyDescent="0.25">
      <c r="L110" s="267"/>
    </row>
    <row r="111" spans="12:12" ht="15.75" x14ac:dyDescent="0.25">
      <c r="L111" s="267"/>
    </row>
    <row r="200" spans="1:54" x14ac:dyDescent="0.25">
      <c r="A200" s="268">
        <v>0</v>
      </c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26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3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9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</row>
    <row r="2" spans="1:54" ht="15.75" x14ac:dyDescent="0.25">
      <c r="A2" s="374" t="s">
        <v>70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9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</row>
    <row r="3" spans="1:54" ht="15.75" x14ac:dyDescent="0.25">
      <c r="A3" s="374" t="s">
        <v>71</v>
      </c>
      <c r="B3" s="275"/>
      <c r="C3" s="275"/>
      <c r="D3" s="277"/>
      <c r="E3" s="275"/>
      <c r="F3" s="275"/>
      <c r="G3" s="275"/>
      <c r="H3" s="275"/>
      <c r="I3" s="275"/>
      <c r="J3" s="275"/>
      <c r="K3" s="275"/>
      <c r="L3" s="279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</row>
    <row r="4" spans="1:54" ht="15.75" x14ac:dyDescent="0.25">
      <c r="A4" s="374" t="s">
        <v>72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9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</row>
    <row r="5" spans="1:54" ht="15.75" x14ac:dyDescent="0.25">
      <c r="A5" s="274" t="s">
        <v>73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9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</row>
    <row r="6" spans="1:54" ht="15.75" x14ac:dyDescent="0.25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313"/>
      <c r="K6" s="313"/>
      <c r="L6" s="313"/>
      <c r="M6" s="313"/>
      <c r="N6" s="313"/>
      <c r="O6" s="313"/>
      <c r="P6" s="286"/>
      <c r="Q6" s="276"/>
      <c r="R6" s="276"/>
      <c r="S6" s="276"/>
      <c r="T6" s="276"/>
      <c r="U6" s="275"/>
      <c r="V6" s="275"/>
      <c r="W6" s="275"/>
      <c r="X6" s="275"/>
      <c r="Y6" s="275"/>
      <c r="Z6" s="275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</row>
    <row r="7" spans="1:54" x14ac:dyDescent="0.25">
      <c r="A7" s="282" t="s">
        <v>2</v>
      </c>
      <c r="B7" s="292"/>
      <c r="C7" s="292"/>
      <c r="D7" s="292"/>
      <c r="E7" s="292"/>
      <c r="F7" s="292"/>
      <c r="G7" s="292"/>
      <c r="H7" s="292"/>
      <c r="I7" s="292"/>
      <c r="J7" s="288"/>
      <c r="K7" s="291"/>
      <c r="L7" s="291"/>
      <c r="M7" s="291"/>
      <c r="N7" s="281"/>
      <c r="O7" s="281"/>
      <c r="P7" s="291"/>
      <c r="Q7" s="276"/>
      <c r="R7" s="276"/>
      <c r="S7" s="276"/>
      <c r="T7" s="276"/>
      <c r="U7" s="275"/>
      <c r="V7" s="275"/>
      <c r="W7" s="275"/>
      <c r="X7" s="275"/>
      <c r="Y7" s="275"/>
      <c r="Z7" s="275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</row>
    <row r="8" spans="1:54" x14ac:dyDescent="0.2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276"/>
      <c r="K8" s="276"/>
      <c r="L8" s="276"/>
      <c r="M8" s="275"/>
      <c r="N8" s="276"/>
      <c r="O8" s="276"/>
      <c r="P8" s="276"/>
      <c r="Q8" s="276"/>
      <c r="R8" s="275"/>
      <c r="S8" s="275"/>
      <c r="T8" s="275"/>
      <c r="U8" s="275"/>
      <c r="V8" s="275"/>
      <c r="W8" s="275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94"/>
      <c r="AR8" s="294"/>
      <c r="AS8" s="294"/>
      <c r="AT8" s="294"/>
      <c r="AU8" s="285"/>
      <c r="AV8" s="285"/>
      <c r="AW8" s="285"/>
      <c r="AX8" s="294"/>
      <c r="AY8" s="294"/>
      <c r="AZ8" s="294"/>
      <c r="BA8" s="294"/>
      <c r="BB8" s="294"/>
    </row>
    <row r="9" spans="1:54" ht="63" x14ac:dyDescent="0.25">
      <c r="A9" s="1065"/>
      <c r="B9" s="300" t="s">
        <v>8</v>
      </c>
      <c r="C9" s="301" t="s">
        <v>9</v>
      </c>
      <c r="D9" s="302" t="s">
        <v>10</v>
      </c>
      <c r="E9" s="311" t="s">
        <v>11</v>
      </c>
      <c r="F9" s="311" t="s">
        <v>12</v>
      </c>
      <c r="G9" s="1070"/>
      <c r="H9" s="311" t="s">
        <v>13</v>
      </c>
      <c r="I9" s="311" t="s">
        <v>14</v>
      </c>
      <c r="J9" s="276"/>
      <c r="K9" s="276"/>
      <c r="L9" s="276"/>
      <c r="M9" s="275"/>
      <c r="N9" s="276"/>
      <c r="O9" s="276"/>
      <c r="P9" s="276"/>
      <c r="Q9" s="276"/>
      <c r="R9" s="275"/>
      <c r="S9" s="275"/>
      <c r="T9" s="275"/>
      <c r="U9" s="275"/>
      <c r="V9" s="275"/>
      <c r="W9" s="275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94"/>
      <c r="AR9" s="294"/>
      <c r="AS9" s="294"/>
      <c r="AT9" s="294"/>
      <c r="AU9" s="285"/>
      <c r="AV9" s="285"/>
      <c r="AW9" s="285"/>
      <c r="AX9" s="294"/>
      <c r="AY9" s="294"/>
      <c r="AZ9" s="294"/>
      <c r="BA9" s="294"/>
      <c r="BB9" s="294"/>
    </row>
    <row r="10" spans="1:54" ht="21" x14ac:dyDescent="0.25">
      <c r="A10" s="303" t="s">
        <v>15</v>
      </c>
      <c r="B10" s="368">
        <v>0</v>
      </c>
      <c r="C10" s="353">
        <v>0</v>
      </c>
      <c r="D10" s="354">
        <v>0</v>
      </c>
      <c r="E10" s="353">
        <v>0</v>
      </c>
      <c r="F10" s="354">
        <v>0</v>
      </c>
      <c r="G10" s="352">
        <v>0</v>
      </c>
      <c r="H10" s="355">
        <v>0</v>
      </c>
      <c r="I10" s="354">
        <v>0</v>
      </c>
      <c r="J10" s="297" t="s">
        <v>52</v>
      </c>
      <c r="K10" s="275"/>
      <c r="L10" s="275"/>
      <c r="M10" s="275"/>
      <c r="N10" s="276"/>
      <c r="O10" s="276"/>
      <c r="P10" s="276"/>
      <c r="Q10" s="276"/>
      <c r="R10" s="275"/>
      <c r="S10" s="275"/>
      <c r="T10" s="276" t="s">
        <v>52</v>
      </c>
      <c r="U10" s="275"/>
      <c r="V10" s="275"/>
      <c r="W10" s="275">
        <v>0</v>
      </c>
      <c r="X10" s="294"/>
      <c r="Y10" s="294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94"/>
      <c r="AR10" s="294"/>
      <c r="AS10" s="294"/>
      <c r="AT10" s="294"/>
      <c r="AU10" s="285"/>
      <c r="AV10" s="285"/>
      <c r="AW10" s="285"/>
      <c r="AX10" s="294"/>
      <c r="AY10" s="294"/>
      <c r="AZ10" s="294"/>
      <c r="BA10" s="299" t="s">
        <v>52</v>
      </c>
      <c r="BB10" s="375">
        <v>0</v>
      </c>
    </row>
    <row r="11" spans="1:54" x14ac:dyDescent="0.25">
      <c r="A11" s="304" t="s">
        <v>16</v>
      </c>
      <c r="B11" s="346">
        <v>0</v>
      </c>
      <c r="C11" s="343"/>
      <c r="D11" s="345"/>
      <c r="E11" s="343"/>
      <c r="F11" s="345"/>
      <c r="G11" s="348"/>
      <c r="H11" s="344"/>
      <c r="I11" s="345"/>
      <c r="J11" s="297" t="s">
        <v>52</v>
      </c>
      <c r="K11" s="275"/>
      <c r="L11" s="275"/>
      <c r="M11" s="275"/>
      <c r="N11" s="276"/>
      <c r="O11" s="276"/>
      <c r="P11" s="276"/>
      <c r="Q11" s="276"/>
      <c r="R11" s="275"/>
      <c r="S11" s="275"/>
      <c r="T11" s="276"/>
      <c r="U11" s="275"/>
      <c r="V11" s="275"/>
      <c r="W11" s="275"/>
      <c r="X11" s="294"/>
      <c r="Y11" s="294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94"/>
      <c r="AR11" s="294"/>
      <c r="AS11" s="294"/>
      <c r="AT11" s="294"/>
      <c r="AU11" s="285"/>
      <c r="AV11" s="285"/>
      <c r="AW11" s="285"/>
      <c r="AX11" s="294"/>
      <c r="AY11" s="294"/>
      <c r="AZ11" s="294"/>
      <c r="BA11" s="299" t="s">
        <v>52</v>
      </c>
      <c r="BB11" s="375">
        <v>0</v>
      </c>
    </row>
    <row r="12" spans="1:54" ht="21" x14ac:dyDescent="0.25">
      <c r="A12" s="295" t="s">
        <v>17</v>
      </c>
      <c r="B12" s="342">
        <v>0</v>
      </c>
      <c r="C12" s="319"/>
      <c r="D12" s="317"/>
      <c r="E12" s="319"/>
      <c r="F12" s="317"/>
      <c r="G12" s="328"/>
      <c r="H12" s="320"/>
      <c r="I12" s="317"/>
      <c r="J12" s="297" t="s">
        <v>52</v>
      </c>
      <c r="K12" s="275"/>
      <c r="L12" s="275"/>
      <c r="M12" s="275"/>
      <c r="N12" s="276"/>
      <c r="O12" s="276"/>
      <c r="P12" s="276"/>
      <c r="Q12" s="276"/>
      <c r="R12" s="275"/>
      <c r="S12" s="275"/>
      <c r="T12" s="294"/>
      <c r="U12" s="275"/>
      <c r="V12" s="275"/>
      <c r="W12" s="294"/>
      <c r="X12" s="294"/>
      <c r="Y12" s="294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94"/>
      <c r="AR12" s="294"/>
      <c r="AS12" s="294"/>
      <c r="AT12" s="294"/>
      <c r="AU12" s="285"/>
      <c r="AV12" s="285"/>
      <c r="AW12" s="285"/>
      <c r="AX12" s="294"/>
      <c r="AY12" s="294"/>
      <c r="AZ12" s="294"/>
      <c r="BA12" s="299" t="s">
        <v>52</v>
      </c>
      <c r="BB12" s="375">
        <v>0</v>
      </c>
    </row>
    <row r="13" spans="1:54" ht="21" x14ac:dyDescent="0.25">
      <c r="A13" s="295" t="s">
        <v>18</v>
      </c>
      <c r="B13" s="342">
        <v>0</v>
      </c>
      <c r="C13" s="319"/>
      <c r="D13" s="317"/>
      <c r="E13" s="319"/>
      <c r="F13" s="328"/>
      <c r="G13" s="328"/>
      <c r="H13" s="347"/>
      <c r="I13" s="328"/>
      <c r="J13" s="297" t="s">
        <v>52</v>
      </c>
      <c r="K13" s="275"/>
      <c r="L13" s="275"/>
      <c r="M13" s="275"/>
      <c r="N13" s="276"/>
      <c r="O13" s="276"/>
      <c r="P13" s="276"/>
      <c r="Q13" s="276"/>
      <c r="R13" s="275"/>
      <c r="S13" s="275"/>
      <c r="T13" s="276"/>
      <c r="U13" s="275"/>
      <c r="V13" s="275"/>
      <c r="W13" s="275"/>
      <c r="X13" s="294"/>
      <c r="Y13" s="294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94"/>
      <c r="AR13" s="294"/>
      <c r="AS13" s="294"/>
      <c r="AT13" s="294"/>
      <c r="AU13" s="285"/>
      <c r="AV13" s="285"/>
      <c r="AW13" s="285"/>
      <c r="AX13" s="294"/>
      <c r="AY13" s="294"/>
      <c r="AZ13" s="294"/>
      <c r="BA13" s="299" t="s">
        <v>52</v>
      </c>
      <c r="BB13" s="375">
        <v>0</v>
      </c>
    </row>
    <row r="14" spans="1:54" ht="31.5" x14ac:dyDescent="0.25">
      <c r="A14" s="295" t="s">
        <v>19</v>
      </c>
      <c r="B14" s="342">
        <v>0</v>
      </c>
      <c r="C14" s="319"/>
      <c r="D14" s="317"/>
      <c r="E14" s="319"/>
      <c r="F14" s="328"/>
      <c r="G14" s="328"/>
      <c r="H14" s="347"/>
      <c r="I14" s="328"/>
      <c r="J14" s="297" t="s">
        <v>52</v>
      </c>
      <c r="K14" s="275"/>
      <c r="L14" s="275"/>
      <c r="M14" s="275"/>
      <c r="N14" s="276"/>
      <c r="O14" s="276"/>
      <c r="P14" s="276"/>
      <c r="Q14" s="276"/>
      <c r="R14" s="275"/>
      <c r="S14" s="275"/>
      <c r="T14" s="276"/>
      <c r="U14" s="275"/>
      <c r="V14" s="275"/>
      <c r="W14" s="275"/>
      <c r="X14" s="294"/>
      <c r="Y14" s="294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94"/>
      <c r="AR14" s="294"/>
      <c r="AS14" s="294"/>
      <c r="AT14" s="294"/>
      <c r="AU14" s="285"/>
      <c r="AV14" s="285"/>
      <c r="AW14" s="285"/>
      <c r="AX14" s="294"/>
      <c r="AY14" s="294"/>
      <c r="AZ14" s="294"/>
      <c r="BA14" s="299" t="s">
        <v>52</v>
      </c>
      <c r="BB14" s="375">
        <v>0</v>
      </c>
    </row>
    <row r="15" spans="1:54" ht="42" x14ac:dyDescent="0.25">
      <c r="A15" s="295" t="s">
        <v>20</v>
      </c>
      <c r="B15" s="342">
        <v>0</v>
      </c>
      <c r="C15" s="319"/>
      <c r="D15" s="317"/>
      <c r="E15" s="319"/>
      <c r="F15" s="328"/>
      <c r="G15" s="328"/>
      <c r="H15" s="347"/>
      <c r="I15" s="328"/>
      <c r="J15" s="297" t="s">
        <v>52</v>
      </c>
      <c r="K15" s="275"/>
      <c r="L15" s="275"/>
      <c r="M15" s="275"/>
      <c r="N15" s="276"/>
      <c r="O15" s="276"/>
      <c r="P15" s="276"/>
      <c r="Q15" s="276"/>
      <c r="R15" s="275"/>
      <c r="S15" s="275"/>
      <c r="T15" s="276"/>
      <c r="U15" s="275"/>
      <c r="V15" s="275"/>
      <c r="W15" s="275"/>
      <c r="X15" s="294"/>
      <c r="Y15" s="294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94"/>
      <c r="AR15" s="294"/>
      <c r="AS15" s="294"/>
      <c r="AT15" s="294"/>
      <c r="AU15" s="285"/>
      <c r="AV15" s="285"/>
      <c r="AW15" s="285"/>
      <c r="AX15" s="294"/>
      <c r="AY15" s="294"/>
      <c r="AZ15" s="294"/>
      <c r="BA15" s="299" t="s">
        <v>52</v>
      </c>
      <c r="BB15" s="375">
        <v>0</v>
      </c>
    </row>
    <row r="16" spans="1:54" ht="42" x14ac:dyDescent="0.25">
      <c r="A16" s="295" t="s">
        <v>21</v>
      </c>
      <c r="B16" s="323"/>
      <c r="C16" s="323"/>
      <c r="D16" s="325"/>
      <c r="E16" s="323"/>
      <c r="F16" s="325"/>
      <c r="G16" s="323"/>
      <c r="H16" s="323"/>
      <c r="I16" s="325"/>
      <c r="J16" s="297"/>
      <c r="K16" s="275"/>
      <c r="L16" s="275"/>
      <c r="M16" s="275"/>
      <c r="N16" s="276"/>
      <c r="O16" s="276"/>
      <c r="P16" s="276"/>
      <c r="Q16" s="276"/>
      <c r="R16" s="275"/>
      <c r="S16" s="275"/>
      <c r="T16" s="276"/>
      <c r="U16" s="275"/>
      <c r="V16" s="275"/>
      <c r="W16" s="275"/>
      <c r="X16" s="294"/>
      <c r="Y16" s="294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94"/>
      <c r="AR16" s="294"/>
      <c r="AS16" s="294"/>
      <c r="AT16" s="294"/>
      <c r="AU16" s="285"/>
      <c r="AV16" s="285"/>
      <c r="AW16" s="285"/>
      <c r="AX16" s="294"/>
      <c r="AY16" s="294"/>
      <c r="AZ16" s="294"/>
      <c r="BA16" s="285"/>
      <c r="BB16" s="376"/>
    </row>
    <row r="17" spans="1:81" x14ac:dyDescent="0.25">
      <c r="A17" s="295" t="s">
        <v>22</v>
      </c>
      <c r="B17" s="342">
        <v>0</v>
      </c>
      <c r="C17" s="319"/>
      <c r="D17" s="317"/>
      <c r="E17" s="319"/>
      <c r="F17" s="328"/>
      <c r="G17" s="328"/>
      <c r="H17" s="347"/>
      <c r="I17" s="328"/>
      <c r="J17" s="297" t="s">
        <v>52</v>
      </c>
      <c r="K17" s="275"/>
      <c r="L17" s="275"/>
      <c r="M17" s="275"/>
      <c r="N17" s="276"/>
      <c r="O17" s="276"/>
      <c r="P17" s="276"/>
      <c r="Q17" s="276"/>
      <c r="R17" s="275"/>
      <c r="S17" s="275"/>
      <c r="T17" s="276"/>
      <c r="U17" s="275"/>
      <c r="V17" s="275"/>
      <c r="W17" s="275"/>
      <c r="X17" s="294"/>
      <c r="Y17" s="294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94"/>
      <c r="AR17" s="294"/>
      <c r="AS17" s="294"/>
      <c r="AT17" s="294"/>
      <c r="AU17" s="285"/>
      <c r="AV17" s="285"/>
      <c r="AW17" s="285"/>
      <c r="AX17" s="294"/>
      <c r="AY17" s="294"/>
      <c r="AZ17" s="294"/>
      <c r="BA17" s="299" t="s">
        <v>52</v>
      </c>
      <c r="BB17" s="375">
        <v>0</v>
      </c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</row>
    <row r="18" spans="1:81" ht="42" x14ac:dyDescent="0.25">
      <c r="A18" s="295" t="s">
        <v>23</v>
      </c>
      <c r="B18" s="342">
        <v>0</v>
      </c>
      <c r="C18" s="319"/>
      <c r="D18" s="317"/>
      <c r="E18" s="319"/>
      <c r="F18" s="328"/>
      <c r="G18" s="328"/>
      <c r="H18" s="347"/>
      <c r="I18" s="328"/>
      <c r="J18" s="297" t="s">
        <v>52</v>
      </c>
      <c r="K18" s="275"/>
      <c r="L18" s="275"/>
      <c r="M18" s="275"/>
      <c r="N18" s="276"/>
      <c r="O18" s="276"/>
      <c r="P18" s="276"/>
      <c r="Q18" s="276"/>
      <c r="R18" s="275"/>
      <c r="S18" s="275"/>
      <c r="T18" s="276"/>
      <c r="U18" s="275"/>
      <c r="V18" s="275"/>
      <c r="W18" s="275"/>
      <c r="X18" s="294"/>
      <c r="Y18" s="294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94"/>
      <c r="AR18" s="294"/>
      <c r="AS18" s="294"/>
      <c r="AT18" s="294"/>
      <c r="AU18" s="285"/>
      <c r="AV18" s="285"/>
      <c r="AW18" s="285"/>
      <c r="AX18" s="294"/>
      <c r="AY18" s="294"/>
      <c r="AZ18" s="294"/>
      <c r="BA18" s="299" t="s">
        <v>52</v>
      </c>
      <c r="BB18" s="375">
        <v>0</v>
      </c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</row>
    <row r="19" spans="1:81" ht="31.5" x14ac:dyDescent="0.25">
      <c r="A19" s="295" t="s">
        <v>24</v>
      </c>
      <c r="B19" s="342">
        <v>0</v>
      </c>
      <c r="C19" s="319"/>
      <c r="D19" s="317"/>
      <c r="E19" s="319"/>
      <c r="F19" s="328"/>
      <c r="G19" s="328"/>
      <c r="H19" s="347"/>
      <c r="I19" s="328"/>
      <c r="J19" s="297" t="s">
        <v>52</v>
      </c>
      <c r="K19" s="275"/>
      <c r="L19" s="275"/>
      <c r="M19" s="275"/>
      <c r="N19" s="276"/>
      <c r="O19" s="276"/>
      <c r="P19" s="276"/>
      <c r="Q19" s="276"/>
      <c r="R19" s="275"/>
      <c r="S19" s="275"/>
      <c r="T19" s="276"/>
      <c r="U19" s="275"/>
      <c r="V19" s="275"/>
      <c r="W19" s="275"/>
      <c r="X19" s="294"/>
      <c r="Y19" s="294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94"/>
      <c r="AR19" s="294"/>
      <c r="AS19" s="294"/>
      <c r="AT19" s="294"/>
      <c r="AU19" s="285"/>
      <c r="AV19" s="285"/>
      <c r="AW19" s="285"/>
      <c r="AX19" s="294"/>
      <c r="AY19" s="294"/>
      <c r="AZ19" s="294"/>
      <c r="BA19" s="299" t="s">
        <v>52</v>
      </c>
      <c r="BB19" s="375">
        <v>0</v>
      </c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</row>
    <row r="20" spans="1:81" ht="31.5" x14ac:dyDescent="0.25">
      <c r="A20" s="295" t="s">
        <v>25</v>
      </c>
      <c r="B20" s="342">
        <v>0</v>
      </c>
      <c r="C20" s="319"/>
      <c r="D20" s="317"/>
      <c r="E20" s="319"/>
      <c r="F20" s="328"/>
      <c r="G20" s="328"/>
      <c r="H20" s="347"/>
      <c r="I20" s="328"/>
      <c r="J20" s="297" t="s">
        <v>52</v>
      </c>
      <c r="K20" s="275"/>
      <c r="L20" s="275"/>
      <c r="M20" s="275"/>
      <c r="N20" s="276"/>
      <c r="O20" s="276"/>
      <c r="P20" s="276"/>
      <c r="Q20" s="276"/>
      <c r="R20" s="275"/>
      <c r="S20" s="275"/>
      <c r="T20" s="276"/>
      <c r="U20" s="275"/>
      <c r="V20" s="275"/>
      <c r="W20" s="275"/>
      <c r="X20" s="294"/>
      <c r="Y20" s="294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94"/>
      <c r="AR20" s="294"/>
      <c r="AS20" s="294"/>
      <c r="AT20" s="294"/>
      <c r="AU20" s="285"/>
      <c r="AV20" s="285"/>
      <c r="AW20" s="285"/>
      <c r="AX20" s="294"/>
      <c r="AY20" s="294"/>
      <c r="AZ20" s="294"/>
      <c r="BA20" s="299" t="s">
        <v>52</v>
      </c>
      <c r="BB20" s="375">
        <v>0</v>
      </c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</row>
    <row r="21" spans="1:81" ht="53.25" thickBot="1" x14ac:dyDescent="0.3">
      <c r="A21" s="314" t="s">
        <v>26</v>
      </c>
      <c r="B21" s="380"/>
      <c r="C21" s="380"/>
      <c r="D21" s="381"/>
      <c r="E21" s="380"/>
      <c r="F21" s="381"/>
      <c r="G21" s="380"/>
      <c r="H21" s="380"/>
      <c r="I21" s="381"/>
      <c r="J21" s="297"/>
      <c r="K21" s="275"/>
      <c r="L21" s="275"/>
      <c r="M21" s="275"/>
      <c r="N21" s="276"/>
      <c r="O21" s="276"/>
      <c r="P21" s="276"/>
      <c r="Q21" s="276"/>
      <c r="R21" s="275"/>
      <c r="S21" s="275"/>
      <c r="T21" s="276"/>
      <c r="U21" s="275"/>
      <c r="V21" s="275"/>
      <c r="W21" s="275"/>
      <c r="X21" s="294"/>
      <c r="Y21" s="294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94"/>
      <c r="AR21" s="294"/>
      <c r="AS21" s="294"/>
      <c r="AT21" s="294"/>
      <c r="AU21" s="285"/>
      <c r="AV21" s="285"/>
      <c r="AW21" s="285"/>
      <c r="AX21" s="294"/>
      <c r="AY21" s="294"/>
      <c r="AZ21" s="294"/>
      <c r="BA21" s="285"/>
      <c r="BB21" s="376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</row>
    <row r="22" spans="1:81" ht="15.75" thickTop="1" x14ac:dyDescent="0.25">
      <c r="A22" s="305" t="s">
        <v>27</v>
      </c>
      <c r="B22" s="346">
        <v>0</v>
      </c>
      <c r="C22" s="343"/>
      <c r="D22" s="345"/>
      <c r="E22" s="370"/>
      <c r="F22" s="372"/>
      <c r="G22" s="373"/>
      <c r="H22" s="371"/>
      <c r="I22" s="372"/>
      <c r="J22" s="297" t="s">
        <v>52</v>
      </c>
      <c r="K22" s="275"/>
      <c r="L22" s="275"/>
      <c r="M22" s="275"/>
      <c r="N22" s="276"/>
      <c r="O22" s="276"/>
      <c r="P22" s="276"/>
      <c r="Q22" s="276"/>
      <c r="R22" s="275"/>
      <c r="S22" s="275"/>
      <c r="T22" s="275"/>
      <c r="U22" s="275"/>
      <c r="V22" s="275"/>
      <c r="W22" s="275"/>
      <c r="X22" s="294"/>
      <c r="Y22" s="294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94"/>
      <c r="AR22" s="294"/>
      <c r="AS22" s="294"/>
      <c r="AT22" s="294"/>
      <c r="AU22" s="285"/>
      <c r="AV22" s="285"/>
      <c r="AW22" s="285"/>
      <c r="AX22" s="294"/>
      <c r="AY22" s="294"/>
      <c r="AZ22" s="294"/>
      <c r="BA22" s="299" t="s">
        <v>52</v>
      </c>
      <c r="BB22" s="375">
        <v>0</v>
      </c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</row>
    <row r="23" spans="1:81" ht="21" x14ac:dyDescent="0.25">
      <c r="A23" s="306" t="s">
        <v>28</v>
      </c>
      <c r="B23" s="342">
        <v>0</v>
      </c>
      <c r="C23" s="319"/>
      <c r="D23" s="317"/>
      <c r="E23" s="323"/>
      <c r="F23" s="325"/>
      <c r="G23" s="329"/>
      <c r="H23" s="324"/>
      <c r="I23" s="325"/>
      <c r="J23" s="297" t="s">
        <v>52</v>
      </c>
      <c r="K23" s="275"/>
      <c r="L23" s="275"/>
      <c r="M23" s="275"/>
      <c r="N23" s="276"/>
      <c r="O23" s="276"/>
      <c r="P23" s="276"/>
      <c r="Q23" s="276"/>
      <c r="R23" s="275"/>
      <c r="S23" s="275"/>
      <c r="T23" s="276"/>
      <c r="U23" s="275"/>
      <c r="V23" s="275"/>
      <c r="W23" s="275"/>
      <c r="X23" s="294"/>
      <c r="Y23" s="294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94"/>
      <c r="AR23" s="294"/>
      <c r="AS23" s="294"/>
      <c r="AT23" s="294"/>
      <c r="AU23" s="285"/>
      <c r="AV23" s="285"/>
      <c r="AW23" s="285"/>
      <c r="AX23" s="294"/>
      <c r="AY23" s="294"/>
      <c r="AZ23" s="294"/>
      <c r="BA23" s="299" t="s">
        <v>52</v>
      </c>
      <c r="BB23" s="375">
        <v>0</v>
      </c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</row>
    <row r="24" spans="1:81" ht="21" x14ac:dyDescent="0.25">
      <c r="A24" s="306" t="s">
        <v>29</v>
      </c>
      <c r="B24" s="342">
        <v>0</v>
      </c>
      <c r="C24" s="319"/>
      <c r="D24" s="317"/>
      <c r="E24" s="323"/>
      <c r="F24" s="325"/>
      <c r="G24" s="329"/>
      <c r="H24" s="324"/>
      <c r="I24" s="325"/>
      <c r="J24" s="297" t="s">
        <v>52</v>
      </c>
      <c r="K24" s="276"/>
      <c r="L24" s="276"/>
      <c r="M24" s="276"/>
      <c r="N24" s="276"/>
      <c r="O24" s="276"/>
      <c r="P24" s="276"/>
      <c r="Q24" s="276"/>
      <c r="R24" s="275"/>
      <c r="S24" s="275"/>
      <c r="T24" s="276"/>
      <c r="U24" s="275"/>
      <c r="V24" s="275"/>
      <c r="W24" s="275"/>
      <c r="X24" s="294"/>
      <c r="Y24" s="294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94"/>
      <c r="AR24" s="294"/>
      <c r="AS24" s="294"/>
      <c r="AT24" s="294"/>
      <c r="AU24" s="285"/>
      <c r="AV24" s="285"/>
      <c r="AW24" s="285"/>
      <c r="AX24" s="294"/>
      <c r="AY24" s="294"/>
      <c r="AZ24" s="294"/>
      <c r="BA24" s="299" t="s">
        <v>52</v>
      </c>
      <c r="BB24" s="375">
        <v>0</v>
      </c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</row>
    <row r="25" spans="1:81" ht="21" x14ac:dyDescent="0.25">
      <c r="A25" s="306" t="s">
        <v>30</v>
      </c>
      <c r="B25" s="342">
        <v>0</v>
      </c>
      <c r="C25" s="319"/>
      <c r="D25" s="317"/>
      <c r="E25" s="370"/>
      <c r="F25" s="372"/>
      <c r="G25" s="373"/>
      <c r="H25" s="371"/>
      <c r="I25" s="372"/>
      <c r="J25" s="297" t="s">
        <v>52</v>
      </c>
      <c r="K25" s="276"/>
      <c r="L25" s="276"/>
      <c r="M25" s="276"/>
      <c r="N25" s="276"/>
      <c r="O25" s="276"/>
      <c r="P25" s="276"/>
      <c r="Q25" s="276"/>
      <c r="R25" s="275"/>
      <c r="S25" s="275"/>
      <c r="T25" s="276"/>
      <c r="U25" s="275"/>
      <c r="V25" s="275"/>
      <c r="W25" s="275"/>
      <c r="X25" s="294"/>
      <c r="Y25" s="294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94"/>
      <c r="AR25" s="294"/>
      <c r="AS25" s="294"/>
      <c r="AT25" s="294"/>
      <c r="AU25" s="285"/>
      <c r="AV25" s="285"/>
      <c r="AW25" s="285"/>
      <c r="AX25" s="294"/>
      <c r="AY25" s="294"/>
      <c r="AZ25" s="294"/>
      <c r="BA25" s="299" t="s">
        <v>52</v>
      </c>
      <c r="BB25" s="375">
        <v>0</v>
      </c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</row>
    <row r="26" spans="1:81" ht="63" x14ac:dyDescent="0.25">
      <c r="A26" s="296" t="s">
        <v>31</v>
      </c>
      <c r="B26" s="369">
        <v>0</v>
      </c>
      <c r="C26" s="321"/>
      <c r="D26" s="322"/>
      <c r="E26" s="333"/>
      <c r="F26" s="335"/>
      <c r="G26" s="337"/>
      <c r="H26" s="334"/>
      <c r="I26" s="335"/>
      <c r="J26" s="297" t="s">
        <v>52</v>
      </c>
      <c r="K26" s="276"/>
      <c r="L26" s="276"/>
      <c r="M26" s="276"/>
      <c r="N26" s="276"/>
      <c r="O26" s="276"/>
      <c r="P26" s="276"/>
      <c r="Q26" s="276"/>
      <c r="R26" s="275"/>
      <c r="S26" s="275"/>
      <c r="T26" s="276"/>
      <c r="U26" s="275"/>
      <c r="V26" s="275"/>
      <c r="W26" s="275"/>
      <c r="X26" s="294"/>
      <c r="Y26" s="294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94"/>
      <c r="AR26" s="294"/>
      <c r="AS26" s="294"/>
      <c r="AT26" s="294"/>
      <c r="AU26" s="285"/>
      <c r="AV26" s="285"/>
      <c r="AW26" s="285"/>
      <c r="AX26" s="294"/>
      <c r="AY26" s="294"/>
      <c r="AZ26" s="294"/>
      <c r="BA26" s="299" t="s">
        <v>52</v>
      </c>
      <c r="BB26" s="375">
        <v>0</v>
      </c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</row>
    <row r="27" spans="1:81" x14ac:dyDescent="0.25">
      <c r="A27" s="278" t="s">
        <v>32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5"/>
      <c r="V27" s="275"/>
      <c r="W27" s="275"/>
      <c r="X27" s="276"/>
      <c r="Y27" s="276"/>
      <c r="Z27" s="275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5"/>
      <c r="BB27" s="275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</row>
    <row r="28" spans="1:81" x14ac:dyDescent="0.2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276"/>
      <c r="R28" s="276"/>
      <c r="S28" s="276"/>
      <c r="T28" s="276"/>
      <c r="U28" s="275"/>
      <c r="V28" s="275"/>
      <c r="W28" s="275"/>
      <c r="X28" s="294"/>
      <c r="Y28" s="294"/>
      <c r="Z28" s="275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5"/>
      <c r="BB28" s="275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</row>
    <row r="29" spans="1:81" ht="94.5" x14ac:dyDescent="0.25">
      <c r="A29" s="1075"/>
      <c r="B29" s="1076"/>
      <c r="C29" s="289" t="s">
        <v>37</v>
      </c>
      <c r="D29" s="280" t="s">
        <v>38</v>
      </c>
      <c r="E29" s="307" t="s">
        <v>39</v>
      </c>
      <c r="F29" s="290" t="s">
        <v>40</v>
      </c>
      <c r="G29" s="312" t="s">
        <v>41</v>
      </c>
      <c r="H29" s="289" t="s">
        <v>42</v>
      </c>
      <c r="I29" s="280" t="s">
        <v>43</v>
      </c>
      <c r="J29" s="307" t="s">
        <v>44</v>
      </c>
      <c r="K29" s="307" t="s">
        <v>45</v>
      </c>
      <c r="L29" s="307" t="s">
        <v>46</v>
      </c>
      <c r="M29" s="290" t="s">
        <v>47</v>
      </c>
      <c r="N29" s="308" t="s">
        <v>48</v>
      </c>
      <c r="O29" s="309" t="s">
        <v>49</v>
      </c>
      <c r="P29" s="310" t="s">
        <v>50</v>
      </c>
      <c r="Q29" s="276"/>
      <c r="R29" s="276"/>
      <c r="S29" s="276"/>
      <c r="T29" s="276"/>
      <c r="U29" s="276"/>
      <c r="V29" s="275"/>
      <c r="W29" s="275"/>
      <c r="X29" s="294"/>
      <c r="Y29" s="294"/>
      <c r="Z29" s="275"/>
      <c r="AA29" s="275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5"/>
      <c r="BB29" s="275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</row>
    <row r="30" spans="1:81" x14ac:dyDescent="0.25">
      <c r="A30" s="1077" t="s">
        <v>51</v>
      </c>
      <c r="B30" s="1078"/>
      <c r="C30" s="326"/>
      <c r="D30" s="327"/>
      <c r="E30" s="327"/>
      <c r="F30" s="341"/>
      <c r="G30" s="356"/>
      <c r="H30" s="326"/>
      <c r="I30" s="327"/>
      <c r="J30" s="327"/>
      <c r="K30" s="327"/>
      <c r="L30" s="327"/>
      <c r="M30" s="341"/>
      <c r="N30" s="357">
        <v>0</v>
      </c>
      <c r="O30" s="327"/>
      <c r="P30" s="341"/>
      <c r="Q30" s="287" t="s">
        <v>52</v>
      </c>
      <c r="R30" s="276"/>
      <c r="S30" s="276"/>
      <c r="T30" s="276"/>
      <c r="U30" s="276"/>
      <c r="V30" s="275"/>
      <c r="W30" s="275"/>
      <c r="X30" s="294"/>
      <c r="Y30" s="294"/>
      <c r="Z30" s="275"/>
      <c r="AA30" s="275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5"/>
      <c r="BB30" s="275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</row>
    <row r="31" spans="1:81" x14ac:dyDescent="0.25">
      <c r="A31" s="1044" t="s">
        <v>53</v>
      </c>
      <c r="B31" s="1045"/>
      <c r="C31" s="319"/>
      <c r="D31" s="320"/>
      <c r="E31" s="320"/>
      <c r="F31" s="317"/>
      <c r="G31" s="358"/>
      <c r="H31" s="319"/>
      <c r="I31" s="320"/>
      <c r="J31" s="320"/>
      <c r="K31" s="320"/>
      <c r="L31" s="320"/>
      <c r="M31" s="317"/>
      <c r="N31" s="359">
        <v>0</v>
      </c>
      <c r="O31" s="320"/>
      <c r="P31" s="317"/>
      <c r="Q31" s="287" t="s">
        <v>52</v>
      </c>
      <c r="R31" s="276"/>
      <c r="S31" s="276"/>
      <c r="T31" s="276"/>
      <c r="U31" s="276"/>
      <c r="V31" s="275"/>
      <c r="W31" s="275"/>
      <c r="X31" s="294"/>
      <c r="Y31" s="294"/>
      <c r="Z31" s="275"/>
      <c r="AA31" s="275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5"/>
      <c r="BB31" s="275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</row>
    <row r="32" spans="1:81" x14ac:dyDescent="0.25">
      <c r="A32" s="1044" t="s">
        <v>54</v>
      </c>
      <c r="B32" s="1045"/>
      <c r="C32" s="319"/>
      <c r="D32" s="320"/>
      <c r="E32" s="320"/>
      <c r="F32" s="317"/>
      <c r="G32" s="358"/>
      <c r="H32" s="319"/>
      <c r="I32" s="320"/>
      <c r="J32" s="320"/>
      <c r="K32" s="320"/>
      <c r="L32" s="320"/>
      <c r="M32" s="317"/>
      <c r="N32" s="359">
        <v>0</v>
      </c>
      <c r="O32" s="320"/>
      <c r="P32" s="317"/>
      <c r="Q32" s="287" t="s">
        <v>52</v>
      </c>
      <c r="R32" s="276"/>
      <c r="S32" s="276"/>
      <c r="T32" s="276"/>
      <c r="U32" s="276"/>
      <c r="V32" s="275"/>
      <c r="W32" s="275"/>
      <c r="X32" s="294"/>
      <c r="Y32" s="294"/>
      <c r="Z32" s="275"/>
      <c r="AA32" s="275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5"/>
      <c r="BB32" s="275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</row>
    <row r="33" spans="1:81" x14ac:dyDescent="0.25">
      <c r="A33" s="1044" t="s">
        <v>55</v>
      </c>
      <c r="B33" s="1045"/>
      <c r="C33" s="319"/>
      <c r="D33" s="320"/>
      <c r="E33" s="320"/>
      <c r="F33" s="317"/>
      <c r="G33" s="358"/>
      <c r="H33" s="319"/>
      <c r="I33" s="320"/>
      <c r="J33" s="320"/>
      <c r="K33" s="320"/>
      <c r="L33" s="320"/>
      <c r="M33" s="317"/>
      <c r="N33" s="359">
        <v>0</v>
      </c>
      <c r="O33" s="320"/>
      <c r="P33" s="317"/>
      <c r="Q33" s="287" t="s">
        <v>52</v>
      </c>
      <c r="R33" s="276"/>
      <c r="S33" s="276"/>
      <c r="T33" s="276"/>
      <c r="U33" s="276"/>
      <c r="V33" s="275"/>
      <c r="W33" s="275"/>
      <c r="X33" s="294"/>
      <c r="Y33" s="294"/>
      <c r="Z33" s="275"/>
      <c r="AA33" s="275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5"/>
      <c r="BB33" s="275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</row>
    <row r="34" spans="1:81" x14ac:dyDescent="0.25">
      <c r="A34" s="1044" t="s">
        <v>56</v>
      </c>
      <c r="B34" s="1045"/>
      <c r="C34" s="319"/>
      <c r="D34" s="320"/>
      <c r="E34" s="320"/>
      <c r="F34" s="317"/>
      <c r="G34" s="358"/>
      <c r="H34" s="319"/>
      <c r="I34" s="320"/>
      <c r="J34" s="320"/>
      <c r="K34" s="320"/>
      <c r="L34" s="320"/>
      <c r="M34" s="317"/>
      <c r="N34" s="323"/>
      <c r="O34" s="324"/>
      <c r="P34" s="325"/>
      <c r="Q34" s="287" t="s">
        <v>52</v>
      </c>
      <c r="R34" s="276"/>
      <c r="S34" s="276"/>
      <c r="T34" s="276"/>
      <c r="U34" s="276"/>
      <c r="V34" s="275"/>
      <c r="W34" s="275"/>
      <c r="X34" s="294"/>
      <c r="Y34" s="294"/>
      <c r="Z34" s="275"/>
      <c r="AA34" s="275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5"/>
      <c r="BB34" s="275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</row>
    <row r="35" spans="1:81" x14ac:dyDescent="0.25">
      <c r="A35" s="1044" t="s">
        <v>57</v>
      </c>
      <c r="B35" s="1045"/>
      <c r="C35" s="319"/>
      <c r="D35" s="320"/>
      <c r="E35" s="320"/>
      <c r="F35" s="317"/>
      <c r="G35" s="358"/>
      <c r="H35" s="319"/>
      <c r="I35" s="320"/>
      <c r="J35" s="320"/>
      <c r="K35" s="320"/>
      <c r="L35" s="320"/>
      <c r="M35" s="317"/>
      <c r="N35" s="323"/>
      <c r="O35" s="324"/>
      <c r="P35" s="325"/>
      <c r="Q35" s="287" t="s">
        <v>52</v>
      </c>
      <c r="R35" s="276"/>
      <c r="S35" s="276"/>
      <c r="T35" s="276"/>
      <c r="U35" s="276"/>
      <c r="V35" s="275"/>
      <c r="W35" s="275"/>
      <c r="X35" s="294"/>
      <c r="Y35" s="294"/>
      <c r="Z35" s="275"/>
      <c r="AA35" s="275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5"/>
      <c r="BB35" s="275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</row>
    <row r="36" spans="1:81" x14ac:dyDescent="0.25">
      <c r="A36" s="1044" t="s">
        <v>58</v>
      </c>
      <c r="B36" s="1045"/>
      <c r="C36" s="319"/>
      <c r="D36" s="320"/>
      <c r="E36" s="320"/>
      <c r="F36" s="317"/>
      <c r="G36" s="358"/>
      <c r="H36" s="319"/>
      <c r="I36" s="320"/>
      <c r="J36" s="320"/>
      <c r="K36" s="320"/>
      <c r="L36" s="320"/>
      <c r="M36" s="317"/>
      <c r="N36" s="319"/>
      <c r="O36" s="324"/>
      <c r="P36" s="325"/>
      <c r="Q36" s="287" t="s">
        <v>52</v>
      </c>
      <c r="R36" s="276"/>
      <c r="S36" s="276"/>
      <c r="T36" s="276"/>
      <c r="U36" s="276"/>
      <c r="V36" s="275"/>
      <c r="W36" s="275"/>
      <c r="X36" s="294"/>
      <c r="Y36" s="294"/>
      <c r="Z36" s="275"/>
      <c r="AA36" s="275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5"/>
      <c r="BB36" s="275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</row>
    <row r="37" spans="1:81" x14ac:dyDescent="0.25">
      <c r="A37" s="1044" t="s">
        <v>59</v>
      </c>
      <c r="B37" s="1045"/>
      <c r="C37" s="319"/>
      <c r="D37" s="320"/>
      <c r="E37" s="320"/>
      <c r="F37" s="317"/>
      <c r="G37" s="358"/>
      <c r="H37" s="319"/>
      <c r="I37" s="320"/>
      <c r="J37" s="320"/>
      <c r="K37" s="320"/>
      <c r="L37" s="320"/>
      <c r="M37" s="317"/>
      <c r="N37" s="319"/>
      <c r="O37" s="324"/>
      <c r="P37" s="325"/>
      <c r="Q37" s="287" t="s">
        <v>52</v>
      </c>
      <c r="R37" s="276"/>
      <c r="S37" s="276"/>
      <c r="T37" s="276"/>
      <c r="U37" s="276"/>
      <c r="V37" s="275"/>
      <c r="W37" s="275"/>
      <c r="X37" s="294"/>
      <c r="Y37" s="294"/>
      <c r="Z37" s="275"/>
      <c r="AA37" s="275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5"/>
      <c r="BB37" s="275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</row>
    <row r="38" spans="1:81" x14ac:dyDescent="0.25">
      <c r="A38" s="1044" t="s">
        <v>60</v>
      </c>
      <c r="B38" s="1045"/>
      <c r="C38" s="319"/>
      <c r="D38" s="320"/>
      <c r="E38" s="320"/>
      <c r="F38" s="317"/>
      <c r="G38" s="358"/>
      <c r="H38" s="319"/>
      <c r="I38" s="320"/>
      <c r="J38" s="320"/>
      <c r="K38" s="320"/>
      <c r="L38" s="320"/>
      <c r="M38" s="317"/>
      <c r="N38" s="359">
        <v>0</v>
      </c>
      <c r="O38" s="320"/>
      <c r="P38" s="317"/>
      <c r="Q38" s="287" t="s">
        <v>52</v>
      </c>
      <c r="R38" s="276"/>
      <c r="S38" s="276"/>
      <c r="T38" s="276"/>
      <c r="U38" s="276"/>
      <c r="V38" s="275"/>
      <c r="W38" s="275"/>
      <c r="X38" s="294"/>
      <c r="Y38" s="294"/>
      <c r="Z38" s="275"/>
      <c r="AA38" s="275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5"/>
      <c r="BB38" s="275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</row>
    <row r="39" spans="1:81" x14ac:dyDescent="0.25">
      <c r="A39" s="1050" t="s">
        <v>61</v>
      </c>
      <c r="B39" s="1051"/>
      <c r="C39" s="331"/>
      <c r="D39" s="332"/>
      <c r="E39" s="332"/>
      <c r="F39" s="318"/>
      <c r="G39" s="360"/>
      <c r="H39" s="331"/>
      <c r="I39" s="332"/>
      <c r="J39" s="332"/>
      <c r="K39" s="332"/>
      <c r="L39" s="332"/>
      <c r="M39" s="318"/>
      <c r="N39" s="331"/>
      <c r="O39" s="361"/>
      <c r="P39" s="330"/>
      <c r="Q39" s="287"/>
      <c r="R39" s="276"/>
      <c r="S39" s="276"/>
      <c r="T39" s="276"/>
      <c r="U39" s="276"/>
      <c r="V39" s="275"/>
      <c r="W39" s="275"/>
      <c r="X39" s="294"/>
      <c r="Y39" s="294"/>
      <c r="Z39" s="275"/>
      <c r="AA39" s="275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5"/>
      <c r="BB39" s="275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</row>
    <row r="40" spans="1:81" x14ac:dyDescent="0.25">
      <c r="A40" s="1052" t="s">
        <v>62</v>
      </c>
      <c r="B40" s="1053"/>
      <c r="C40" s="331"/>
      <c r="D40" s="332"/>
      <c r="E40" s="332"/>
      <c r="F40" s="318"/>
      <c r="G40" s="360"/>
      <c r="H40" s="333"/>
      <c r="I40" s="362"/>
      <c r="J40" s="332"/>
      <c r="K40" s="332"/>
      <c r="L40" s="332"/>
      <c r="M40" s="318"/>
      <c r="N40" s="359">
        <v>0</v>
      </c>
      <c r="O40" s="332"/>
      <c r="P40" s="318"/>
      <c r="Q40" s="287"/>
      <c r="R40" s="276"/>
      <c r="S40" s="276"/>
      <c r="T40" s="276"/>
      <c r="U40" s="276"/>
      <c r="V40" s="275"/>
      <c r="W40" s="275"/>
      <c r="X40" s="294"/>
      <c r="Y40" s="294"/>
      <c r="Z40" s="275"/>
      <c r="AA40" s="275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5"/>
      <c r="BB40" s="275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</row>
    <row r="41" spans="1:81" x14ac:dyDescent="0.25">
      <c r="A41" s="1054" t="s">
        <v>63</v>
      </c>
      <c r="B41" s="1055"/>
      <c r="C41" s="338">
        <v>0</v>
      </c>
      <c r="D41" s="339">
        <v>0</v>
      </c>
      <c r="E41" s="339">
        <v>0</v>
      </c>
      <c r="F41" s="340">
        <v>0</v>
      </c>
      <c r="G41" s="363">
        <v>0</v>
      </c>
      <c r="H41" s="338">
        <v>0</v>
      </c>
      <c r="I41" s="339">
        <v>0</v>
      </c>
      <c r="J41" s="339">
        <v>0</v>
      </c>
      <c r="K41" s="339">
        <v>0</v>
      </c>
      <c r="L41" s="339">
        <v>0</v>
      </c>
      <c r="M41" s="340">
        <v>0</v>
      </c>
      <c r="N41" s="364">
        <v>0</v>
      </c>
      <c r="O41" s="365">
        <v>0</v>
      </c>
      <c r="P41" s="366">
        <v>0</v>
      </c>
      <c r="Q41" s="287" t="s">
        <v>52</v>
      </c>
      <c r="R41" s="276"/>
      <c r="S41" s="276"/>
      <c r="T41" s="276"/>
      <c r="U41" s="276"/>
      <c r="V41" s="275"/>
      <c r="W41" s="275"/>
      <c r="X41" s="294"/>
      <c r="Y41" s="294"/>
      <c r="Z41" s="275"/>
      <c r="AA41" s="275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5"/>
      <c r="BB41" s="275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</row>
    <row r="42" spans="1:81" x14ac:dyDescent="0.25">
      <c r="A42" s="1056" t="s">
        <v>64</v>
      </c>
      <c r="B42" s="1057"/>
      <c r="C42" s="349"/>
      <c r="D42" s="350"/>
      <c r="E42" s="350"/>
      <c r="F42" s="351"/>
      <c r="G42" s="367"/>
      <c r="H42" s="349"/>
      <c r="I42" s="350"/>
      <c r="J42" s="350"/>
      <c r="K42" s="350"/>
      <c r="L42" s="350"/>
      <c r="M42" s="351"/>
      <c r="N42" s="364">
        <v>0</v>
      </c>
      <c r="O42" s="350"/>
      <c r="P42" s="351"/>
      <c r="Q42" s="287" t="s">
        <v>52</v>
      </c>
      <c r="R42" s="276"/>
      <c r="S42" s="276"/>
      <c r="T42" s="276"/>
      <c r="U42" s="276"/>
      <c r="V42" s="275"/>
      <c r="W42" s="275"/>
      <c r="X42" s="294"/>
      <c r="Y42" s="294"/>
      <c r="Z42" s="275"/>
      <c r="AA42" s="275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5"/>
      <c r="BB42" s="275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</row>
    <row r="43" spans="1:81" x14ac:dyDescent="0.25">
      <c r="A43" s="293" t="s">
        <v>65</v>
      </c>
      <c r="B43" s="273"/>
      <c r="C43" s="278"/>
      <c r="D43" s="283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5"/>
      <c r="V43" s="275"/>
      <c r="W43" s="275"/>
      <c r="X43" s="276"/>
      <c r="Y43" s="276"/>
      <c r="Z43" s="275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5"/>
      <c r="BB43" s="275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</row>
    <row r="44" spans="1:81" ht="31.5" x14ac:dyDescent="0.25">
      <c r="A44" s="1058" t="s">
        <v>66</v>
      </c>
      <c r="B44" s="1059"/>
      <c r="C44" s="298" t="s">
        <v>8</v>
      </c>
      <c r="D44" s="284" t="s">
        <v>67</v>
      </c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5"/>
      <c r="V44" s="275"/>
      <c r="W44" s="275"/>
      <c r="X44" s="294"/>
      <c r="Y44" s="294"/>
      <c r="Z44" s="275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5"/>
      <c r="BB44" s="275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</row>
    <row r="45" spans="1:81" x14ac:dyDescent="0.25">
      <c r="A45" s="1046" t="s">
        <v>68</v>
      </c>
      <c r="B45" s="1047"/>
      <c r="C45" s="315"/>
      <c r="D45" s="31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5"/>
      <c r="V45" s="275"/>
      <c r="W45" s="275"/>
      <c r="X45" s="294"/>
      <c r="Y45" s="294"/>
      <c r="Z45" s="275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5"/>
      <c r="BB45" s="275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</row>
    <row r="46" spans="1:81" x14ac:dyDescent="0.25">
      <c r="A46" s="1048" t="s">
        <v>69</v>
      </c>
      <c r="B46" s="1049"/>
      <c r="C46" s="316"/>
      <c r="D46" s="33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5"/>
      <c r="V46" s="275"/>
      <c r="W46" s="275"/>
      <c r="X46" s="294"/>
      <c r="Y46" s="294"/>
      <c r="Z46" s="275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5"/>
      <c r="BB46" s="275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</row>
    <row r="47" spans="1:81" x14ac:dyDescent="0.25">
      <c r="A47" s="376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76"/>
      <c r="AY47" s="376"/>
      <c r="AZ47" s="376"/>
      <c r="BA47" s="376"/>
      <c r="BB47" s="376"/>
      <c r="BC47" s="376"/>
      <c r="BD47" s="376"/>
      <c r="BE47" s="376"/>
      <c r="BF47" s="376"/>
      <c r="BG47" s="376"/>
      <c r="BH47" s="376"/>
      <c r="BI47" s="376"/>
      <c r="BJ47" s="376"/>
      <c r="BK47" s="376"/>
      <c r="BL47" s="376"/>
      <c r="BM47" s="376"/>
      <c r="BN47" s="376"/>
      <c r="BO47" s="376"/>
      <c r="BP47" s="376"/>
      <c r="BQ47" s="376"/>
      <c r="BR47" s="376"/>
      <c r="BS47" s="376"/>
      <c r="BT47" s="376"/>
      <c r="BU47" s="376"/>
      <c r="BV47" s="376"/>
      <c r="BW47" s="376"/>
      <c r="BX47" s="376"/>
      <c r="BY47" s="376"/>
      <c r="BZ47" s="376"/>
      <c r="CA47" s="376"/>
      <c r="CB47" s="376"/>
      <c r="CC47" s="376"/>
    </row>
    <row r="48" spans="1:81" x14ac:dyDescent="0.25">
      <c r="A48" s="376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6"/>
      <c r="AX48" s="376"/>
      <c r="AY48" s="376"/>
      <c r="AZ48" s="376"/>
      <c r="BA48" s="376"/>
      <c r="BB48" s="376"/>
      <c r="BC48" s="376"/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  <c r="BN48" s="376"/>
      <c r="BO48" s="376"/>
      <c r="BP48" s="376"/>
      <c r="BQ48" s="376"/>
      <c r="BR48" s="376"/>
      <c r="BS48" s="376"/>
      <c r="BT48" s="376"/>
      <c r="BU48" s="376"/>
      <c r="BV48" s="376"/>
      <c r="BW48" s="376"/>
      <c r="BX48" s="376"/>
      <c r="BY48" s="376"/>
      <c r="BZ48" s="376"/>
      <c r="CA48" s="376"/>
      <c r="CB48" s="376"/>
      <c r="CC48" s="376"/>
    </row>
    <row r="49" spans="12:14" x14ac:dyDescent="0.25">
      <c r="L49" s="376"/>
      <c r="M49" s="376"/>
      <c r="N49" s="376"/>
    </row>
    <row r="50" spans="12:14" ht="15.75" x14ac:dyDescent="0.25">
      <c r="L50" s="376"/>
      <c r="M50" s="376"/>
      <c r="N50" s="377"/>
    </row>
    <row r="51" spans="12:14" ht="15.75" x14ac:dyDescent="0.25">
      <c r="L51" s="376"/>
      <c r="M51" s="376"/>
      <c r="N51" s="377"/>
    </row>
    <row r="52" spans="12:14" ht="15.75" x14ac:dyDescent="0.25">
      <c r="L52" s="376"/>
      <c r="M52" s="376"/>
      <c r="N52" s="377"/>
    </row>
    <row r="53" spans="12:14" ht="15.75" x14ac:dyDescent="0.25">
      <c r="L53" s="376"/>
      <c r="M53" s="376"/>
      <c r="N53" s="377"/>
    </row>
    <row r="54" spans="12:14" ht="15.75" x14ac:dyDescent="0.25">
      <c r="L54" s="377"/>
      <c r="M54" s="376"/>
      <c r="N54" s="376"/>
    </row>
    <row r="55" spans="12:14" ht="15.75" x14ac:dyDescent="0.25">
      <c r="L55" s="377"/>
      <c r="M55" s="376"/>
      <c r="N55" s="376"/>
    </row>
    <row r="56" spans="12:14" ht="15.75" x14ac:dyDescent="0.25">
      <c r="L56" s="377"/>
      <c r="M56" s="376"/>
      <c r="N56" s="376"/>
    </row>
    <row r="57" spans="12:14" ht="15.75" x14ac:dyDescent="0.25">
      <c r="L57" s="377"/>
      <c r="M57" s="376"/>
      <c r="N57" s="376"/>
    </row>
    <row r="58" spans="12:14" ht="15.75" x14ac:dyDescent="0.25">
      <c r="L58" s="377"/>
      <c r="M58" s="376"/>
      <c r="N58" s="376"/>
    </row>
    <row r="59" spans="12:14" ht="15.75" x14ac:dyDescent="0.25">
      <c r="L59" s="377"/>
      <c r="M59" s="376"/>
      <c r="N59" s="376"/>
    </row>
    <row r="60" spans="12:14" ht="15.75" x14ac:dyDescent="0.25">
      <c r="L60" s="377"/>
      <c r="M60" s="376"/>
      <c r="N60" s="376"/>
    </row>
    <row r="61" spans="12:14" ht="15.75" x14ac:dyDescent="0.25">
      <c r="L61" s="377"/>
      <c r="M61" s="376"/>
      <c r="N61" s="376"/>
    </row>
    <row r="62" spans="12:14" ht="15.75" x14ac:dyDescent="0.25">
      <c r="L62" s="377"/>
      <c r="M62" s="376"/>
      <c r="N62" s="376"/>
    </row>
    <row r="63" spans="12:14" ht="15.75" x14ac:dyDescent="0.25">
      <c r="L63" s="377"/>
      <c r="M63" s="376"/>
      <c r="N63" s="376"/>
    </row>
    <row r="64" spans="12:14" ht="15.75" x14ac:dyDescent="0.25">
      <c r="L64" s="377"/>
      <c r="M64" s="376"/>
      <c r="N64" s="376"/>
    </row>
    <row r="65" spans="12:12" ht="15.75" x14ac:dyDescent="0.25">
      <c r="L65" s="377"/>
    </row>
    <row r="66" spans="12:12" ht="15.75" x14ac:dyDescent="0.25">
      <c r="L66" s="377"/>
    </row>
    <row r="67" spans="12:12" ht="15.75" x14ac:dyDescent="0.25">
      <c r="L67" s="377"/>
    </row>
    <row r="68" spans="12:12" ht="15.75" x14ac:dyDescent="0.25">
      <c r="L68" s="377"/>
    </row>
    <row r="69" spans="12:12" ht="15.75" x14ac:dyDescent="0.25">
      <c r="L69" s="377"/>
    </row>
    <row r="70" spans="12:12" ht="15.75" x14ac:dyDescent="0.25">
      <c r="L70" s="377"/>
    </row>
    <row r="71" spans="12:12" ht="15.75" x14ac:dyDescent="0.25">
      <c r="L71" s="377"/>
    </row>
    <row r="72" spans="12:12" ht="15.75" x14ac:dyDescent="0.25">
      <c r="L72" s="377"/>
    </row>
    <row r="73" spans="12:12" ht="15.75" x14ac:dyDescent="0.25">
      <c r="L73" s="377"/>
    </row>
    <row r="74" spans="12:12" ht="15.75" x14ac:dyDescent="0.25">
      <c r="L74" s="377"/>
    </row>
    <row r="75" spans="12:12" ht="15.75" x14ac:dyDescent="0.25">
      <c r="L75" s="377"/>
    </row>
    <row r="76" spans="12:12" ht="15.75" x14ac:dyDescent="0.25">
      <c r="L76" s="377"/>
    </row>
    <row r="77" spans="12:12" ht="15.75" x14ac:dyDescent="0.25">
      <c r="L77" s="377"/>
    </row>
    <row r="78" spans="12:12" ht="15.75" x14ac:dyDescent="0.25">
      <c r="L78" s="377"/>
    </row>
    <row r="79" spans="12:12" ht="15.75" x14ac:dyDescent="0.25">
      <c r="L79" s="377"/>
    </row>
    <row r="80" spans="12:12" ht="15.75" x14ac:dyDescent="0.25">
      <c r="L80" s="377"/>
    </row>
    <row r="81" spans="12:12" ht="15.75" x14ac:dyDescent="0.25">
      <c r="L81" s="377"/>
    </row>
    <row r="82" spans="12:12" ht="15.75" x14ac:dyDescent="0.25">
      <c r="L82" s="377"/>
    </row>
    <row r="83" spans="12:12" ht="15.75" x14ac:dyDescent="0.25">
      <c r="L83" s="377"/>
    </row>
    <row r="84" spans="12:12" ht="15.75" x14ac:dyDescent="0.25">
      <c r="L84" s="377"/>
    </row>
    <row r="85" spans="12:12" ht="15.75" x14ac:dyDescent="0.25">
      <c r="L85" s="377"/>
    </row>
    <row r="86" spans="12:12" ht="15.75" x14ac:dyDescent="0.25">
      <c r="L86" s="377"/>
    </row>
    <row r="87" spans="12:12" ht="15.75" x14ac:dyDescent="0.25">
      <c r="L87" s="377"/>
    </row>
    <row r="88" spans="12:12" ht="15.75" x14ac:dyDescent="0.25">
      <c r="L88" s="377"/>
    </row>
    <row r="89" spans="12:12" ht="15.75" x14ac:dyDescent="0.25">
      <c r="L89" s="377"/>
    </row>
    <row r="90" spans="12:12" ht="15.75" x14ac:dyDescent="0.25">
      <c r="L90" s="377"/>
    </row>
    <row r="91" spans="12:12" ht="15.75" x14ac:dyDescent="0.25">
      <c r="L91" s="377"/>
    </row>
    <row r="92" spans="12:12" ht="15.75" x14ac:dyDescent="0.25">
      <c r="L92" s="377"/>
    </row>
    <row r="93" spans="12:12" ht="15.75" x14ac:dyDescent="0.25">
      <c r="L93" s="377"/>
    </row>
    <row r="94" spans="12:12" ht="15.75" x14ac:dyDescent="0.25">
      <c r="L94" s="377"/>
    </row>
    <row r="95" spans="12:12" ht="15.75" x14ac:dyDescent="0.25">
      <c r="L95" s="377"/>
    </row>
    <row r="96" spans="12:12" ht="15.75" x14ac:dyDescent="0.25">
      <c r="L96" s="377"/>
    </row>
    <row r="97" spans="12:12" ht="15.75" x14ac:dyDescent="0.25">
      <c r="L97" s="377"/>
    </row>
    <row r="98" spans="12:12" ht="15.75" x14ac:dyDescent="0.25">
      <c r="L98" s="377"/>
    </row>
    <row r="99" spans="12:12" ht="15.75" x14ac:dyDescent="0.25">
      <c r="L99" s="377"/>
    </row>
    <row r="100" spans="12:12" ht="15.75" x14ac:dyDescent="0.25">
      <c r="L100" s="377"/>
    </row>
    <row r="101" spans="12:12" ht="15.75" x14ac:dyDescent="0.25">
      <c r="L101" s="377"/>
    </row>
    <row r="102" spans="12:12" ht="15.75" x14ac:dyDescent="0.25">
      <c r="L102" s="377"/>
    </row>
    <row r="103" spans="12:12" ht="15.75" x14ac:dyDescent="0.25">
      <c r="L103" s="377"/>
    </row>
    <row r="104" spans="12:12" ht="15.75" x14ac:dyDescent="0.25">
      <c r="L104" s="377"/>
    </row>
    <row r="105" spans="12:12" ht="15.75" x14ac:dyDescent="0.25">
      <c r="L105" s="377"/>
    </row>
    <row r="106" spans="12:12" ht="15.75" x14ac:dyDescent="0.25">
      <c r="L106" s="377"/>
    </row>
    <row r="107" spans="12:12" ht="15.75" x14ac:dyDescent="0.25">
      <c r="L107" s="377"/>
    </row>
    <row r="108" spans="12:12" ht="15.75" x14ac:dyDescent="0.25">
      <c r="L108" s="377"/>
    </row>
    <row r="109" spans="12:12" ht="15.75" x14ac:dyDescent="0.25">
      <c r="L109" s="377"/>
    </row>
    <row r="110" spans="12:12" ht="15.75" x14ac:dyDescent="0.25">
      <c r="L110" s="377"/>
    </row>
    <row r="111" spans="12:12" ht="15.75" x14ac:dyDescent="0.25">
      <c r="L111" s="377"/>
    </row>
    <row r="200" spans="1:54" x14ac:dyDescent="0.25">
      <c r="A200" s="378">
        <v>0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37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</row>
    <row r="2" spans="1:54" ht="15.75" x14ac:dyDescent="0.25">
      <c r="A2" s="484" t="s">
        <v>70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</row>
    <row r="3" spans="1:54" ht="15.75" x14ac:dyDescent="0.25">
      <c r="A3" s="484" t="s">
        <v>71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</row>
    <row r="4" spans="1:54" ht="15.75" x14ac:dyDescent="0.25">
      <c r="A4" s="484" t="s">
        <v>72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</row>
    <row r="5" spans="1:54" ht="15.75" x14ac:dyDescent="0.25">
      <c r="A5" s="384" t="s">
        <v>73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</row>
    <row r="6" spans="1:54" ht="15.75" x14ac:dyDescent="0.25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423"/>
      <c r="K6" s="423"/>
      <c r="L6" s="423"/>
      <c r="M6" s="423"/>
      <c r="N6" s="423"/>
      <c r="O6" s="423"/>
      <c r="P6" s="396"/>
      <c r="Q6" s="386"/>
      <c r="R6" s="386"/>
      <c r="S6" s="386"/>
      <c r="T6" s="386"/>
      <c r="U6" s="385"/>
      <c r="V6" s="385"/>
      <c r="W6" s="385"/>
      <c r="X6" s="385"/>
      <c r="Y6" s="385"/>
      <c r="Z6" s="385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</row>
    <row r="7" spans="1:54" x14ac:dyDescent="0.25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Q7" s="386"/>
      <c r="R7" s="386"/>
      <c r="S7" s="386"/>
      <c r="T7" s="386"/>
      <c r="U7" s="385"/>
      <c r="V7" s="385"/>
      <c r="W7" s="385"/>
      <c r="X7" s="385"/>
      <c r="Y7" s="385"/>
      <c r="Z7" s="385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</row>
    <row r="8" spans="1:54" x14ac:dyDescent="0.2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404"/>
      <c r="AR8" s="404"/>
      <c r="AS8" s="404"/>
      <c r="AT8" s="404"/>
      <c r="AU8" s="395"/>
      <c r="AV8" s="395"/>
      <c r="AW8" s="395"/>
      <c r="AX8" s="404"/>
      <c r="AY8" s="404"/>
      <c r="AZ8" s="404"/>
      <c r="BA8" s="404"/>
      <c r="BB8" s="404"/>
    </row>
    <row r="9" spans="1:54" ht="63" x14ac:dyDescent="0.25">
      <c r="A9" s="1065"/>
      <c r="B9" s="410" t="s">
        <v>8</v>
      </c>
      <c r="C9" s="411" t="s">
        <v>9</v>
      </c>
      <c r="D9" s="412" t="s">
        <v>10</v>
      </c>
      <c r="E9" s="421" t="s">
        <v>11</v>
      </c>
      <c r="F9" s="421" t="s">
        <v>12</v>
      </c>
      <c r="G9" s="1070"/>
      <c r="H9" s="421" t="s">
        <v>13</v>
      </c>
      <c r="I9" s="421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404"/>
      <c r="AR9" s="404"/>
      <c r="AS9" s="404"/>
      <c r="AT9" s="404"/>
      <c r="AU9" s="395"/>
      <c r="AV9" s="395"/>
      <c r="AW9" s="395"/>
      <c r="AX9" s="404"/>
      <c r="AY9" s="404"/>
      <c r="AZ9" s="404"/>
      <c r="BA9" s="404"/>
      <c r="BB9" s="404"/>
    </row>
    <row r="10" spans="1:54" ht="21" x14ac:dyDescent="0.25">
      <c r="A10" s="413" t="s">
        <v>15</v>
      </c>
      <c r="B10" s="478">
        <v>0</v>
      </c>
      <c r="C10" s="463">
        <v>0</v>
      </c>
      <c r="D10" s="464">
        <v>0</v>
      </c>
      <c r="E10" s="463">
        <v>0</v>
      </c>
      <c r="F10" s="464">
        <v>0</v>
      </c>
      <c r="G10" s="462">
        <v>0</v>
      </c>
      <c r="H10" s="465">
        <v>0</v>
      </c>
      <c r="I10" s="464">
        <v>0</v>
      </c>
      <c r="J10" s="407" t="s">
        <v>52</v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">
        <v>52</v>
      </c>
      <c r="U10" s="385"/>
      <c r="V10" s="385"/>
      <c r="W10" s="385">
        <v>0</v>
      </c>
      <c r="X10" s="404"/>
      <c r="Y10" s="404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404"/>
      <c r="AR10" s="404"/>
      <c r="AS10" s="404"/>
      <c r="AT10" s="404"/>
      <c r="AU10" s="395"/>
      <c r="AV10" s="395"/>
      <c r="AW10" s="395"/>
      <c r="AX10" s="404"/>
      <c r="AY10" s="404"/>
      <c r="AZ10" s="404"/>
      <c r="BA10" s="409" t="s">
        <v>52</v>
      </c>
      <c r="BB10" s="485">
        <v>0</v>
      </c>
    </row>
    <row r="11" spans="1:54" x14ac:dyDescent="0.25">
      <c r="A11" s="414" t="s">
        <v>16</v>
      </c>
      <c r="B11" s="456">
        <v>0</v>
      </c>
      <c r="C11" s="453"/>
      <c r="D11" s="455"/>
      <c r="E11" s="453"/>
      <c r="F11" s="455"/>
      <c r="G11" s="458"/>
      <c r="H11" s="454"/>
      <c r="I11" s="455"/>
      <c r="J11" s="407" t="s">
        <v>52</v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X11" s="404"/>
      <c r="Y11" s="404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404"/>
      <c r="AR11" s="404"/>
      <c r="AS11" s="404"/>
      <c r="AT11" s="404"/>
      <c r="AU11" s="395"/>
      <c r="AV11" s="395"/>
      <c r="AW11" s="395"/>
      <c r="AX11" s="404"/>
      <c r="AY11" s="404"/>
      <c r="AZ11" s="404"/>
      <c r="BA11" s="409" t="s">
        <v>52</v>
      </c>
      <c r="BB11" s="485">
        <v>0</v>
      </c>
    </row>
    <row r="12" spans="1:54" ht="21" x14ac:dyDescent="0.25">
      <c r="A12" s="405" t="s">
        <v>17</v>
      </c>
      <c r="B12" s="452">
        <v>0</v>
      </c>
      <c r="C12" s="429"/>
      <c r="D12" s="427"/>
      <c r="E12" s="429"/>
      <c r="F12" s="427"/>
      <c r="G12" s="438"/>
      <c r="H12" s="430"/>
      <c r="I12" s="427"/>
      <c r="J12" s="407" t="s">
        <v>52</v>
      </c>
      <c r="K12" s="385"/>
      <c r="L12" s="385"/>
      <c r="M12" s="385"/>
      <c r="N12" s="386"/>
      <c r="O12" s="386"/>
      <c r="P12" s="386"/>
      <c r="Q12" s="386"/>
      <c r="R12" s="385"/>
      <c r="S12" s="385"/>
      <c r="T12" s="404"/>
      <c r="U12" s="385"/>
      <c r="V12" s="385"/>
      <c r="W12" s="404"/>
      <c r="X12" s="404"/>
      <c r="Y12" s="404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404"/>
      <c r="AR12" s="404"/>
      <c r="AS12" s="404"/>
      <c r="AT12" s="404"/>
      <c r="AU12" s="395"/>
      <c r="AV12" s="395"/>
      <c r="AW12" s="395"/>
      <c r="AX12" s="404"/>
      <c r="AY12" s="404"/>
      <c r="AZ12" s="404"/>
      <c r="BA12" s="409" t="s">
        <v>52</v>
      </c>
      <c r="BB12" s="485">
        <v>0</v>
      </c>
    </row>
    <row r="13" spans="1:54" ht="21" x14ac:dyDescent="0.25">
      <c r="A13" s="405" t="s">
        <v>18</v>
      </c>
      <c r="B13" s="452">
        <v>0</v>
      </c>
      <c r="C13" s="429"/>
      <c r="D13" s="427"/>
      <c r="E13" s="429"/>
      <c r="F13" s="438"/>
      <c r="G13" s="438"/>
      <c r="H13" s="457"/>
      <c r="I13" s="438"/>
      <c r="J13" s="407" t="s">
        <v>52</v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X13" s="404"/>
      <c r="Y13" s="404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404"/>
      <c r="AR13" s="404"/>
      <c r="AS13" s="404"/>
      <c r="AT13" s="404"/>
      <c r="AU13" s="395"/>
      <c r="AV13" s="395"/>
      <c r="AW13" s="395"/>
      <c r="AX13" s="404"/>
      <c r="AY13" s="404"/>
      <c r="AZ13" s="404"/>
      <c r="BA13" s="409" t="s">
        <v>52</v>
      </c>
      <c r="BB13" s="485">
        <v>0</v>
      </c>
    </row>
    <row r="14" spans="1:54" ht="31.5" x14ac:dyDescent="0.25">
      <c r="A14" s="405" t="s">
        <v>19</v>
      </c>
      <c r="B14" s="452">
        <v>0</v>
      </c>
      <c r="C14" s="429"/>
      <c r="D14" s="427"/>
      <c r="E14" s="429"/>
      <c r="F14" s="438"/>
      <c r="G14" s="438"/>
      <c r="H14" s="457"/>
      <c r="I14" s="438"/>
      <c r="J14" s="407" t="s">
        <v>52</v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X14" s="404"/>
      <c r="Y14" s="404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404"/>
      <c r="AR14" s="404"/>
      <c r="AS14" s="404"/>
      <c r="AT14" s="404"/>
      <c r="AU14" s="395"/>
      <c r="AV14" s="395"/>
      <c r="AW14" s="395"/>
      <c r="AX14" s="404"/>
      <c r="AY14" s="404"/>
      <c r="AZ14" s="404"/>
      <c r="BA14" s="409" t="s">
        <v>52</v>
      </c>
      <c r="BB14" s="485">
        <v>0</v>
      </c>
    </row>
    <row r="15" spans="1:54" ht="42" x14ac:dyDescent="0.25">
      <c r="A15" s="405" t="s">
        <v>20</v>
      </c>
      <c r="B15" s="452">
        <v>0</v>
      </c>
      <c r="C15" s="429"/>
      <c r="D15" s="427"/>
      <c r="E15" s="429"/>
      <c r="F15" s="438"/>
      <c r="G15" s="438"/>
      <c r="H15" s="457"/>
      <c r="I15" s="438"/>
      <c r="J15" s="407" t="s">
        <v>52</v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X15" s="404"/>
      <c r="Y15" s="404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404"/>
      <c r="AR15" s="404"/>
      <c r="AS15" s="404"/>
      <c r="AT15" s="404"/>
      <c r="AU15" s="395"/>
      <c r="AV15" s="395"/>
      <c r="AW15" s="395"/>
      <c r="AX15" s="404"/>
      <c r="AY15" s="404"/>
      <c r="AZ15" s="404"/>
      <c r="BA15" s="409" t="s">
        <v>52</v>
      </c>
      <c r="BB15" s="485">
        <v>0</v>
      </c>
    </row>
    <row r="16" spans="1:54" ht="42" x14ac:dyDescent="0.2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X16" s="404"/>
      <c r="Y16" s="404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404"/>
      <c r="AR16" s="404"/>
      <c r="AS16" s="404"/>
      <c r="AT16" s="404"/>
      <c r="AU16" s="395"/>
      <c r="AV16" s="395"/>
      <c r="AW16" s="395"/>
      <c r="AX16" s="404"/>
      <c r="AY16" s="404"/>
      <c r="AZ16" s="404"/>
      <c r="BA16" s="395"/>
      <c r="BB16" s="486"/>
    </row>
    <row r="17" spans="1:81" x14ac:dyDescent="0.25">
      <c r="A17" s="405" t="s">
        <v>22</v>
      </c>
      <c r="B17" s="452">
        <v>0</v>
      </c>
      <c r="C17" s="429"/>
      <c r="D17" s="427"/>
      <c r="E17" s="429"/>
      <c r="F17" s="438"/>
      <c r="G17" s="438"/>
      <c r="H17" s="457"/>
      <c r="I17" s="438"/>
      <c r="J17" s="407" t="s">
        <v>52</v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X17" s="404"/>
      <c r="Y17" s="404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404"/>
      <c r="AR17" s="404"/>
      <c r="AS17" s="404"/>
      <c r="AT17" s="404"/>
      <c r="AU17" s="395"/>
      <c r="AV17" s="395"/>
      <c r="AW17" s="395"/>
      <c r="AX17" s="404"/>
      <c r="AY17" s="404"/>
      <c r="AZ17" s="404"/>
      <c r="BA17" s="409" t="s">
        <v>52</v>
      </c>
      <c r="BB17" s="485">
        <v>0</v>
      </c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4"/>
      <c r="CA17" s="404"/>
      <c r="CB17" s="404"/>
      <c r="CC17" s="404"/>
    </row>
    <row r="18" spans="1:81" ht="42" x14ac:dyDescent="0.25">
      <c r="A18" s="405" t="s">
        <v>23</v>
      </c>
      <c r="B18" s="452">
        <v>0</v>
      </c>
      <c r="C18" s="429"/>
      <c r="D18" s="427"/>
      <c r="E18" s="429"/>
      <c r="F18" s="438"/>
      <c r="G18" s="438"/>
      <c r="H18" s="457"/>
      <c r="I18" s="438"/>
      <c r="J18" s="407" t="s">
        <v>52</v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X18" s="404"/>
      <c r="Y18" s="404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404"/>
      <c r="AR18" s="404"/>
      <c r="AS18" s="404"/>
      <c r="AT18" s="404"/>
      <c r="AU18" s="395"/>
      <c r="AV18" s="395"/>
      <c r="AW18" s="395"/>
      <c r="AX18" s="404"/>
      <c r="AY18" s="404"/>
      <c r="AZ18" s="404"/>
      <c r="BA18" s="409" t="s">
        <v>52</v>
      </c>
      <c r="BB18" s="485">
        <v>0</v>
      </c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</row>
    <row r="19" spans="1:81" ht="31.5" x14ac:dyDescent="0.25">
      <c r="A19" s="405" t="s">
        <v>24</v>
      </c>
      <c r="B19" s="452">
        <v>0</v>
      </c>
      <c r="C19" s="429"/>
      <c r="D19" s="427"/>
      <c r="E19" s="429"/>
      <c r="F19" s="438"/>
      <c r="G19" s="438"/>
      <c r="H19" s="457"/>
      <c r="I19" s="438"/>
      <c r="J19" s="407" t="s">
        <v>52</v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X19" s="404"/>
      <c r="Y19" s="404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404"/>
      <c r="AR19" s="404"/>
      <c r="AS19" s="404"/>
      <c r="AT19" s="404"/>
      <c r="AU19" s="395"/>
      <c r="AV19" s="395"/>
      <c r="AW19" s="395"/>
      <c r="AX19" s="404"/>
      <c r="AY19" s="404"/>
      <c r="AZ19" s="404"/>
      <c r="BA19" s="409" t="s">
        <v>52</v>
      </c>
      <c r="BB19" s="485">
        <v>0</v>
      </c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</row>
    <row r="20" spans="1:81" ht="31.5" x14ac:dyDescent="0.25">
      <c r="A20" s="405" t="s">
        <v>25</v>
      </c>
      <c r="B20" s="452">
        <v>0</v>
      </c>
      <c r="C20" s="429"/>
      <c r="D20" s="427"/>
      <c r="E20" s="429"/>
      <c r="F20" s="438"/>
      <c r="G20" s="438"/>
      <c r="H20" s="457"/>
      <c r="I20" s="438"/>
      <c r="J20" s="407" t="s">
        <v>52</v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X20" s="404"/>
      <c r="Y20" s="404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404"/>
      <c r="AR20" s="404"/>
      <c r="AS20" s="404"/>
      <c r="AT20" s="404"/>
      <c r="AU20" s="395"/>
      <c r="AV20" s="395"/>
      <c r="AW20" s="395"/>
      <c r="AX20" s="404"/>
      <c r="AY20" s="404"/>
      <c r="AZ20" s="404"/>
      <c r="BA20" s="409" t="s">
        <v>52</v>
      </c>
      <c r="BB20" s="485">
        <v>0</v>
      </c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</row>
    <row r="21" spans="1:81" ht="53.25" thickBot="1" x14ac:dyDescent="0.3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X21" s="404"/>
      <c r="Y21" s="404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404"/>
      <c r="AR21" s="404"/>
      <c r="AS21" s="404"/>
      <c r="AT21" s="404"/>
      <c r="AU21" s="395"/>
      <c r="AV21" s="395"/>
      <c r="AW21" s="395"/>
      <c r="AX21" s="404"/>
      <c r="AY21" s="404"/>
      <c r="AZ21" s="404"/>
      <c r="BA21" s="395"/>
      <c r="BB21" s="486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</row>
    <row r="22" spans="1:81" ht="15.75" thickTop="1" x14ac:dyDescent="0.25">
      <c r="A22" s="415" t="s">
        <v>27</v>
      </c>
      <c r="B22" s="456">
        <v>0</v>
      </c>
      <c r="C22" s="453"/>
      <c r="D22" s="455"/>
      <c r="E22" s="480"/>
      <c r="F22" s="482"/>
      <c r="G22" s="483"/>
      <c r="H22" s="481"/>
      <c r="I22" s="482"/>
      <c r="J22" s="407" t="s">
        <v>52</v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X22" s="404"/>
      <c r="Y22" s="404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404"/>
      <c r="AR22" s="404"/>
      <c r="AS22" s="404"/>
      <c r="AT22" s="404"/>
      <c r="AU22" s="395"/>
      <c r="AV22" s="395"/>
      <c r="AW22" s="395"/>
      <c r="AX22" s="404"/>
      <c r="AY22" s="404"/>
      <c r="AZ22" s="404"/>
      <c r="BA22" s="409" t="s">
        <v>52</v>
      </c>
      <c r="BB22" s="485">
        <v>0</v>
      </c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</row>
    <row r="23" spans="1:81" ht="21" x14ac:dyDescent="0.25">
      <c r="A23" s="416" t="s">
        <v>28</v>
      </c>
      <c r="B23" s="452">
        <v>0</v>
      </c>
      <c r="C23" s="429"/>
      <c r="D23" s="427"/>
      <c r="E23" s="433"/>
      <c r="F23" s="435"/>
      <c r="G23" s="439"/>
      <c r="H23" s="434"/>
      <c r="I23" s="435"/>
      <c r="J23" s="407" t="s">
        <v>52</v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X23" s="404"/>
      <c r="Y23" s="404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404"/>
      <c r="AR23" s="404"/>
      <c r="AS23" s="404"/>
      <c r="AT23" s="404"/>
      <c r="AU23" s="395"/>
      <c r="AV23" s="395"/>
      <c r="AW23" s="395"/>
      <c r="AX23" s="404"/>
      <c r="AY23" s="404"/>
      <c r="AZ23" s="404"/>
      <c r="BA23" s="409" t="s">
        <v>52</v>
      </c>
      <c r="BB23" s="485">
        <v>0</v>
      </c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</row>
    <row r="24" spans="1:81" ht="21" x14ac:dyDescent="0.25">
      <c r="A24" s="416" t="s">
        <v>29</v>
      </c>
      <c r="B24" s="452">
        <v>0</v>
      </c>
      <c r="C24" s="429"/>
      <c r="D24" s="427"/>
      <c r="E24" s="433"/>
      <c r="F24" s="435"/>
      <c r="G24" s="439"/>
      <c r="H24" s="434"/>
      <c r="I24" s="435"/>
      <c r="J24" s="407" t="s">
        <v>52</v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X24" s="404"/>
      <c r="Y24" s="404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404"/>
      <c r="AR24" s="404"/>
      <c r="AS24" s="404"/>
      <c r="AT24" s="404"/>
      <c r="AU24" s="395"/>
      <c r="AV24" s="395"/>
      <c r="AW24" s="395"/>
      <c r="AX24" s="404"/>
      <c r="AY24" s="404"/>
      <c r="AZ24" s="404"/>
      <c r="BA24" s="409" t="s">
        <v>52</v>
      </c>
      <c r="BB24" s="485">
        <v>0</v>
      </c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</row>
    <row r="25" spans="1:81" ht="21" x14ac:dyDescent="0.25">
      <c r="A25" s="416" t="s">
        <v>30</v>
      </c>
      <c r="B25" s="452">
        <v>0</v>
      </c>
      <c r="C25" s="429"/>
      <c r="D25" s="427"/>
      <c r="E25" s="480"/>
      <c r="F25" s="482"/>
      <c r="G25" s="483"/>
      <c r="H25" s="481"/>
      <c r="I25" s="482"/>
      <c r="J25" s="407" t="s">
        <v>52</v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X25" s="404"/>
      <c r="Y25" s="404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404"/>
      <c r="AR25" s="404"/>
      <c r="AS25" s="404"/>
      <c r="AT25" s="404"/>
      <c r="AU25" s="395"/>
      <c r="AV25" s="395"/>
      <c r="AW25" s="395"/>
      <c r="AX25" s="404"/>
      <c r="AY25" s="404"/>
      <c r="AZ25" s="404"/>
      <c r="BA25" s="409" t="s">
        <v>52</v>
      </c>
      <c r="BB25" s="485">
        <v>0</v>
      </c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</row>
    <row r="26" spans="1:81" ht="63" x14ac:dyDescent="0.25">
      <c r="A26" s="406" t="s">
        <v>31</v>
      </c>
      <c r="B26" s="479">
        <v>0</v>
      </c>
      <c r="C26" s="431"/>
      <c r="D26" s="432"/>
      <c r="E26" s="443"/>
      <c r="F26" s="445"/>
      <c r="G26" s="447"/>
      <c r="H26" s="444"/>
      <c r="I26" s="445"/>
      <c r="J26" s="407" t="s">
        <v>52</v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X26" s="404"/>
      <c r="Y26" s="404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404"/>
      <c r="AR26" s="404"/>
      <c r="AS26" s="404"/>
      <c r="AT26" s="404"/>
      <c r="AU26" s="395"/>
      <c r="AV26" s="395"/>
      <c r="AW26" s="395"/>
      <c r="AX26" s="404"/>
      <c r="AY26" s="404"/>
      <c r="AZ26" s="404"/>
      <c r="BA26" s="409" t="s">
        <v>52</v>
      </c>
      <c r="BB26" s="485">
        <v>0</v>
      </c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</row>
    <row r="27" spans="1:81" x14ac:dyDescent="0.25">
      <c r="A27" s="388" t="s">
        <v>32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5"/>
      <c r="V27" s="385"/>
      <c r="W27" s="385"/>
      <c r="X27" s="386"/>
      <c r="Y27" s="386"/>
      <c r="Z27" s="385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5"/>
      <c r="BB27" s="385"/>
      <c r="BC27" s="386"/>
      <c r="BD27" s="386"/>
      <c r="BE27" s="386"/>
      <c r="BF27" s="386"/>
      <c r="BG27" s="386"/>
      <c r="BH27" s="386"/>
      <c r="BI27" s="386"/>
      <c r="BJ27" s="386"/>
      <c r="BK27" s="386"/>
      <c r="BL27" s="386"/>
      <c r="BM27" s="386"/>
      <c r="BN27" s="386"/>
      <c r="BO27" s="386"/>
      <c r="BP27" s="386"/>
      <c r="BQ27" s="386"/>
      <c r="BR27" s="386"/>
      <c r="BS27" s="386"/>
      <c r="BT27" s="386"/>
      <c r="BU27" s="386"/>
      <c r="BV27" s="386"/>
      <c r="BW27" s="386"/>
      <c r="BX27" s="386"/>
      <c r="BY27" s="386"/>
      <c r="BZ27" s="386"/>
      <c r="CA27" s="386"/>
      <c r="CB27" s="386"/>
      <c r="CC27" s="386"/>
    </row>
    <row r="28" spans="1:81" x14ac:dyDescent="0.2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386"/>
      <c r="R28" s="386"/>
      <c r="S28" s="386"/>
      <c r="T28" s="386"/>
      <c r="U28" s="385"/>
      <c r="V28" s="385"/>
      <c r="W28" s="385"/>
      <c r="X28" s="404"/>
      <c r="Y28" s="404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ht="94.5" x14ac:dyDescent="0.25">
      <c r="A29" s="1075"/>
      <c r="B29" s="1076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X29" s="404"/>
      <c r="Y29" s="404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x14ac:dyDescent="0.25">
      <c r="A30" s="1077" t="s">
        <v>51</v>
      </c>
      <c r="B30" s="1078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X30" s="404"/>
      <c r="Y30" s="404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x14ac:dyDescent="0.25">
      <c r="A31" s="1044" t="s">
        <v>53</v>
      </c>
      <c r="B31" s="1045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X31" s="404"/>
      <c r="Y31" s="404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x14ac:dyDescent="0.25">
      <c r="A32" s="1044" t="s">
        <v>54</v>
      </c>
      <c r="B32" s="1045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X32" s="404"/>
      <c r="Y32" s="404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x14ac:dyDescent="0.25">
      <c r="A33" s="1044" t="s">
        <v>55</v>
      </c>
      <c r="B33" s="1045"/>
      <c r="C33" s="429"/>
      <c r="D33" s="430"/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v>0</v>
      </c>
      <c r="O33" s="430"/>
      <c r="P33" s="427"/>
      <c r="Q33" s="397" t="s">
        <v>52</v>
      </c>
      <c r="R33" s="386"/>
      <c r="S33" s="386"/>
      <c r="T33" s="386"/>
      <c r="U33" s="386"/>
      <c r="V33" s="385"/>
      <c r="W33" s="385"/>
      <c r="X33" s="404"/>
      <c r="Y33" s="404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x14ac:dyDescent="0.25">
      <c r="A34" s="1044" t="s">
        <v>56</v>
      </c>
      <c r="B34" s="1045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X34" s="404"/>
      <c r="Y34" s="404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x14ac:dyDescent="0.25">
      <c r="A35" s="1044" t="s">
        <v>57</v>
      </c>
      <c r="B35" s="1045"/>
      <c r="C35" s="429"/>
      <c r="D35" s="430"/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X35" s="404"/>
      <c r="Y35" s="404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x14ac:dyDescent="0.25">
      <c r="A36" s="1044" t="s">
        <v>58</v>
      </c>
      <c r="B36" s="1045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X36" s="404"/>
      <c r="Y36" s="404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x14ac:dyDescent="0.25">
      <c r="A37" s="1044" t="s">
        <v>59</v>
      </c>
      <c r="B37" s="1045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X37" s="404"/>
      <c r="Y37" s="404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x14ac:dyDescent="0.25">
      <c r="A38" s="1044" t="s">
        <v>60</v>
      </c>
      <c r="B38" s="1045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X38" s="404"/>
      <c r="Y38" s="404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x14ac:dyDescent="0.25">
      <c r="A39" s="1050" t="s">
        <v>61</v>
      </c>
      <c r="B39" s="1051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X39" s="404"/>
      <c r="Y39" s="404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x14ac:dyDescent="0.25">
      <c r="A40" s="1052" t="s">
        <v>62</v>
      </c>
      <c r="B40" s="1053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X40" s="404"/>
      <c r="Y40" s="404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x14ac:dyDescent="0.25">
      <c r="A41" s="1054" t="s">
        <v>63</v>
      </c>
      <c r="B41" s="1055"/>
      <c r="C41" s="448">
        <v>0</v>
      </c>
      <c r="D41" s="449">
        <v>0</v>
      </c>
      <c r="E41" s="449">
        <v>0</v>
      </c>
      <c r="F41" s="450">
        <v>0</v>
      </c>
      <c r="G41" s="473">
        <v>0</v>
      </c>
      <c r="H41" s="448">
        <v>0</v>
      </c>
      <c r="I41" s="449">
        <v>0</v>
      </c>
      <c r="J41" s="449">
        <v>0</v>
      </c>
      <c r="K41" s="449">
        <v>0</v>
      </c>
      <c r="L41" s="449">
        <v>0</v>
      </c>
      <c r="M41" s="450">
        <v>0</v>
      </c>
      <c r="N41" s="474">
        <v>0</v>
      </c>
      <c r="O41" s="475">
        <v>0</v>
      </c>
      <c r="P41" s="476">
        <v>0</v>
      </c>
      <c r="Q41" s="397" t="s">
        <v>52</v>
      </c>
      <c r="R41" s="386"/>
      <c r="S41" s="386"/>
      <c r="T41" s="386"/>
      <c r="U41" s="386"/>
      <c r="V41" s="385"/>
      <c r="W41" s="385"/>
      <c r="X41" s="404"/>
      <c r="Y41" s="404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x14ac:dyDescent="0.25">
      <c r="A42" s="1056" t="s">
        <v>64</v>
      </c>
      <c r="B42" s="1057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X42" s="404"/>
      <c r="Y42" s="404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x14ac:dyDescent="0.25">
      <c r="A43" s="403" t="s">
        <v>65</v>
      </c>
      <c r="B43" s="383"/>
      <c r="C43" s="388"/>
      <c r="D43" s="393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5"/>
      <c r="V43" s="385"/>
      <c r="W43" s="385"/>
      <c r="X43" s="386"/>
      <c r="Y43" s="386"/>
      <c r="Z43" s="385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386"/>
      <c r="AX43" s="386"/>
      <c r="AY43" s="386"/>
      <c r="AZ43" s="386"/>
      <c r="BA43" s="385"/>
      <c r="BB43" s="385"/>
      <c r="BC43" s="386"/>
      <c r="BD43" s="386"/>
      <c r="BE43" s="386"/>
      <c r="BF43" s="386"/>
      <c r="BG43" s="386"/>
      <c r="BH43" s="386"/>
      <c r="BI43" s="386"/>
      <c r="BJ43" s="386"/>
      <c r="BK43" s="386"/>
      <c r="BL43" s="386"/>
      <c r="BM43" s="386"/>
      <c r="BN43" s="386"/>
      <c r="BO43" s="386"/>
      <c r="BP43" s="386"/>
      <c r="BQ43" s="386"/>
      <c r="BR43" s="386"/>
      <c r="BS43" s="386"/>
      <c r="BT43" s="386"/>
      <c r="BU43" s="386"/>
      <c r="BV43" s="386"/>
      <c r="BW43" s="386"/>
      <c r="BX43" s="386"/>
      <c r="BY43" s="386"/>
      <c r="BZ43" s="386"/>
      <c r="CA43" s="386"/>
      <c r="CB43" s="386"/>
      <c r="CC43" s="386"/>
    </row>
    <row r="44" spans="1:81" ht="31.5" x14ac:dyDescent="0.25">
      <c r="A44" s="1058" t="s">
        <v>66</v>
      </c>
      <c r="B44" s="1059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X44" s="404"/>
      <c r="Y44" s="404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x14ac:dyDescent="0.25">
      <c r="A45" s="1046" t="s">
        <v>68</v>
      </c>
      <c r="B45" s="1047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X45" s="404"/>
      <c r="Y45" s="404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x14ac:dyDescent="0.25">
      <c r="A46" s="1048" t="s">
        <v>69</v>
      </c>
      <c r="B46" s="1049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X46" s="404"/>
      <c r="Y46" s="404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x14ac:dyDescent="0.25">
      <c r="A47" s="486"/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</row>
    <row r="48" spans="1:81" x14ac:dyDescent="0.25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</row>
    <row r="49" spans="12:14" x14ac:dyDescent="0.25">
      <c r="L49" s="486"/>
      <c r="M49" s="486"/>
      <c r="N49" s="486"/>
    </row>
    <row r="50" spans="12:14" ht="15.75" x14ac:dyDescent="0.25">
      <c r="L50" s="486"/>
      <c r="M50" s="486"/>
      <c r="N50" s="487"/>
    </row>
    <row r="51" spans="12:14" ht="15.75" x14ac:dyDescent="0.25">
      <c r="L51" s="486"/>
      <c r="M51" s="486"/>
      <c r="N51" s="487"/>
    </row>
    <row r="52" spans="12:14" ht="15.75" x14ac:dyDescent="0.25">
      <c r="L52" s="486"/>
      <c r="M52" s="486"/>
      <c r="N52" s="487"/>
    </row>
    <row r="53" spans="12:14" ht="15.75" x14ac:dyDescent="0.25">
      <c r="L53" s="486"/>
      <c r="M53" s="486"/>
      <c r="N53" s="487"/>
    </row>
    <row r="54" spans="12:14" ht="15.75" x14ac:dyDescent="0.25">
      <c r="L54" s="487"/>
      <c r="M54" s="486"/>
      <c r="N54" s="486"/>
    </row>
    <row r="55" spans="12:14" ht="15.75" x14ac:dyDescent="0.25">
      <c r="L55" s="487"/>
      <c r="M55" s="486"/>
      <c r="N55" s="486"/>
    </row>
    <row r="56" spans="12:14" ht="15.75" x14ac:dyDescent="0.25">
      <c r="L56" s="487"/>
      <c r="M56" s="486"/>
      <c r="N56" s="486"/>
    </row>
    <row r="57" spans="12:14" ht="15.75" x14ac:dyDescent="0.25">
      <c r="L57" s="487"/>
      <c r="M57" s="486"/>
      <c r="N57" s="486"/>
    </row>
    <row r="58" spans="12:14" ht="15.75" x14ac:dyDescent="0.25">
      <c r="L58" s="487"/>
      <c r="M58" s="486"/>
      <c r="N58" s="486"/>
    </row>
    <row r="59" spans="12:14" ht="15.75" x14ac:dyDescent="0.25">
      <c r="L59" s="487"/>
      <c r="M59" s="486"/>
      <c r="N59" s="486"/>
    </row>
    <row r="60" spans="12:14" ht="15.75" x14ac:dyDescent="0.25">
      <c r="L60" s="487"/>
      <c r="M60" s="486"/>
      <c r="N60" s="486"/>
    </row>
    <row r="61" spans="12:14" ht="15.75" x14ac:dyDescent="0.25">
      <c r="L61" s="487"/>
      <c r="M61" s="486"/>
      <c r="N61" s="486"/>
    </row>
    <row r="62" spans="12:14" ht="15.75" x14ac:dyDescent="0.25">
      <c r="L62" s="487"/>
      <c r="M62" s="486"/>
      <c r="N62" s="486"/>
    </row>
    <row r="63" spans="12:14" ht="15.75" x14ac:dyDescent="0.25">
      <c r="L63" s="487"/>
      <c r="M63" s="486"/>
      <c r="N63" s="486"/>
    </row>
    <row r="64" spans="12:14" ht="15.75" x14ac:dyDescent="0.25">
      <c r="L64" s="487"/>
      <c r="M64" s="486"/>
      <c r="N64" s="486"/>
    </row>
    <row r="65" spans="12:12" ht="15.75" x14ac:dyDescent="0.25">
      <c r="L65" s="487"/>
    </row>
    <row r="66" spans="12:12" ht="15.75" x14ac:dyDescent="0.25">
      <c r="L66" s="487"/>
    </row>
    <row r="67" spans="12:12" ht="15.75" x14ac:dyDescent="0.25">
      <c r="L67" s="487"/>
    </row>
    <row r="68" spans="12:12" ht="15.75" x14ac:dyDescent="0.25">
      <c r="L68" s="487"/>
    </row>
    <row r="69" spans="12:12" ht="15.75" x14ac:dyDescent="0.25">
      <c r="L69" s="487"/>
    </row>
    <row r="70" spans="12:12" ht="15.75" x14ac:dyDescent="0.25">
      <c r="L70" s="487"/>
    </row>
    <row r="71" spans="12:12" ht="15.75" x14ac:dyDescent="0.25">
      <c r="L71" s="487"/>
    </row>
    <row r="72" spans="12:12" ht="15.75" x14ac:dyDescent="0.25">
      <c r="L72" s="487"/>
    </row>
    <row r="73" spans="12:12" ht="15.75" x14ac:dyDescent="0.25">
      <c r="L73" s="487"/>
    </row>
    <row r="74" spans="12:12" ht="15.75" x14ac:dyDescent="0.25">
      <c r="L74" s="487"/>
    </row>
    <row r="75" spans="12:12" ht="15.75" x14ac:dyDescent="0.25">
      <c r="L75" s="487"/>
    </row>
    <row r="76" spans="12:12" ht="15.75" x14ac:dyDescent="0.25">
      <c r="L76" s="487"/>
    </row>
    <row r="77" spans="12:12" ht="15.75" x14ac:dyDescent="0.25">
      <c r="L77" s="487"/>
    </row>
    <row r="78" spans="12:12" ht="15.75" x14ac:dyDescent="0.25">
      <c r="L78" s="487"/>
    </row>
    <row r="79" spans="12:12" ht="15.75" x14ac:dyDescent="0.25">
      <c r="L79" s="487"/>
    </row>
    <row r="80" spans="12:12" ht="15.75" x14ac:dyDescent="0.25">
      <c r="L80" s="487"/>
    </row>
    <row r="81" spans="12:12" ht="15.75" x14ac:dyDescent="0.25">
      <c r="L81" s="487"/>
    </row>
    <row r="82" spans="12:12" ht="15.75" x14ac:dyDescent="0.25">
      <c r="L82" s="487"/>
    </row>
    <row r="83" spans="12:12" ht="15.75" x14ac:dyDescent="0.25">
      <c r="L83" s="487"/>
    </row>
    <row r="84" spans="12:12" ht="15.75" x14ac:dyDescent="0.25">
      <c r="L84" s="487"/>
    </row>
    <row r="85" spans="12:12" ht="15.75" x14ac:dyDescent="0.25">
      <c r="L85" s="487"/>
    </row>
    <row r="86" spans="12:12" ht="15.75" x14ac:dyDescent="0.25">
      <c r="L86" s="487"/>
    </row>
    <row r="87" spans="12:12" ht="15.75" x14ac:dyDescent="0.25">
      <c r="L87" s="487"/>
    </row>
    <row r="88" spans="12:12" ht="15.75" x14ac:dyDescent="0.25">
      <c r="L88" s="487"/>
    </row>
    <row r="89" spans="12:12" ht="15.75" x14ac:dyDescent="0.25">
      <c r="L89" s="487"/>
    </row>
    <row r="90" spans="12:12" ht="15.75" x14ac:dyDescent="0.25">
      <c r="L90" s="487"/>
    </row>
    <row r="91" spans="12:12" ht="15.75" x14ac:dyDescent="0.25">
      <c r="L91" s="487"/>
    </row>
    <row r="92" spans="12:12" ht="15.75" x14ac:dyDescent="0.25">
      <c r="L92" s="487"/>
    </row>
    <row r="93" spans="12:12" ht="15.75" x14ac:dyDescent="0.25">
      <c r="L93" s="487"/>
    </row>
    <row r="94" spans="12:12" ht="15.75" x14ac:dyDescent="0.25">
      <c r="L94" s="487"/>
    </row>
    <row r="95" spans="12:12" ht="15.75" x14ac:dyDescent="0.25">
      <c r="L95" s="487"/>
    </row>
    <row r="96" spans="12:12" ht="15.75" x14ac:dyDescent="0.25">
      <c r="L96" s="487"/>
    </row>
    <row r="97" spans="12:12" ht="15.75" x14ac:dyDescent="0.25">
      <c r="L97" s="487"/>
    </row>
    <row r="98" spans="12:12" ht="15.75" x14ac:dyDescent="0.25">
      <c r="L98" s="487"/>
    </row>
    <row r="99" spans="12:12" ht="15.75" x14ac:dyDescent="0.25">
      <c r="L99" s="487"/>
    </row>
    <row r="100" spans="12:12" ht="15.75" x14ac:dyDescent="0.25">
      <c r="L100" s="487"/>
    </row>
    <row r="101" spans="12:12" ht="15.75" x14ac:dyDescent="0.25">
      <c r="L101" s="487"/>
    </row>
    <row r="102" spans="12:12" ht="15.75" x14ac:dyDescent="0.25">
      <c r="L102" s="487"/>
    </row>
    <row r="103" spans="12:12" ht="15.75" x14ac:dyDescent="0.25">
      <c r="L103" s="487"/>
    </row>
    <row r="104" spans="12:12" ht="15.75" x14ac:dyDescent="0.25">
      <c r="L104" s="487"/>
    </row>
    <row r="105" spans="12:12" ht="15.75" x14ac:dyDescent="0.25">
      <c r="L105" s="487"/>
    </row>
    <row r="106" spans="12:12" ht="15.75" x14ac:dyDescent="0.25">
      <c r="L106" s="487"/>
    </row>
    <row r="107" spans="12:12" ht="15.75" x14ac:dyDescent="0.25">
      <c r="L107" s="487"/>
    </row>
    <row r="108" spans="12:12" ht="15.75" x14ac:dyDescent="0.25">
      <c r="L108" s="487"/>
    </row>
    <row r="109" spans="12:12" ht="15.75" x14ac:dyDescent="0.25">
      <c r="L109" s="487"/>
    </row>
    <row r="110" spans="12:12" ht="15.75" x14ac:dyDescent="0.25">
      <c r="L110" s="487"/>
    </row>
    <row r="111" spans="12:12" ht="15.75" x14ac:dyDescent="0.25">
      <c r="L111" s="487"/>
    </row>
    <row r="200" spans="1:54" x14ac:dyDescent="0.25">
      <c r="A200" s="488">
        <v>0</v>
      </c>
      <c r="B200" s="382"/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  <c r="Z200" s="382"/>
      <c r="AA200" s="382"/>
      <c r="AB200" s="382"/>
      <c r="AC200" s="382"/>
      <c r="AD200" s="382"/>
      <c r="AE200" s="382"/>
      <c r="AF200" s="382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2"/>
      <c r="AZ200" s="382"/>
      <c r="BA200" s="382"/>
      <c r="BB200" s="48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594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9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</row>
    <row r="2" spans="1:54" ht="15.75" x14ac:dyDescent="0.25">
      <c r="A2" s="594" t="s">
        <v>70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9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</row>
    <row r="3" spans="1:54" ht="15.75" x14ac:dyDescent="0.25">
      <c r="A3" s="594" t="s">
        <v>71</v>
      </c>
      <c r="B3" s="495"/>
      <c r="C3" s="495"/>
      <c r="D3" s="497"/>
      <c r="E3" s="495"/>
      <c r="F3" s="495"/>
      <c r="G3" s="495"/>
      <c r="H3" s="495"/>
      <c r="I3" s="495"/>
      <c r="J3" s="495"/>
      <c r="K3" s="495"/>
      <c r="L3" s="499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</row>
    <row r="4" spans="1:54" ht="15.75" x14ac:dyDescent="0.25">
      <c r="A4" s="594" t="s">
        <v>72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9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</row>
    <row r="5" spans="1:54" ht="15.75" x14ac:dyDescent="0.25">
      <c r="A5" s="494" t="s">
        <v>73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9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</row>
    <row r="6" spans="1:54" ht="15.75" x14ac:dyDescent="0.25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533"/>
      <c r="K6" s="533"/>
      <c r="L6" s="533"/>
      <c r="M6" s="533"/>
      <c r="N6" s="533"/>
      <c r="O6" s="533"/>
      <c r="P6" s="506"/>
      <c r="Q6" s="496"/>
      <c r="R6" s="496"/>
      <c r="S6" s="496"/>
      <c r="T6" s="496"/>
      <c r="U6" s="495"/>
      <c r="V6" s="495"/>
      <c r="W6" s="495"/>
      <c r="X6" s="495"/>
      <c r="Y6" s="495"/>
      <c r="Z6" s="495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</row>
    <row r="7" spans="1:54" x14ac:dyDescent="0.25">
      <c r="A7" s="502" t="s">
        <v>2</v>
      </c>
      <c r="B7" s="512"/>
      <c r="C7" s="512"/>
      <c r="D7" s="512"/>
      <c r="E7" s="512"/>
      <c r="F7" s="512"/>
      <c r="G7" s="512"/>
      <c r="H7" s="512"/>
      <c r="I7" s="512"/>
      <c r="J7" s="508"/>
      <c r="K7" s="511"/>
      <c r="L7" s="511"/>
      <c r="M7" s="511"/>
      <c r="N7" s="501"/>
      <c r="O7" s="501"/>
      <c r="P7" s="511"/>
      <c r="Q7" s="496"/>
      <c r="R7" s="496"/>
      <c r="S7" s="496"/>
      <c r="T7" s="496"/>
      <c r="U7" s="495"/>
      <c r="V7" s="495"/>
      <c r="W7" s="495"/>
      <c r="X7" s="495"/>
      <c r="Y7" s="495"/>
      <c r="Z7" s="495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</row>
    <row r="8" spans="1:54" x14ac:dyDescent="0.2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496"/>
      <c r="K8" s="496"/>
      <c r="L8" s="496"/>
      <c r="M8" s="495"/>
      <c r="N8" s="496"/>
      <c r="O8" s="496"/>
      <c r="P8" s="496"/>
      <c r="Q8" s="496"/>
      <c r="R8" s="495"/>
      <c r="S8" s="495"/>
      <c r="T8" s="495"/>
      <c r="U8" s="495"/>
      <c r="V8" s="495"/>
      <c r="W8" s="495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514"/>
      <c r="AR8" s="514"/>
      <c r="AS8" s="514"/>
      <c r="AT8" s="514"/>
      <c r="AU8" s="505"/>
      <c r="AV8" s="505"/>
      <c r="AW8" s="505"/>
      <c r="AX8" s="514"/>
      <c r="AY8" s="514"/>
      <c r="AZ8" s="514"/>
      <c r="BA8" s="514"/>
      <c r="BB8" s="514"/>
    </row>
    <row r="9" spans="1:54" ht="63" x14ac:dyDescent="0.25">
      <c r="A9" s="1065"/>
      <c r="B9" s="520" t="s">
        <v>8</v>
      </c>
      <c r="C9" s="521" t="s">
        <v>9</v>
      </c>
      <c r="D9" s="522" t="s">
        <v>10</v>
      </c>
      <c r="E9" s="531" t="s">
        <v>11</v>
      </c>
      <c r="F9" s="531" t="s">
        <v>12</v>
      </c>
      <c r="G9" s="1070"/>
      <c r="H9" s="531" t="s">
        <v>13</v>
      </c>
      <c r="I9" s="531" t="s">
        <v>14</v>
      </c>
      <c r="J9" s="496"/>
      <c r="K9" s="496"/>
      <c r="L9" s="496"/>
      <c r="M9" s="495"/>
      <c r="N9" s="496"/>
      <c r="O9" s="496"/>
      <c r="P9" s="496"/>
      <c r="Q9" s="496"/>
      <c r="R9" s="495"/>
      <c r="S9" s="495"/>
      <c r="T9" s="495"/>
      <c r="U9" s="495"/>
      <c r="V9" s="495"/>
      <c r="W9" s="495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514"/>
      <c r="AR9" s="514"/>
      <c r="AS9" s="514"/>
      <c r="AT9" s="514"/>
      <c r="AU9" s="505"/>
      <c r="AV9" s="505"/>
      <c r="AW9" s="505"/>
      <c r="AX9" s="514"/>
      <c r="AY9" s="514"/>
      <c r="AZ9" s="514"/>
      <c r="BA9" s="514"/>
      <c r="BB9" s="514"/>
    </row>
    <row r="10" spans="1:54" ht="21" x14ac:dyDescent="0.25">
      <c r="A10" s="523" t="s">
        <v>15</v>
      </c>
      <c r="B10" s="588">
        <v>0</v>
      </c>
      <c r="C10" s="573">
        <v>0</v>
      </c>
      <c r="D10" s="574">
        <v>0</v>
      </c>
      <c r="E10" s="573">
        <v>0</v>
      </c>
      <c r="F10" s="574">
        <v>0</v>
      </c>
      <c r="G10" s="572">
        <v>0</v>
      </c>
      <c r="H10" s="575">
        <v>0</v>
      </c>
      <c r="I10" s="574">
        <v>0</v>
      </c>
      <c r="J10" s="517" t="s">
        <v>52</v>
      </c>
      <c r="K10" s="495"/>
      <c r="L10" s="495"/>
      <c r="M10" s="495"/>
      <c r="N10" s="496"/>
      <c r="O10" s="496"/>
      <c r="P10" s="496"/>
      <c r="Q10" s="496"/>
      <c r="R10" s="495"/>
      <c r="S10" s="495"/>
      <c r="T10" s="496" t="s">
        <v>52</v>
      </c>
      <c r="U10" s="495"/>
      <c r="V10" s="495"/>
      <c r="W10" s="495">
        <v>0</v>
      </c>
      <c r="X10" s="514"/>
      <c r="Y10" s="514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514"/>
      <c r="AR10" s="514"/>
      <c r="AS10" s="514"/>
      <c r="AT10" s="514"/>
      <c r="AU10" s="505"/>
      <c r="AV10" s="505"/>
      <c r="AW10" s="505"/>
      <c r="AX10" s="514"/>
      <c r="AY10" s="514"/>
      <c r="AZ10" s="514"/>
      <c r="BA10" s="519" t="s">
        <v>52</v>
      </c>
      <c r="BB10" s="595">
        <v>0</v>
      </c>
    </row>
    <row r="11" spans="1:54" x14ac:dyDescent="0.25">
      <c r="A11" s="524" t="s">
        <v>16</v>
      </c>
      <c r="B11" s="566">
        <v>0</v>
      </c>
      <c r="C11" s="563"/>
      <c r="D11" s="565"/>
      <c r="E11" s="563"/>
      <c r="F11" s="565"/>
      <c r="G11" s="568"/>
      <c r="H11" s="564"/>
      <c r="I11" s="565"/>
      <c r="J11" s="517" t="s">
        <v>52</v>
      </c>
      <c r="K11" s="495"/>
      <c r="L11" s="495"/>
      <c r="M11" s="495"/>
      <c r="N11" s="496"/>
      <c r="O11" s="496"/>
      <c r="P11" s="496"/>
      <c r="Q11" s="496"/>
      <c r="R11" s="495"/>
      <c r="S11" s="495"/>
      <c r="T11" s="496"/>
      <c r="U11" s="495"/>
      <c r="V11" s="495"/>
      <c r="W11" s="495"/>
      <c r="X11" s="514"/>
      <c r="Y11" s="514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514"/>
      <c r="AR11" s="514"/>
      <c r="AS11" s="514"/>
      <c r="AT11" s="514"/>
      <c r="AU11" s="505"/>
      <c r="AV11" s="505"/>
      <c r="AW11" s="505"/>
      <c r="AX11" s="514"/>
      <c r="AY11" s="514"/>
      <c r="AZ11" s="514"/>
      <c r="BA11" s="519" t="s">
        <v>52</v>
      </c>
      <c r="BB11" s="595">
        <v>0</v>
      </c>
    </row>
    <row r="12" spans="1:54" ht="21" x14ac:dyDescent="0.25">
      <c r="A12" s="515" t="s">
        <v>17</v>
      </c>
      <c r="B12" s="562">
        <v>0</v>
      </c>
      <c r="C12" s="539"/>
      <c r="D12" s="537"/>
      <c r="E12" s="539"/>
      <c r="F12" s="537"/>
      <c r="G12" s="548"/>
      <c r="H12" s="540"/>
      <c r="I12" s="537"/>
      <c r="J12" s="517" t="s">
        <v>52</v>
      </c>
      <c r="K12" s="495"/>
      <c r="L12" s="495"/>
      <c r="M12" s="495"/>
      <c r="N12" s="496"/>
      <c r="O12" s="496"/>
      <c r="P12" s="496"/>
      <c r="Q12" s="496"/>
      <c r="R12" s="495"/>
      <c r="S12" s="495"/>
      <c r="T12" s="514"/>
      <c r="U12" s="495"/>
      <c r="V12" s="495"/>
      <c r="W12" s="514"/>
      <c r="X12" s="514"/>
      <c r="Y12" s="514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514"/>
      <c r="AR12" s="514"/>
      <c r="AS12" s="514"/>
      <c r="AT12" s="514"/>
      <c r="AU12" s="505"/>
      <c r="AV12" s="505"/>
      <c r="AW12" s="505"/>
      <c r="AX12" s="514"/>
      <c r="AY12" s="514"/>
      <c r="AZ12" s="514"/>
      <c r="BA12" s="519" t="s">
        <v>52</v>
      </c>
      <c r="BB12" s="595">
        <v>0</v>
      </c>
    </row>
    <row r="13" spans="1:54" ht="21" x14ac:dyDescent="0.25">
      <c r="A13" s="515" t="s">
        <v>18</v>
      </c>
      <c r="B13" s="562">
        <v>0</v>
      </c>
      <c r="C13" s="539"/>
      <c r="D13" s="537"/>
      <c r="E13" s="539"/>
      <c r="F13" s="548"/>
      <c r="G13" s="548"/>
      <c r="H13" s="567"/>
      <c r="I13" s="548"/>
      <c r="J13" s="517" t="s">
        <v>52</v>
      </c>
      <c r="K13" s="495"/>
      <c r="L13" s="495"/>
      <c r="M13" s="495"/>
      <c r="N13" s="496"/>
      <c r="O13" s="496"/>
      <c r="P13" s="496"/>
      <c r="Q13" s="496"/>
      <c r="R13" s="495"/>
      <c r="S13" s="495"/>
      <c r="T13" s="496"/>
      <c r="U13" s="495"/>
      <c r="V13" s="495"/>
      <c r="W13" s="495"/>
      <c r="X13" s="514"/>
      <c r="Y13" s="514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514"/>
      <c r="AR13" s="514"/>
      <c r="AS13" s="514"/>
      <c r="AT13" s="514"/>
      <c r="AU13" s="505"/>
      <c r="AV13" s="505"/>
      <c r="AW13" s="505"/>
      <c r="AX13" s="514"/>
      <c r="AY13" s="514"/>
      <c r="AZ13" s="514"/>
      <c r="BA13" s="519" t="s">
        <v>52</v>
      </c>
      <c r="BB13" s="595">
        <v>0</v>
      </c>
    </row>
    <row r="14" spans="1:54" ht="31.5" x14ac:dyDescent="0.25">
      <c r="A14" s="515" t="s">
        <v>19</v>
      </c>
      <c r="B14" s="562">
        <v>0</v>
      </c>
      <c r="C14" s="539"/>
      <c r="D14" s="537"/>
      <c r="E14" s="539"/>
      <c r="F14" s="548"/>
      <c r="G14" s="548"/>
      <c r="H14" s="567"/>
      <c r="I14" s="548"/>
      <c r="J14" s="517" t="s">
        <v>52</v>
      </c>
      <c r="K14" s="495"/>
      <c r="L14" s="495"/>
      <c r="M14" s="495"/>
      <c r="N14" s="496"/>
      <c r="O14" s="496"/>
      <c r="P14" s="496"/>
      <c r="Q14" s="496"/>
      <c r="R14" s="495"/>
      <c r="S14" s="495"/>
      <c r="T14" s="496"/>
      <c r="U14" s="495"/>
      <c r="V14" s="495"/>
      <c r="W14" s="495"/>
      <c r="X14" s="514"/>
      <c r="Y14" s="514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514"/>
      <c r="AR14" s="514"/>
      <c r="AS14" s="514"/>
      <c r="AT14" s="514"/>
      <c r="AU14" s="505"/>
      <c r="AV14" s="505"/>
      <c r="AW14" s="505"/>
      <c r="AX14" s="514"/>
      <c r="AY14" s="514"/>
      <c r="AZ14" s="514"/>
      <c r="BA14" s="519" t="s">
        <v>52</v>
      </c>
      <c r="BB14" s="595">
        <v>0</v>
      </c>
    </row>
    <row r="15" spans="1:54" ht="42" x14ac:dyDescent="0.25">
      <c r="A15" s="515" t="s">
        <v>20</v>
      </c>
      <c r="B15" s="562">
        <v>0</v>
      </c>
      <c r="C15" s="539"/>
      <c r="D15" s="537"/>
      <c r="E15" s="539"/>
      <c r="F15" s="548"/>
      <c r="G15" s="548"/>
      <c r="H15" s="567"/>
      <c r="I15" s="548"/>
      <c r="J15" s="517" t="s">
        <v>52</v>
      </c>
      <c r="K15" s="495"/>
      <c r="L15" s="495"/>
      <c r="M15" s="495"/>
      <c r="N15" s="496"/>
      <c r="O15" s="496"/>
      <c r="P15" s="496"/>
      <c r="Q15" s="496"/>
      <c r="R15" s="495"/>
      <c r="S15" s="495"/>
      <c r="T15" s="496"/>
      <c r="U15" s="495"/>
      <c r="V15" s="495"/>
      <c r="W15" s="495"/>
      <c r="X15" s="514"/>
      <c r="Y15" s="514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514"/>
      <c r="AR15" s="514"/>
      <c r="AS15" s="514"/>
      <c r="AT15" s="514"/>
      <c r="AU15" s="505"/>
      <c r="AV15" s="505"/>
      <c r="AW15" s="505"/>
      <c r="AX15" s="514"/>
      <c r="AY15" s="514"/>
      <c r="AZ15" s="514"/>
      <c r="BA15" s="519" t="s">
        <v>52</v>
      </c>
      <c r="BB15" s="595">
        <v>0</v>
      </c>
    </row>
    <row r="16" spans="1:54" ht="42" x14ac:dyDescent="0.25">
      <c r="A16" s="515" t="s">
        <v>21</v>
      </c>
      <c r="B16" s="543"/>
      <c r="C16" s="543"/>
      <c r="D16" s="545"/>
      <c r="E16" s="543"/>
      <c r="F16" s="545"/>
      <c r="G16" s="543"/>
      <c r="H16" s="543"/>
      <c r="I16" s="545"/>
      <c r="J16" s="517"/>
      <c r="K16" s="495"/>
      <c r="L16" s="495"/>
      <c r="M16" s="495"/>
      <c r="N16" s="496"/>
      <c r="O16" s="496"/>
      <c r="P16" s="496"/>
      <c r="Q16" s="496"/>
      <c r="R16" s="495"/>
      <c r="S16" s="495"/>
      <c r="T16" s="496"/>
      <c r="U16" s="495"/>
      <c r="V16" s="495"/>
      <c r="W16" s="495"/>
      <c r="X16" s="514"/>
      <c r="Y16" s="514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514"/>
      <c r="AR16" s="514"/>
      <c r="AS16" s="514"/>
      <c r="AT16" s="514"/>
      <c r="AU16" s="505"/>
      <c r="AV16" s="505"/>
      <c r="AW16" s="505"/>
      <c r="AX16" s="514"/>
      <c r="AY16" s="514"/>
      <c r="AZ16" s="514"/>
      <c r="BA16" s="505"/>
      <c r="BB16" s="596"/>
    </row>
    <row r="17" spans="1:81" x14ac:dyDescent="0.25">
      <c r="A17" s="515" t="s">
        <v>22</v>
      </c>
      <c r="B17" s="562">
        <v>0</v>
      </c>
      <c r="C17" s="539"/>
      <c r="D17" s="537"/>
      <c r="E17" s="539"/>
      <c r="F17" s="548"/>
      <c r="G17" s="548"/>
      <c r="H17" s="567"/>
      <c r="I17" s="548"/>
      <c r="J17" s="517" t="s">
        <v>52</v>
      </c>
      <c r="K17" s="495"/>
      <c r="L17" s="495"/>
      <c r="M17" s="495"/>
      <c r="N17" s="496"/>
      <c r="O17" s="496"/>
      <c r="P17" s="496"/>
      <c r="Q17" s="496"/>
      <c r="R17" s="495"/>
      <c r="S17" s="495"/>
      <c r="T17" s="496"/>
      <c r="U17" s="495"/>
      <c r="V17" s="495"/>
      <c r="W17" s="495"/>
      <c r="X17" s="514"/>
      <c r="Y17" s="514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514"/>
      <c r="AR17" s="514"/>
      <c r="AS17" s="514"/>
      <c r="AT17" s="514"/>
      <c r="AU17" s="505"/>
      <c r="AV17" s="505"/>
      <c r="AW17" s="505"/>
      <c r="AX17" s="514"/>
      <c r="AY17" s="514"/>
      <c r="AZ17" s="514"/>
      <c r="BA17" s="519" t="s">
        <v>52</v>
      </c>
      <c r="BB17" s="595">
        <v>0</v>
      </c>
      <c r="BC17" s="514"/>
      <c r="BD17" s="514"/>
      <c r="BE17" s="514"/>
      <c r="BF17" s="514"/>
      <c r="BG17" s="514"/>
      <c r="BH17" s="514"/>
      <c r="BI17" s="514"/>
      <c r="BJ17" s="514"/>
      <c r="BK17" s="514"/>
      <c r="BL17" s="514"/>
      <c r="BM17" s="514"/>
      <c r="BN17" s="514"/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4"/>
      <c r="CA17" s="514"/>
      <c r="CB17" s="514"/>
      <c r="CC17" s="514"/>
    </row>
    <row r="18" spans="1:81" ht="42" x14ac:dyDescent="0.25">
      <c r="A18" s="515" t="s">
        <v>23</v>
      </c>
      <c r="B18" s="562">
        <v>0</v>
      </c>
      <c r="C18" s="539"/>
      <c r="D18" s="537"/>
      <c r="E18" s="539"/>
      <c r="F18" s="548"/>
      <c r="G18" s="548"/>
      <c r="H18" s="567"/>
      <c r="I18" s="548"/>
      <c r="J18" s="517" t="s">
        <v>52</v>
      </c>
      <c r="K18" s="495"/>
      <c r="L18" s="495"/>
      <c r="M18" s="495"/>
      <c r="N18" s="496"/>
      <c r="O18" s="496"/>
      <c r="P18" s="496"/>
      <c r="Q18" s="496"/>
      <c r="R18" s="495"/>
      <c r="S18" s="495"/>
      <c r="T18" s="496"/>
      <c r="U18" s="495"/>
      <c r="V18" s="495"/>
      <c r="W18" s="495"/>
      <c r="X18" s="514"/>
      <c r="Y18" s="514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514"/>
      <c r="AR18" s="514"/>
      <c r="AS18" s="514"/>
      <c r="AT18" s="514"/>
      <c r="AU18" s="505"/>
      <c r="AV18" s="505"/>
      <c r="AW18" s="505"/>
      <c r="AX18" s="514"/>
      <c r="AY18" s="514"/>
      <c r="AZ18" s="514"/>
      <c r="BA18" s="519" t="s">
        <v>52</v>
      </c>
      <c r="BB18" s="595">
        <v>0</v>
      </c>
      <c r="BC18" s="514"/>
      <c r="BD18" s="514"/>
      <c r="BE18" s="514"/>
      <c r="BF18" s="514"/>
      <c r="BG18" s="514"/>
      <c r="BH18" s="514"/>
      <c r="BI18" s="514"/>
      <c r="BJ18" s="514"/>
      <c r="BK18" s="514"/>
      <c r="BL18" s="514"/>
      <c r="BM18" s="514"/>
      <c r="BN18" s="514"/>
      <c r="BO18" s="514"/>
      <c r="BP18" s="514"/>
      <c r="BQ18" s="514"/>
      <c r="BR18" s="514"/>
      <c r="BS18" s="514"/>
      <c r="BT18" s="514"/>
      <c r="BU18" s="514"/>
      <c r="BV18" s="514"/>
      <c r="BW18" s="514"/>
      <c r="BX18" s="514"/>
      <c r="BY18" s="514"/>
      <c r="BZ18" s="514"/>
      <c r="CA18" s="514"/>
      <c r="CB18" s="514"/>
      <c r="CC18" s="514"/>
    </row>
    <row r="19" spans="1:81" ht="31.5" x14ac:dyDescent="0.25">
      <c r="A19" s="515" t="s">
        <v>24</v>
      </c>
      <c r="B19" s="562">
        <v>0</v>
      </c>
      <c r="C19" s="539"/>
      <c r="D19" s="537"/>
      <c r="E19" s="539"/>
      <c r="F19" s="548"/>
      <c r="G19" s="548"/>
      <c r="H19" s="567"/>
      <c r="I19" s="548"/>
      <c r="J19" s="517" t="s">
        <v>52</v>
      </c>
      <c r="K19" s="495"/>
      <c r="L19" s="495"/>
      <c r="M19" s="495"/>
      <c r="N19" s="496"/>
      <c r="O19" s="496"/>
      <c r="P19" s="496"/>
      <c r="Q19" s="496"/>
      <c r="R19" s="495"/>
      <c r="S19" s="495"/>
      <c r="T19" s="496"/>
      <c r="U19" s="495"/>
      <c r="V19" s="495"/>
      <c r="W19" s="495"/>
      <c r="X19" s="514"/>
      <c r="Y19" s="514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514"/>
      <c r="AR19" s="514"/>
      <c r="AS19" s="514"/>
      <c r="AT19" s="514"/>
      <c r="AU19" s="505"/>
      <c r="AV19" s="505"/>
      <c r="AW19" s="505"/>
      <c r="AX19" s="514"/>
      <c r="AY19" s="514"/>
      <c r="AZ19" s="514"/>
      <c r="BA19" s="519" t="s">
        <v>52</v>
      </c>
      <c r="BB19" s="595">
        <v>0</v>
      </c>
      <c r="BC19" s="514"/>
      <c r="BD19" s="514"/>
      <c r="BE19" s="514"/>
      <c r="BF19" s="514"/>
      <c r="BG19" s="514"/>
      <c r="BH19" s="514"/>
      <c r="BI19" s="514"/>
      <c r="BJ19" s="514"/>
      <c r="BK19" s="514"/>
      <c r="BL19" s="514"/>
      <c r="BM19" s="514"/>
      <c r="BN19" s="514"/>
      <c r="BO19" s="514"/>
      <c r="BP19" s="514"/>
      <c r="BQ19" s="514"/>
      <c r="BR19" s="514"/>
      <c r="BS19" s="514"/>
      <c r="BT19" s="514"/>
      <c r="BU19" s="514"/>
      <c r="BV19" s="514"/>
      <c r="BW19" s="514"/>
      <c r="BX19" s="514"/>
      <c r="BY19" s="514"/>
      <c r="BZ19" s="514"/>
      <c r="CA19" s="514"/>
      <c r="CB19" s="514"/>
      <c r="CC19" s="514"/>
    </row>
    <row r="20" spans="1:81" ht="31.5" x14ac:dyDescent="0.25">
      <c r="A20" s="515" t="s">
        <v>25</v>
      </c>
      <c r="B20" s="562">
        <v>0</v>
      </c>
      <c r="C20" s="539"/>
      <c r="D20" s="537"/>
      <c r="E20" s="539"/>
      <c r="F20" s="548"/>
      <c r="G20" s="548"/>
      <c r="H20" s="567"/>
      <c r="I20" s="548"/>
      <c r="J20" s="517" t="s">
        <v>52</v>
      </c>
      <c r="K20" s="495"/>
      <c r="L20" s="495"/>
      <c r="M20" s="495"/>
      <c r="N20" s="496"/>
      <c r="O20" s="496"/>
      <c r="P20" s="496"/>
      <c r="Q20" s="496"/>
      <c r="R20" s="495"/>
      <c r="S20" s="495"/>
      <c r="T20" s="496"/>
      <c r="U20" s="495"/>
      <c r="V20" s="495"/>
      <c r="W20" s="495"/>
      <c r="X20" s="514"/>
      <c r="Y20" s="514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514"/>
      <c r="AR20" s="514"/>
      <c r="AS20" s="514"/>
      <c r="AT20" s="514"/>
      <c r="AU20" s="505"/>
      <c r="AV20" s="505"/>
      <c r="AW20" s="505"/>
      <c r="AX20" s="514"/>
      <c r="AY20" s="514"/>
      <c r="AZ20" s="514"/>
      <c r="BA20" s="519" t="s">
        <v>52</v>
      </c>
      <c r="BB20" s="595">
        <v>0</v>
      </c>
      <c r="BC20" s="514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N20" s="514"/>
      <c r="BO20" s="514"/>
      <c r="BP20" s="514"/>
      <c r="BQ20" s="514"/>
      <c r="BR20" s="514"/>
      <c r="BS20" s="514"/>
      <c r="BT20" s="514"/>
      <c r="BU20" s="514"/>
      <c r="BV20" s="514"/>
      <c r="BW20" s="514"/>
      <c r="BX20" s="514"/>
      <c r="BY20" s="514"/>
      <c r="BZ20" s="514"/>
      <c r="CA20" s="514"/>
      <c r="CB20" s="514"/>
      <c r="CC20" s="514"/>
    </row>
    <row r="21" spans="1:81" ht="53.25" thickBot="1" x14ac:dyDescent="0.3">
      <c r="A21" s="534" t="s">
        <v>26</v>
      </c>
      <c r="B21" s="600"/>
      <c r="C21" s="600"/>
      <c r="D21" s="601"/>
      <c r="E21" s="600"/>
      <c r="F21" s="601"/>
      <c r="G21" s="600"/>
      <c r="H21" s="600"/>
      <c r="I21" s="601"/>
      <c r="J21" s="517"/>
      <c r="K21" s="495"/>
      <c r="L21" s="495"/>
      <c r="M21" s="495"/>
      <c r="N21" s="496"/>
      <c r="O21" s="496"/>
      <c r="P21" s="496"/>
      <c r="Q21" s="496"/>
      <c r="R21" s="495"/>
      <c r="S21" s="495"/>
      <c r="T21" s="496"/>
      <c r="U21" s="495"/>
      <c r="V21" s="495"/>
      <c r="W21" s="495"/>
      <c r="X21" s="514"/>
      <c r="Y21" s="514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514"/>
      <c r="AR21" s="514"/>
      <c r="AS21" s="514"/>
      <c r="AT21" s="514"/>
      <c r="AU21" s="505"/>
      <c r="AV21" s="505"/>
      <c r="AW21" s="505"/>
      <c r="AX21" s="514"/>
      <c r="AY21" s="514"/>
      <c r="AZ21" s="514"/>
      <c r="BA21" s="505"/>
      <c r="BB21" s="596"/>
      <c r="BC21" s="514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N21" s="514"/>
      <c r="BO21" s="514"/>
      <c r="BP21" s="514"/>
      <c r="BQ21" s="514"/>
      <c r="BR21" s="514"/>
      <c r="BS21" s="514"/>
      <c r="BT21" s="514"/>
      <c r="BU21" s="514"/>
      <c r="BV21" s="514"/>
      <c r="BW21" s="514"/>
      <c r="BX21" s="514"/>
      <c r="BY21" s="514"/>
      <c r="BZ21" s="514"/>
      <c r="CA21" s="514"/>
      <c r="CB21" s="514"/>
      <c r="CC21" s="514"/>
    </row>
    <row r="22" spans="1:81" ht="15.75" thickTop="1" x14ac:dyDescent="0.25">
      <c r="A22" s="525" t="s">
        <v>27</v>
      </c>
      <c r="B22" s="566">
        <v>0</v>
      </c>
      <c r="C22" s="563"/>
      <c r="D22" s="565"/>
      <c r="E22" s="590"/>
      <c r="F22" s="592"/>
      <c r="G22" s="593"/>
      <c r="H22" s="591"/>
      <c r="I22" s="592"/>
      <c r="J22" s="517" t="s">
        <v>52</v>
      </c>
      <c r="K22" s="495"/>
      <c r="L22" s="495"/>
      <c r="M22" s="495"/>
      <c r="N22" s="496"/>
      <c r="O22" s="496"/>
      <c r="P22" s="496"/>
      <c r="Q22" s="496"/>
      <c r="R22" s="495"/>
      <c r="S22" s="495"/>
      <c r="T22" s="495"/>
      <c r="U22" s="495"/>
      <c r="V22" s="495"/>
      <c r="W22" s="495"/>
      <c r="X22" s="514"/>
      <c r="Y22" s="514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514"/>
      <c r="AR22" s="514"/>
      <c r="AS22" s="514"/>
      <c r="AT22" s="514"/>
      <c r="AU22" s="505"/>
      <c r="AV22" s="505"/>
      <c r="AW22" s="505"/>
      <c r="AX22" s="514"/>
      <c r="AY22" s="514"/>
      <c r="AZ22" s="514"/>
      <c r="BA22" s="519" t="s">
        <v>52</v>
      </c>
      <c r="BB22" s="595">
        <v>0</v>
      </c>
      <c r="BC22" s="514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N22" s="514"/>
      <c r="BO22" s="514"/>
      <c r="BP22" s="514"/>
      <c r="BQ22" s="514"/>
      <c r="BR22" s="514"/>
      <c r="BS22" s="514"/>
      <c r="BT22" s="514"/>
      <c r="BU22" s="514"/>
      <c r="BV22" s="514"/>
      <c r="BW22" s="514"/>
      <c r="BX22" s="514"/>
      <c r="BY22" s="514"/>
      <c r="BZ22" s="514"/>
      <c r="CA22" s="514"/>
      <c r="CB22" s="514"/>
      <c r="CC22" s="514"/>
    </row>
    <row r="23" spans="1:81" ht="21" x14ac:dyDescent="0.25">
      <c r="A23" s="526" t="s">
        <v>28</v>
      </c>
      <c r="B23" s="562">
        <v>0</v>
      </c>
      <c r="C23" s="539"/>
      <c r="D23" s="537"/>
      <c r="E23" s="543"/>
      <c r="F23" s="545"/>
      <c r="G23" s="549"/>
      <c r="H23" s="544"/>
      <c r="I23" s="545"/>
      <c r="J23" s="517" t="s">
        <v>52</v>
      </c>
      <c r="K23" s="495"/>
      <c r="L23" s="495"/>
      <c r="M23" s="495"/>
      <c r="N23" s="496"/>
      <c r="O23" s="496"/>
      <c r="P23" s="496"/>
      <c r="Q23" s="496"/>
      <c r="R23" s="495"/>
      <c r="S23" s="495"/>
      <c r="T23" s="496"/>
      <c r="U23" s="495"/>
      <c r="V23" s="495"/>
      <c r="W23" s="495"/>
      <c r="X23" s="514"/>
      <c r="Y23" s="514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514"/>
      <c r="AR23" s="514"/>
      <c r="AS23" s="514"/>
      <c r="AT23" s="514"/>
      <c r="AU23" s="505"/>
      <c r="AV23" s="505"/>
      <c r="AW23" s="505"/>
      <c r="AX23" s="514"/>
      <c r="AY23" s="514"/>
      <c r="AZ23" s="514"/>
      <c r="BA23" s="519" t="s">
        <v>52</v>
      </c>
      <c r="BB23" s="595">
        <v>0</v>
      </c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14"/>
      <c r="BP23" s="514"/>
      <c r="BQ23" s="514"/>
      <c r="BR23" s="514"/>
      <c r="BS23" s="514"/>
      <c r="BT23" s="514"/>
      <c r="BU23" s="514"/>
      <c r="BV23" s="514"/>
      <c r="BW23" s="514"/>
      <c r="BX23" s="514"/>
      <c r="BY23" s="514"/>
      <c r="BZ23" s="514"/>
      <c r="CA23" s="514"/>
      <c r="CB23" s="514"/>
      <c r="CC23" s="514"/>
    </row>
    <row r="24" spans="1:81" ht="21" x14ac:dyDescent="0.25">
      <c r="A24" s="526" t="s">
        <v>29</v>
      </c>
      <c r="B24" s="562">
        <v>0</v>
      </c>
      <c r="C24" s="539"/>
      <c r="D24" s="537"/>
      <c r="E24" s="543"/>
      <c r="F24" s="545"/>
      <c r="G24" s="549"/>
      <c r="H24" s="544"/>
      <c r="I24" s="545"/>
      <c r="J24" s="517" t="s">
        <v>52</v>
      </c>
      <c r="K24" s="496"/>
      <c r="L24" s="496"/>
      <c r="M24" s="496"/>
      <c r="N24" s="496"/>
      <c r="O24" s="496"/>
      <c r="P24" s="496"/>
      <c r="Q24" s="496"/>
      <c r="R24" s="495"/>
      <c r="S24" s="495"/>
      <c r="T24" s="496"/>
      <c r="U24" s="495"/>
      <c r="V24" s="495"/>
      <c r="W24" s="495"/>
      <c r="X24" s="514"/>
      <c r="Y24" s="514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514"/>
      <c r="AR24" s="514"/>
      <c r="AS24" s="514"/>
      <c r="AT24" s="514"/>
      <c r="AU24" s="505"/>
      <c r="AV24" s="505"/>
      <c r="AW24" s="505"/>
      <c r="AX24" s="514"/>
      <c r="AY24" s="514"/>
      <c r="AZ24" s="514"/>
      <c r="BA24" s="519" t="s">
        <v>52</v>
      </c>
      <c r="BB24" s="595">
        <v>0</v>
      </c>
      <c r="BC24" s="514"/>
      <c r="BD24" s="514"/>
      <c r="BE24" s="514"/>
      <c r="BF24" s="514"/>
      <c r="BG24" s="514"/>
      <c r="BH24" s="514"/>
      <c r="BI24" s="514"/>
      <c r="BJ24" s="514"/>
      <c r="BK24" s="514"/>
      <c r="BL24" s="514"/>
      <c r="BM24" s="514"/>
      <c r="BN24" s="514"/>
      <c r="BO24" s="514"/>
      <c r="BP24" s="514"/>
      <c r="BQ24" s="514"/>
      <c r="BR24" s="514"/>
      <c r="BS24" s="514"/>
      <c r="BT24" s="514"/>
      <c r="BU24" s="514"/>
      <c r="BV24" s="514"/>
      <c r="BW24" s="514"/>
      <c r="BX24" s="514"/>
      <c r="BY24" s="514"/>
      <c r="BZ24" s="514"/>
      <c r="CA24" s="514"/>
      <c r="CB24" s="514"/>
      <c r="CC24" s="514"/>
    </row>
    <row r="25" spans="1:81" ht="21" x14ac:dyDescent="0.25">
      <c r="A25" s="526" t="s">
        <v>30</v>
      </c>
      <c r="B25" s="562">
        <v>0</v>
      </c>
      <c r="C25" s="539"/>
      <c r="D25" s="537"/>
      <c r="E25" s="590"/>
      <c r="F25" s="592"/>
      <c r="G25" s="593"/>
      <c r="H25" s="591"/>
      <c r="I25" s="592"/>
      <c r="J25" s="517" t="s">
        <v>52</v>
      </c>
      <c r="K25" s="496"/>
      <c r="L25" s="496"/>
      <c r="M25" s="496"/>
      <c r="N25" s="496"/>
      <c r="O25" s="496"/>
      <c r="P25" s="496"/>
      <c r="Q25" s="496"/>
      <c r="R25" s="495"/>
      <c r="S25" s="495"/>
      <c r="T25" s="496"/>
      <c r="U25" s="495"/>
      <c r="V25" s="495"/>
      <c r="W25" s="495"/>
      <c r="X25" s="514"/>
      <c r="Y25" s="514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514"/>
      <c r="AR25" s="514"/>
      <c r="AS25" s="514"/>
      <c r="AT25" s="514"/>
      <c r="AU25" s="505"/>
      <c r="AV25" s="505"/>
      <c r="AW25" s="505"/>
      <c r="AX25" s="514"/>
      <c r="AY25" s="514"/>
      <c r="AZ25" s="514"/>
      <c r="BA25" s="519" t="s">
        <v>52</v>
      </c>
      <c r="BB25" s="595">
        <v>0</v>
      </c>
      <c r="BC25" s="514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N25" s="514"/>
      <c r="BO25" s="514"/>
      <c r="BP25" s="514"/>
      <c r="BQ25" s="514"/>
      <c r="BR25" s="514"/>
      <c r="BS25" s="514"/>
      <c r="BT25" s="514"/>
      <c r="BU25" s="514"/>
      <c r="BV25" s="514"/>
      <c r="BW25" s="514"/>
      <c r="BX25" s="514"/>
      <c r="BY25" s="514"/>
      <c r="BZ25" s="514"/>
      <c r="CA25" s="514"/>
      <c r="CB25" s="514"/>
      <c r="CC25" s="514"/>
    </row>
    <row r="26" spans="1:81" ht="63" x14ac:dyDescent="0.25">
      <c r="A26" s="516" t="s">
        <v>31</v>
      </c>
      <c r="B26" s="589">
        <v>0</v>
      </c>
      <c r="C26" s="541"/>
      <c r="D26" s="542"/>
      <c r="E26" s="553"/>
      <c r="F26" s="555"/>
      <c r="G26" s="557"/>
      <c r="H26" s="554"/>
      <c r="I26" s="555"/>
      <c r="J26" s="517" t="s">
        <v>52</v>
      </c>
      <c r="K26" s="496"/>
      <c r="L26" s="496"/>
      <c r="M26" s="496"/>
      <c r="N26" s="496"/>
      <c r="O26" s="496"/>
      <c r="P26" s="496"/>
      <c r="Q26" s="496"/>
      <c r="R26" s="495"/>
      <c r="S26" s="495"/>
      <c r="T26" s="496"/>
      <c r="U26" s="495"/>
      <c r="V26" s="495"/>
      <c r="W26" s="495"/>
      <c r="X26" s="514"/>
      <c r="Y26" s="514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6"/>
      <c r="AQ26" s="514"/>
      <c r="AR26" s="514"/>
      <c r="AS26" s="514"/>
      <c r="AT26" s="514"/>
      <c r="AU26" s="505"/>
      <c r="AV26" s="505"/>
      <c r="AW26" s="505"/>
      <c r="AX26" s="514"/>
      <c r="AY26" s="514"/>
      <c r="AZ26" s="514"/>
      <c r="BA26" s="519" t="s">
        <v>52</v>
      </c>
      <c r="BB26" s="595">
        <v>0</v>
      </c>
      <c r="BC26" s="514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N26" s="514"/>
      <c r="BO26" s="514"/>
      <c r="BP26" s="514"/>
      <c r="BQ26" s="514"/>
      <c r="BR26" s="514"/>
      <c r="BS26" s="514"/>
      <c r="BT26" s="514"/>
      <c r="BU26" s="514"/>
      <c r="BV26" s="514"/>
      <c r="BW26" s="514"/>
      <c r="BX26" s="514"/>
      <c r="BY26" s="514"/>
      <c r="BZ26" s="514"/>
      <c r="CA26" s="514"/>
      <c r="CB26" s="514"/>
      <c r="CC26" s="514"/>
    </row>
    <row r="27" spans="1:81" x14ac:dyDescent="0.25">
      <c r="A27" s="498" t="s">
        <v>32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5"/>
      <c r="V27" s="495"/>
      <c r="W27" s="495"/>
      <c r="X27" s="496"/>
      <c r="Y27" s="496"/>
      <c r="Z27" s="495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5"/>
      <c r="BB27" s="495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</row>
    <row r="28" spans="1:81" x14ac:dyDescent="0.2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496"/>
      <c r="R28" s="496"/>
      <c r="S28" s="496"/>
      <c r="T28" s="496"/>
      <c r="U28" s="495"/>
      <c r="V28" s="495"/>
      <c r="W28" s="495"/>
      <c r="X28" s="514"/>
      <c r="Y28" s="514"/>
      <c r="Z28" s="495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5"/>
      <c r="BB28" s="495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</row>
    <row r="29" spans="1:81" ht="94.5" x14ac:dyDescent="0.25">
      <c r="A29" s="1075"/>
      <c r="B29" s="1076"/>
      <c r="C29" s="509" t="s">
        <v>37</v>
      </c>
      <c r="D29" s="500" t="s">
        <v>38</v>
      </c>
      <c r="E29" s="527" t="s">
        <v>39</v>
      </c>
      <c r="F29" s="510" t="s">
        <v>40</v>
      </c>
      <c r="G29" s="532" t="s">
        <v>41</v>
      </c>
      <c r="H29" s="509" t="s">
        <v>42</v>
      </c>
      <c r="I29" s="500" t="s">
        <v>43</v>
      </c>
      <c r="J29" s="527" t="s">
        <v>44</v>
      </c>
      <c r="K29" s="527" t="s">
        <v>45</v>
      </c>
      <c r="L29" s="527" t="s">
        <v>46</v>
      </c>
      <c r="M29" s="510" t="s">
        <v>47</v>
      </c>
      <c r="N29" s="528" t="s">
        <v>48</v>
      </c>
      <c r="O29" s="529" t="s">
        <v>49</v>
      </c>
      <c r="P29" s="530" t="s">
        <v>50</v>
      </c>
      <c r="Q29" s="496"/>
      <c r="R29" s="496"/>
      <c r="S29" s="496"/>
      <c r="T29" s="496"/>
      <c r="U29" s="496"/>
      <c r="V29" s="495"/>
      <c r="W29" s="495"/>
      <c r="X29" s="514"/>
      <c r="Y29" s="514"/>
      <c r="Z29" s="495"/>
      <c r="AA29" s="495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5"/>
      <c r="BB29" s="495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</row>
    <row r="30" spans="1:81" x14ac:dyDescent="0.25">
      <c r="A30" s="1077" t="s">
        <v>51</v>
      </c>
      <c r="B30" s="1078"/>
      <c r="C30" s="546"/>
      <c r="D30" s="547"/>
      <c r="E30" s="547"/>
      <c r="F30" s="561"/>
      <c r="G30" s="576"/>
      <c r="H30" s="546"/>
      <c r="I30" s="547"/>
      <c r="J30" s="547"/>
      <c r="K30" s="547"/>
      <c r="L30" s="547"/>
      <c r="M30" s="561"/>
      <c r="N30" s="577">
        <v>0</v>
      </c>
      <c r="O30" s="547"/>
      <c r="P30" s="561"/>
      <c r="Q30" s="507" t="s">
        <v>52</v>
      </c>
      <c r="R30" s="496"/>
      <c r="S30" s="496"/>
      <c r="T30" s="496"/>
      <c r="U30" s="496"/>
      <c r="V30" s="495"/>
      <c r="W30" s="495"/>
      <c r="X30" s="514"/>
      <c r="Y30" s="514"/>
      <c r="Z30" s="495"/>
      <c r="AA30" s="495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6"/>
      <c r="AT30" s="496"/>
      <c r="AU30" s="496"/>
      <c r="AV30" s="496"/>
      <c r="AW30" s="496"/>
      <c r="AX30" s="496"/>
      <c r="AY30" s="496"/>
      <c r="AZ30" s="496"/>
      <c r="BA30" s="495"/>
      <c r="BB30" s="495"/>
      <c r="BC30" s="496"/>
      <c r="BD30" s="496"/>
      <c r="BE30" s="496"/>
      <c r="BF30" s="496"/>
      <c r="BG30" s="496"/>
      <c r="BH30" s="496"/>
      <c r="BI30" s="496"/>
      <c r="BJ30" s="496"/>
      <c r="BK30" s="496"/>
      <c r="BL30" s="496"/>
      <c r="BM30" s="496"/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6"/>
      <c r="BY30" s="496"/>
      <c r="BZ30" s="496"/>
      <c r="CA30" s="496"/>
      <c r="CB30" s="496"/>
      <c r="CC30" s="496"/>
    </row>
    <row r="31" spans="1:81" x14ac:dyDescent="0.25">
      <c r="A31" s="1044" t="s">
        <v>53</v>
      </c>
      <c r="B31" s="1045"/>
      <c r="C31" s="539"/>
      <c r="D31" s="540"/>
      <c r="E31" s="540"/>
      <c r="F31" s="537"/>
      <c r="G31" s="578"/>
      <c r="H31" s="539"/>
      <c r="I31" s="540"/>
      <c r="J31" s="540"/>
      <c r="K31" s="540"/>
      <c r="L31" s="540"/>
      <c r="M31" s="537"/>
      <c r="N31" s="579">
        <v>0</v>
      </c>
      <c r="O31" s="540"/>
      <c r="P31" s="537"/>
      <c r="Q31" s="507" t="s">
        <v>52</v>
      </c>
      <c r="R31" s="496"/>
      <c r="S31" s="496"/>
      <c r="T31" s="496"/>
      <c r="U31" s="496"/>
      <c r="V31" s="495"/>
      <c r="W31" s="495"/>
      <c r="X31" s="514"/>
      <c r="Y31" s="514"/>
      <c r="Z31" s="495"/>
      <c r="AA31" s="495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/>
      <c r="AT31" s="496"/>
      <c r="AU31" s="496"/>
      <c r="AV31" s="496"/>
      <c r="AW31" s="496"/>
      <c r="AX31" s="496"/>
      <c r="AY31" s="496"/>
      <c r="AZ31" s="496"/>
      <c r="BA31" s="495"/>
      <c r="BB31" s="495"/>
      <c r="BC31" s="496"/>
      <c r="BD31" s="496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  <c r="BO31" s="496"/>
      <c r="BP31" s="496"/>
      <c r="BQ31" s="496"/>
      <c r="BR31" s="496"/>
      <c r="BS31" s="496"/>
      <c r="BT31" s="496"/>
      <c r="BU31" s="496"/>
      <c r="BV31" s="496"/>
      <c r="BW31" s="496"/>
      <c r="BX31" s="496"/>
      <c r="BY31" s="496"/>
      <c r="BZ31" s="496"/>
      <c r="CA31" s="496"/>
      <c r="CB31" s="496"/>
      <c r="CC31" s="496"/>
    </row>
    <row r="32" spans="1:81" x14ac:dyDescent="0.25">
      <c r="A32" s="1044" t="s">
        <v>54</v>
      </c>
      <c r="B32" s="1045"/>
      <c r="C32" s="539"/>
      <c r="D32" s="540"/>
      <c r="E32" s="540"/>
      <c r="F32" s="537"/>
      <c r="G32" s="578"/>
      <c r="H32" s="539"/>
      <c r="I32" s="540"/>
      <c r="J32" s="540"/>
      <c r="K32" s="540"/>
      <c r="L32" s="540"/>
      <c r="M32" s="537"/>
      <c r="N32" s="579">
        <v>0</v>
      </c>
      <c r="O32" s="540"/>
      <c r="P32" s="537"/>
      <c r="Q32" s="507" t="s">
        <v>52</v>
      </c>
      <c r="R32" s="496"/>
      <c r="S32" s="496"/>
      <c r="T32" s="496"/>
      <c r="U32" s="496"/>
      <c r="V32" s="495"/>
      <c r="W32" s="495"/>
      <c r="X32" s="514"/>
      <c r="Y32" s="514"/>
      <c r="Z32" s="495"/>
      <c r="AA32" s="495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496"/>
      <c r="AW32" s="496"/>
      <c r="AX32" s="496"/>
      <c r="AY32" s="496"/>
      <c r="AZ32" s="496"/>
      <c r="BA32" s="495"/>
      <c r="BB32" s="495"/>
      <c r="BC32" s="496"/>
      <c r="BD32" s="496"/>
      <c r="BE32" s="496"/>
      <c r="BF32" s="496"/>
      <c r="BG32" s="496"/>
      <c r="BH32" s="496"/>
      <c r="BI32" s="496"/>
      <c r="BJ32" s="496"/>
      <c r="BK32" s="496"/>
      <c r="BL32" s="496"/>
      <c r="BM32" s="496"/>
      <c r="BN32" s="496"/>
      <c r="BO32" s="496"/>
      <c r="BP32" s="496"/>
      <c r="BQ32" s="496"/>
      <c r="BR32" s="496"/>
      <c r="BS32" s="496"/>
      <c r="BT32" s="496"/>
      <c r="BU32" s="496"/>
      <c r="BV32" s="496"/>
      <c r="BW32" s="496"/>
      <c r="BX32" s="496"/>
      <c r="BY32" s="496"/>
      <c r="BZ32" s="496"/>
      <c r="CA32" s="496"/>
      <c r="CB32" s="496"/>
      <c r="CC32" s="496"/>
    </row>
    <row r="33" spans="1:81" x14ac:dyDescent="0.25">
      <c r="A33" s="1044" t="s">
        <v>55</v>
      </c>
      <c r="B33" s="1045"/>
      <c r="C33" s="539"/>
      <c r="D33" s="540"/>
      <c r="E33" s="540"/>
      <c r="F33" s="537"/>
      <c r="G33" s="578"/>
      <c r="H33" s="539"/>
      <c r="I33" s="540"/>
      <c r="J33" s="540"/>
      <c r="K33" s="540"/>
      <c r="L33" s="540"/>
      <c r="M33" s="537"/>
      <c r="N33" s="579">
        <v>0</v>
      </c>
      <c r="O33" s="540"/>
      <c r="P33" s="537"/>
      <c r="Q33" s="507" t="s">
        <v>52</v>
      </c>
      <c r="R33" s="496"/>
      <c r="S33" s="496"/>
      <c r="T33" s="496"/>
      <c r="U33" s="496"/>
      <c r="V33" s="495"/>
      <c r="W33" s="495"/>
      <c r="X33" s="514"/>
      <c r="Y33" s="514"/>
      <c r="Z33" s="495"/>
      <c r="AA33" s="495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/>
      <c r="AT33" s="496"/>
      <c r="AU33" s="496"/>
      <c r="AV33" s="496"/>
      <c r="AW33" s="496"/>
      <c r="AX33" s="496"/>
      <c r="AY33" s="496"/>
      <c r="AZ33" s="496"/>
      <c r="BA33" s="495"/>
      <c r="BB33" s="495"/>
      <c r="BC33" s="496"/>
      <c r="BD33" s="496"/>
      <c r="BE33" s="496"/>
      <c r="BF33" s="496"/>
      <c r="BG33" s="496"/>
      <c r="BH33" s="496"/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6"/>
      <c r="BV33" s="496"/>
      <c r="BW33" s="496"/>
      <c r="BX33" s="496"/>
      <c r="BY33" s="496"/>
      <c r="BZ33" s="496"/>
      <c r="CA33" s="496"/>
      <c r="CB33" s="496"/>
      <c r="CC33" s="496"/>
    </row>
    <row r="34" spans="1:81" x14ac:dyDescent="0.25">
      <c r="A34" s="1044" t="s">
        <v>56</v>
      </c>
      <c r="B34" s="1045"/>
      <c r="C34" s="539"/>
      <c r="D34" s="540"/>
      <c r="E34" s="540"/>
      <c r="F34" s="537"/>
      <c r="G34" s="578"/>
      <c r="H34" s="539"/>
      <c r="I34" s="540"/>
      <c r="J34" s="540"/>
      <c r="K34" s="540"/>
      <c r="L34" s="540"/>
      <c r="M34" s="537"/>
      <c r="N34" s="543"/>
      <c r="O34" s="544"/>
      <c r="P34" s="545"/>
      <c r="Q34" s="507" t="s">
        <v>52</v>
      </c>
      <c r="R34" s="496"/>
      <c r="S34" s="496"/>
      <c r="T34" s="496"/>
      <c r="U34" s="496"/>
      <c r="V34" s="495"/>
      <c r="W34" s="495"/>
      <c r="X34" s="514"/>
      <c r="Y34" s="514"/>
      <c r="Z34" s="495"/>
      <c r="AA34" s="495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5"/>
      <c r="BB34" s="495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  <c r="BO34" s="496"/>
      <c r="BP34" s="496"/>
      <c r="BQ34" s="496"/>
      <c r="BR34" s="496"/>
      <c r="BS34" s="496"/>
      <c r="BT34" s="496"/>
      <c r="BU34" s="496"/>
      <c r="BV34" s="496"/>
      <c r="BW34" s="496"/>
      <c r="BX34" s="496"/>
      <c r="BY34" s="496"/>
      <c r="BZ34" s="496"/>
      <c r="CA34" s="496"/>
      <c r="CB34" s="496"/>
      <c r="CC34" s="496"/>
    </row>
    <row r="35" spans="1:81" x14ac:dyDescent="0.25">
      <c r="A35" s="1044" t="s">
        <v>57</v>
      </c>
      <c r="B35" s="1045"/>
      <c r="C35" s="539"/>
      <c r="D35" s="540"/>
      <c r="E35" s="540"/>
      <c r="F35" s="537"/>
      <c r="G35" s="578"/>
      <c r="H35" s="539"/>
      <c r="I35" s="540"/>
      <c r="J35" s="540"/>
      <c r="K35" s="540"/>
      <c r="L35" s="540"/>
      <c r="M35" s="537"/>
      <c r="N35" s="543"/>
      <c r="O35" s="544"/>
      <c r="P35" s="545"/>
      <c r="Q35" s="507" t="s">
        <v>52</v>
      </c>
      <c r="R35" s="496"/>
      <c r="S35" s="496"/>
      <c r="T35" s="496"/>
      <c r="U35" s="496"/>
      <c r="V35" s="495"/>
      <c r="W35" s="495"/>
      <c r="X35" s="514"/>
      <c r="Y35" s="514"/>
      <c r="Z35" s="495"/>
      <c r="AA35" s="495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  <c r="AS35" s="496"/>
      <c r="AT35" s="496"/>
      <c r="AU35" s="496"/>
      <c r="AV35" s="496"/>
      <c r="AW35" s="496"/>
      <c r="AX35" s="496"/>
      <c r="AY35" s="496"/>
      <c r="AZ35" s="496"/>
      <c r="BA35" s="495"/>
      <c r="BB35" s="495"/>
      <c r="BC35" s="496"/>
      <c r="BD35" s="496"/>
      <c r="BE35" s="496"/>
      <c r="BF35" s="496"/>
      <c r="BG35" s="496"/>
      <c r="BH35" s="496"/>
      <c r="BI35" s="496"/>
      <c r="BJ35" s="496"/>
      <c r="BK35" s="496"/>
      <c r="BL35" s="496"/>
      <c r="BM35" s="496"/>
      <c r="BN35" s="496"/>
      <c r="BO35" s="496"/>
      <c r="BP35" s="496"/>
      <c r="BQ35" s="496"/>
      <c r="BR35" s="496"/>
      <c r="BS35" s="496"/>
      <c r="BT35" s="496"/>
      <c r="BU35" s="496"/>
      <c r="BV35" s="496"/>
      <c r="BW35" s="496"/>
      <c r="BX35" s="496"/>
      <c r="BY35" s="496"/>
      <c r="BZ35" s="496"/>
      <c r="CA35" s="496"/>
      <c r="CB35" s="496"/>
      <c r="CC35" s="496"/>
    </row>
    <row r="36" spans="1:81" x14ac:dyDescent="0.25">
      <c r="A36" s="1044" t="s">
        <v>58</v>
      </c>
      <c r="B36" s="1045"/>
      <c r="C36" s="539"/>
      <c r="D36" s="540"/>
      <c r="E36" s="540"/>
      <c r="F36" s="537"/>
      <c r="G36" s="578"/>
      <c r="H36" s="539"/>
      <c r="I36" s="540"/>
      <c r="J36" s="540"/>
      <c r="K36" s="540"/>
      <c r="L36" s="540"/>
      <c r="M36" s="537"/>
      <c r="N36" s="539"/>
      <c r="O36" s="544"/>
      <c r="P36" s="545"/>
      <c r="Q36" s="507" t="s">
        <v>52</v>
      </c>
      <c r="R36" s="496"/>
      <c r="S36" s="496"/>
      <c r="T36" s="496"/>
      <c r="U36" s="496"/>
      <c r="V36" s="495"/>
      <c r="W36" s="495"/>
      <c r="X36" s="514"/>
      <c r="Y36" s="514"/>
      <c r="Z36" s="495"/>
      <c r="AA36" s="495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5"/>
      <c r="BB36" s="495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</row>
    <row r="37" spans="1:81" x14ac:dyDescent="0.25">
      <c r="A37" s="1044" t="s">
        <v>59</v>
      </c>
      <c r="B37" s="1045"/>
      <c r="C37" s="539"/>
      <c r="D37" s="540"/>
      <c r="E37" s="540"/>
      <c r="F37" s="537"/>
      <c r="G37" s="578"/>
      <c r="H37" s="539"/>
      <c r="I37" s="540"/>
      <c r="J37" s="540"/>
      <c r="K37" s="540"/>
      <c r="L37" s="540"/>
      <c r="M37" s="537"/>
      <c r="N37" s="539"/>
      <c r="O37" s="544"/>
      <c r="P37" s="545"/>
      <c r="Q37" s="507" t="s">
        <v>52</v>
      </c>
      <c r="R37" s="496"/>
      <c r="S37" s="496"/>
      <c r="T37" s="496"/>
      <c r="U37" s="496"/>
      <c r="V37" s="495"/>
      <c r="W37" s="495"/>
      <c r="X37" s="514"/>
      <c r="Y37" s="514"/>
      <c r="Z37" s="495"/>
      <c r="AA37" s="495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/>
      <c r="AZ37" s="496"/>
      <c r="BA37" s="495"/>
      <c r="BB37" s="495"/>
      <c r="BC37" s="496"/>
      <c r="BD37" s="496"/>
      <c r="BE37" s="496"/>
      <c r="BF37" s="496"/>
      <c r="BG37" s="496"/>
      <c r="BH37" s="496"/>
      <c r="BI37" s="496"/>
      <c r="BJ37" s="496"/>
      <c r="BK37" s="496"/>
      <c r="BL37" s="496"/>
      <c r="BM37" s="496"/>
      <c r="BN37" s="496"/>
      <c r="BO37" s="496"/>
      <c r="BP37" s="496"/>
      <c r="BQ37" s="496"/>
      <c r="BR37" s="496"/>
      <c r="BS37" s="496"/>
      <c r="BT37" s="496"/>
      <c r="BU37" s="496"/>
      <c r="BV37" s="496"/>
      <c r="BW37" s="496"/>
      <c r="BX37" s="496"/>
      <c r="BY37" s="496"/>
      <c r="BZ37" s="496"/>
      <c r="CA37" s="496"/>
      <c r="CB37" s="496"/>
      <c r="CC37" s="496"/>
    </row>
    <row r="38" spans="1:81" x14ac:dyDescent="0.25">
      <c r="A38" s="1044" t="s">
        <v>60</v>
      </c>
      <c r="B38" s="1045"/>
      <c r="C38" s="539"/>
      <c r="D38" s="540"/>
      <c r="E38" s="540"/>
      <c r="F38" s="537"/>
      <c r="G38" s="578"/>
      <c r="H38" s="539"/>
      <c r="I38" s="540"/>
      <c r="J38" s="540"/>
      <c r="K38" s="540"/>
      <c r="L38" s="540"/>
      <c r="M38" s="537"/>
      <c r="N38" s="579">
        <v>0</v>
      </c>
      <c r="O38" s="540"/>
      <c r="P38" s="537"/>
      <c r="Q38" s="507" t="s">
        <v>52</v>
      </c>
      <c r="R38" s="496"/>
      <c r="S38" s="496"/>
      <c r="T38" s="496"/>
      <c r="U38" s="496"/>
      <c r="V38" s="495"/>
      <c r="W38" s="495"/>
      <c r="X38" s="514"/>
      <c r="Y38" s="514"/>
      <c r="Z38" s="495"/>
      <c r="AA38" s="495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6"/>
      <c r="AS38" s="496"/>
      <c r="AT38" s="496"/>
      <c r="AU38" s="496"/>
      <c r="AV38" s="496"/>
      <c r="AW38" s="496"/>
      <c r="AX38" s="496"/>
      <c r="AY38" s="496"/>
      <c r="AZ38" s="496"/>
      <c r="BA38" s="495"/>
      <c r="BB38" s="495"/>
      <c r="BC38" s="496"/>
      <c r="BD38" s="496"/>
      <c r="BE38" s="496"/>
      <c r="BF38" s="496"/>
      <c r="BG38" s="496"/>
      <c r="BH38" s="496"/>
      <c r="BI38" s="496"/>
      <c r="BJ38" s="496"/>
      <c r="BK38" s="496"/>
      <c r="BL38" s="496"/>
      <c r="BM38" s="496"/>
      <c r="BN38" s="496"/>
      <c r="BO38" s="496"/>
      <c r="BP38" s="496"/>
      <c r="BQ38" s="496"/>
      <c r="BR38" s="496"/>
      <c r="BS38" s="496"/>
      <c r="BT38" s="496"/>
      <c r="BU38" s="496"/>
      <c r="BV38" s="496"/>
      <c r="BW38" s="496"/>
      <c r="BX38" s="496"/>
      <c r="BY38" s="496"/>
      <c r="BZ38" s="496"/>
      <c r="CA38" s="496"/>
      <c r="CB38" s="496"/>
      <c r="CC38" s="496"/>
    </row>
    <row r="39" spans="1:81" x14ac:dyDescent="0.25">
      <c r="A39" s="1050" t="s">
        <v>61</v>
      </c>
      <c r="B39" s="1051"/>
      <c r="C39" s="551"/>
      <c r="D39" s="552"/>
      <c r="E39" s="552"/>
      <c r="F39" s="538"/>
      <c r="G39" s="580"/>
      <c r="H39" s="551"/>
      <c r="I39" s="552"/>
      <c r="J39" s="552"/>
      <c r="K39" s="552"/>
      <c r="L39" s="552"/>
      <c r="M39" s="538"/>
      <c r="N39" s="551"/>
      <c r="O39" s="581"/>
      <c r="P39" s="550"/>
      <c r="Q39" s="507"/>
      <c r="R39" s="496"/>
      <c r="S39" s="496"/>
      <c r="T39" s="496"/>
      <c r="U39" s="496"/>
      <c r="V39" s="495"/>
      <c r="W39" s="495"/>
      <c r="X39" s="514"/>
      <c r="Y39" s="514"/>
      <c r="Z39" s="495"/>
      <c r="AA39" s="495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5"/>
      <c r="BB39" s="495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</row>
    <row r="40" spans="1:81" x14ac:dyDescent="0.25">
      <c r="A40" s="1052" t="s">
        <v>62</v>
      </c>
      <c r="B40" s="1053"/>
      <c r="C40" s="551"/>
      <c r="D40" s="552"/>
      <c r="E40" s="552"/>
      <c r="F40" s="538"/>
      <c r="G40" s="580"/>
      <c r="H40" s="553"/>
      <c r="I40" s="582"/>
      <c r="J40" s="552"/>
      <c r="K40" s="552"/>
      <c r="L40" s="552"/>
      <c r="M40" s="538"/>
      <c r="N40" s="579">
        <v>0</v>
      </c>
      <c r="O40" s="552"/>
      <c r="P40" s="538"/>
      <c r="Q40" s="507"/>
      <c r="R40" s="496"/>
      <c r="S40" s="496"/>
      <c r="T40" s="496"/>
      <c r="U40" s="496"/>
      <c r="V40" s="495"/>
      <c r="W40" s="495"/>
      <c r="X40" s="514"/>
      <c r="Y40" s="514"/>
      <c r="Z40" s="495"/>
      <c r="AA40" s="495"/>
      <c r="AB40" s="496"/>
      <c r="AC40" s="496"/>
      <c r="AD40" s="496"/>
      <c r="AE40" s="496"/>
      <c r="AF40" s="496"/>
      <c r="AG40" s="496"/>
      <c r="AH40" s="496"/>
      <c r="AI40" s="496"/>
      <c r="AJ40" s="496"/>
      <c r="AK40" s="496"/>
      <c r="AL40" s="496"/>
      <c r="AM40" s="496"/>
      <c r="AN40" s="496"/>
      <c r="AO40" s="496"/>
      <c r="AP40" s="496"/>
      <c r="AQ40" s="496"/>
      <c r="AR40" s="496"/>
      <c r="AS40" s="496"/>
      <c r="AT40" s="496"/>
      <c r="AU40" s="496"/>
      <c r="AV40" s="496"/>
      <c r="AW40" s="496"/>
      <c r="AX40" s="496"/>
      <c r="AY40" s="496"/>
      <c r="AZ40" s="496"/>
      <c r="BA40" s="495"/>
      <c r="BB40" s="495"/>
      <c r="BC40" s="496"/>
      <c r="BD40" s="496"/>
      <c r="BE40" s="496"/>
      <c r="BF40" s="496"/>
      <c r="BG40" s="496"/>
      <c r="BH40" s="496"/>
      <c r="BI40" s="496"/>
      <c r="BJ40" s="496"/>
      <c r="BK40" s="496"/>
      <c r="BL40" s="496"/>
      <c r="BM40" s="496"/>
      <c r="BN40" s="496"/>
      <c r="BO40" s="496"/>
      <c r="BP40" s="496"/>
      <c r="BQ40" s="496"/>
      <c r="BR40" s="496"/>
      <c r="BS40" s="496"/>
      <c r="BT40" s="496"/>
      <c r="BU40" s="496"/>
      <c r="BV40" s="496"/>
      <c r="BW40" s="496"/>
      <c r="BX40" s="496"/>
      <c r="BY40" s="496"/>
      <c r="BZ40" s="496"/>
      <c r="CA40" s="496"/>
      <c r="CB40" s="496"/>
      <c r="CC40" s="496"/>
    </row>
    <row r="41" spans="1:81" x14ac:dyDescent="0.25">
      <c r="A41" s="1054" t="s">
        <v>63</v>
      </c>
      <c r="B41" s="1055"/>
      <c r="C41" s="558">
        <v>0</v>
      </c>
      <c r="D41" s="559">
        <v>0</v>
      </c>
      <c r="E41" s="559">
        <v>0</v>
      </c>
      <c r="F41" s="560">
        <v>0</v>
      </c>
      <c r="G41" s="583">
        <v>0</v>
      </c>
      <c r="H41" s="558">
        <v>0</v>
      </c>
      <c r="I41" s="559">
        <v>0</v>
      </c>
      <c r="J41" s="559">
        <v>0</v>
      </c>
      <c r="K41" s="559">
        <v>0</v>
      </c>
      <c r="L41" s="559">
        <v>0</v>
      </c>
      <c r="M41" s="560">
        <v>0</v>
      </c>
      <c r="N41" s="584">
        <v>0</v>
      </c>
      <c r="O41" s="585">
        <v>0</v>
      </c>
      <c r="P41" s="586">
        <v>0</v>
      </c>
      <c r="Q41" s="507" t="s">
        <v>52</v>
      </c>
      <c r="R41" s="496"/>
      <c r="S41" s="496"/>
      <c r="T41" s="496"/>
      <c r="U41" s="496"/>
      <c r="V41" s="495"/>
      <c r="W41" s="495"/>
      <c r="X41" s="514"/>
      <c r="Y41" s="514"/>
      <c r="Z41" s="495"/>
      <c r="AA41" s="495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  <c r="AS41" s="496"/>
      <c r="AT41" s="496"/>
      <c r="AU41" s="496"/>
      <c r="AV41" s="496"/>
      <c r="AW41" s="496"/>
      <c r="AX41" s="496"/>
      <c r="AY41" s="496"/>
      <c r="AZ41" s="496"/>
      <c r="BA41" s="495"/>
      <c r="BB41" s="495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  <c r="BO41" s="496"/>
      <c r="BP41" s="496"/>
      <c r="BQ41" s="496"/>
      <c r="BR41" s="496"/>
      <c r="BS41" s="496"/>
      <c r="BT41" s="496"/>
      <c r="BU41" s="496"/>
      <c r="BV41" s="496"/>
      <c r="BW41" s="496"/>
      <c r="BX41" s="496"/>
      <c r="BY41" s="496"/>
      <c r="BZ41" s="496"/>
      <c r="CA41" s="496"/>
      <c r="CB41" s="496"/>
      <c r="CC41" s="496"/>
    </row>
    <row r="42" spans="1:81" x14ac:dyDescent="0.25">
      <c r="A42" s="1056" t="s">
        <v>64</v>
      </c>
      <c r="B42" s="1057"/>
      <c r="C42" s="569"/>
      <c r="D42" s="570"/>
      <c r="E42" s="570"/>
      <c r="F42" s="571"/>
      <c r="G42" s="587"/>
      <c r="H42" s="569"/>
      <c r="I42" s="570"/>
      <c r="J42" s="570"/>
      <c r="K42" s="570"/>
      <c r="L42" s="570"/>
      <c r="M42" s="571"/>
      <c r="N42" s="584">
        <v>0</v>
      </c>
      <c r="O42" s="570"/>
      <c r="P42" s="571"/>
      <c r="Q42" s="507" t="s">
        <v>52</v>
      </c>
      <c r="R42" s="496"/>
      <c r="S42" s="496"/>
      <c r="T42" s="496"/>
      <c r="U42" s="496"/>
      <c r="V42" s="495"/>
      <c r="W42" s="495"/>
      <c r="X42" s="514"/>
      <c r="Y42" s="514"/>
      <c r="Z42" s="495"/>
      <c r="AA42" s="495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6"/>
      <c r="AM42" s="496"/>
      <c r="AN42" s="496"/>
      <c r="AO42" s="496"/>
      <c r="AP42" s="496"/>
      <c r="AQ42" s="496"/>
      <c r="AR42" s="496"/>
      <c r="AS42" s="496"/>
      <c r="AT42" s="496"/>
      <c r="AU42" s="496"/>
      <c r="AV42" s="496"/>
      <c r="AW42" s="496"/>
      <c r="AX42" s="496"/>
      <c r="AY42" s="496"/>
      <c r="AZ42" s="496"/>
      <c r="BA42" s="495"/>
      <c r="BB42" s="495"/>
      <c r="BC42" s="496"/>
      <c r="BD42" s="496"/>
      <c r="BE42" s="496"/>
      <c r="BF42" s="496"/>
      <c r="BG42" s="496"/>
      <c r="BH42" s="496"/>
      <c r="BI42" s="496"/>
      <c r="BJ42" s="496"/>
      <c r="BK42" s="496"/>
      <c r="BL42" s="496"/>
      <c r="BM42" s="496"/>
      <c r="BN42" s="496"/>
      <c r="BO42" s="496"/>
      <c r="BP42" s="496"/>
      <c r="BQ42" s="496"/>
      <c r="BR42" s="496"/>
      <c r="BS42" s="496"/>
      <c r="BT42" s="496"/>
      <c r="BU42" s="496"/>
      <c r="BV42" s="496"/>
      <c r="BW42" s="496"/>
      <c r="BX42" s="496"/>
      <c r="BY42" s="496"/>
      <c r="BZ42" s="496"/>
      <c r="CA42" s="496"/>
      <c r="CB42" s="496"/>
      <c r="CC42" s="496"/>
    </row>
    <row r="43" spans="1:81" x14ac:dyDescent="0.25">
      <c r="A43" s="513" t="s">
        <v>65</v>
      </c>
      <c r="B43" s="493"/>
      <c r="C43" s="498"/>
      <c r="D43" s="503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5"/>
      <c r="V43" s="495"/>
      <c r="W43" s="495"/>
      <c r="X43" s="496"/>
      <c r="Y43" s="496"/>
      <c r="Z43" s="495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  <c r="AS43" s="496"/>
      <c r="AT43" s="496"/>
      <c r="AU43" s="496"/>
      <c r="AV43" s="496"/>
      <c r="AW43" s="496"/>
      <c r="AX43" s="496"/>
      <c r="AY43" s="496"/>
      <c r="AZ43" s="496"/>
      <c r="BA43" s="495"/>
      <c r="BB43" s="495"/>
      <c r="BC43" s="496"/>
      <c r="BD43" s="496"/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  <c r="BO43" s="496"/>
      <c r="BP43" s="496"/>
      <c r="BQ43" s="496"/>
      <c r="BR43" s="496"/>
      <c r="BS43" s="496"/>
      <c r="BT43" s="496"/>
      <c r="BU43" s="496"/>
      <c r="BV43" s="496"/>
      <c r="BW43" s="496"/>
      <c r="BX43" s="496"/>
      <c r="BY43" s="496"/>
      <c r="BZ43" s="496"/>
      <c r="CA43" s="496"/>
      <c r="CB43" s="496"/>
      <c r="CC43" s="496"/>
    </row>
    <row r="44" spans="1:81" ht="31.5" x14ac:dyDescent="0.25">
      <c r="A44" s="1058" t="s">
        <v>66</v>
      </c>
      <c r="B44" s="1059"/>
      <c r="C44" s="518" t="s">
        <v>8</v>
      </c>
      <c r="D44" s="504" t="s">
        <v>67</v>
      </c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5"/>
      <c r="V44" s="495"/>
      <c r="W44" s="495"/>
      <c r="X44" s="514"/>
      <c r="Y44" s="514"/>
      <c r="Z44" s="495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496"/>
      <c r="AO44" s="496"/>
      <c r="AP44" s="496"/>
      <c r="AQ44" s="496"/>
      <c r="AR44" s="496"/>
      <c r="AS44" s="496"/>
      <c r="AT44" s="496"/>
      <c r="AU44" s="496"/>
      <c r="AV44" s="496"/>
      <c r="AW44" s="496"/>
      <c r="AX44" s="496"/>
      <c r="AY44" s="496"/>
      <c r="AZ44" s="496"/>
      <c r="BA44" s="495"/>
      <c r="BB44" s="495"/>
      <c r="BC44" s="496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496"/>
      <c r="BP44" s="496"/>
      <c r="BQ44" s="496"/>
      <c r="BR44" s="496"/>
      <c r="BS44" s="496"/>
      <c r="BT44" s="496"/>
      <c r="BU44" s="496"/>
      <c r="BV44" s="496"/>
      <c r="BW44" s="496"/>
      <c r="BX44" s="496"/>
      <c r="BY44" s="496"/>
      <c r="BZ44" s="496"/>
      <c r="CA44" s="496"/>
      <c r="CB44" s="496"/>
      <c r="CC44" s="496"/>
    </row>
    <row r="45" spans="1:81" x14ac:dyDescent="0.25">
      <c r="A45" s="1046" t="s">
        <v>68</v>
      </c>
      <c r="B45" s="1047"/>
      <c r="C45" s="535"/>
      <c r="D45" s="535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5"/>
      <c r="V45" s="495"/>
      <c r="W45" s="495"/>
      <c r="X45" s="514"/>
      <c r="Y45" s="514"/>
      <c r="Z45" s="495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6"/>
      <c r="AM45" s="496"/>
      <c r="AN45" s="496"/>
      <c r="AO45" s="496"/>
      <c r="AP45" s="496"/>
      <c r="AQ45" s="496"/>
      <c r="AR45" s="496"/>
      <c r="AS45" s="496"/>
      <c r="AT45" s="496"/>
      <c r="AU45" s="496"/>
      <c r="AV45" s="496"/>
      <c r="AW45" s="496"/>
      <c r="AX45" s="496"/>
      <c r="AY45" s="496"/>
      <c r="AZ45" s="496"/>
      <c r="BA45" s="495"/>
      <c r="BB45" s="495"/>
      <c r="BC45" s="496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496"/>
      <c r="BP45" s="496"/>
      <c r="BQ45" s="496"/>
      <c r="BR45" s="496"/>
      <c r="BS45" s="496"/>
      <c r="BT45" s="496"/>
      <c r="BU45" s="496"/>
      <c r="BV45" s="496"/>
      <c r="BW45" s="496"/>
      <c r="BX45" s="496"/>
      <c r="BY45" s="496"/>
      <c r="BZ45" s="496"/>
      <c r="CA45" s="496"/>
      <c r="CB45" s="496"/>
      <c r="CC45" s="496"/>
    </row>
    <row r="46" spans="1:81" x14ac:dyDescent="0.25">
      <c r="A46" s="1048" t="s">
        <v>69</v>
      </c>
      <c r="B46" s="1049"/>
      <c r="C46" s="536"/>
      <c r="D46" s="55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5"/>
      <c r="V46" s="495"/>
      <c r="W46" s="495"/>
      <c r="X46" s="514"/>
      <c r="Y46" s="514"/>
      <c r="Z46" s="495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  <c r="AN46" s="496"/>
      <c r="AO46" s="496"/>
      <c r="AP46" s="496"/>
      <c r="AQ46" s="496"/>
      <c r="AR46" s="496"/>
      <c r="AS46" s="496"/>
      <c r="AT46" s="496"/>
      <c r="AU46" s="496"/>
      <c r="AV46" s="496"/>
      <c r="AW46" s="496"/>
      <c r="AX46" s="496"/>
      <c r="AY46" s="496"/>
      <c r="AZ46" s="496"/>
      <c r="BA46" s="495"/>
      <c r="BB46" s="495"/>
      <c r="BC46" s="496"/>
      <c r="BD46" s="496"/>
      <c r="BE46" s="496"/>
      <c r="BF46" s="496"/>
      <c r="BG46" s="496"/>
      <c r="BH46" s="496"/>
      <c r="BI46" s="496"/>
      <c r="BJ46" s="496"/>
      <c r="BK46" s="496"/>
      <c r="BL46" s="496"/>
      <c r="BM46" s="496"/>
      <c r="BN46" s="496"/>
      <c r="BO46" s="496"/>
      <c r="BP46" s="496"/>
      <c r="BQ46" s="496"/>
      <c r="BR46" s="496"/>
      <c r="BS46" s="496"/>
      <c r="BT46" s="496"/>
      <c r="BU46" s="496"/>
      <c r="BV46" s="496"/>
      <c r="BW46" s="496"/>
      <c r="BX46" s="496"/>
      <c r="BY46" s="496"/>
      <c r="BZ46" s="496"/>
      <c r="CA46" s="496"/>
      <c r="CB46" s="496"/>
      <c r="CC46" s="496"/>
    </row>
    <row r="47" spans="1:81" x14ac:dyDescent="0.25">
      <c r="A47" s="596"/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6"/>
      <c r="AC47" s="596"/>
      <c r="AD47" s="596"/>
      <c r="AE47" s="596"/>
      <c r="AF47" s="596"/>
      <c r="AG47" s="596"/>
      <c r="AH47" s="596"/>
      <c r="AI47" s="596"/>
      <c r="AJ47" s="596"/>
      <c r="AK47" s="596"/>
      <c r="AL47" s="596"/>
      <c r="AM47" s="596"/>
      <c r="AN47" s="596"/>
      <c r="AO47" s="596"/>
      <c r="AP47" s="596"/>
      <c r="AQ47" s="596"/>
      <c r="AR47" s="596"/>
      <c r="AS47" s="596"/>
      <c r="AT47" s="596"/>
      <c r="AU47" s="596"/>
      <c r="AV47" s="596"/>
      <c r="AW47" s="596"/>
      <c r="AX47" s="596"/>
      <c r="AY47" s="596"/>
      <c r="AZ47" s="596"/>
      <c r="BA47" s="596"/>
      <c r="BB47" s="596"/>
      <c r="BC47" s="596"/>
      <c r="BD47" s="596"/>
      <c r="BE47" s="596"/>
      <c r="BF47" s="596"/>
      <c r="BG47" s="596"/>
      <c r="BH47" s="596"/>
      <c r="BI47" s="596"/>
      <c r="BJ47" s="596"/>
      <c r="BK47" s="596"/>
      <c r="BL47" s="596"/>
      <c r="BM47" s="596"/>
      <c r="BN47" s="596"/>
      <c r="BO47" s="596"/>
      <c r="BP47" s="596"/>
      <c r="BQ47" s="596"/>
      <c r="BR47" s="596"/>
      <c r="BS47" s="596"/>
      <c r="BT47" s="596"/>
      <c r="BU47" s="596"/>
      <c r="BV47" s="596"/>
      <c r="BW47" s="596"/>
      <c r="BX47" s="596"/>
      <c r="BY47" s="596"/>
      <c r="BZ47" s="596"/>
      <c r="CA47" s="596"/>
      <c r="CB47" s="596"/>
      <c r="CC47" s="596"/>
    </row>
    <row r="48" spans="1:81" x14ac:dyDescent="0.25">
      <c r="A48" s="596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96"/>
      <c r="BB48" s="596"/>
      <c r="BC48" s="596"/>
      <c r="BD48" s="596"/>
      <c r="BE48" s="596"/>
      <c r="BF48" s="596"/>
      <c r="BG48" s="596"/>
      <c r="BH48" s="596"/>
      <c r="BI48" s="596"/>
      <c r="BJ48" s="596"/>
      <c r="BK48" s="596"/>
      <c r="BL48" s="596"/>
      <c r="BM48" s="596"/>
      <c r="BN48" s="596"/>
      <c r="BO48" s="596"/>
      <c r="BP48" s="596"/>
      <c r="BQ48" s="596"/>
      <c r="BR48" s="596"/>
      <c r="BS48" s="596"/>
      <c r="BT48" s="596"/>
      <c r="BU48" s="596"/>
      <c r="BV48" s="596"/>
      <c r="BW48" s="596"/>
      <c r="BX48" s="596"/>
      <c r="BY48" s="596"/>
      <c r="BZ48" s="596"/>
      <c r="CA48" s="596"/>
      <c r="CB48" s="596"/>
      <c r="CC48" s="596"/>
    </row>
    <row r="49" spans="12:14" x14ac:dyDescent="0.25">
      <c r="L49" s="596"/>
      <c r="M49" s="596"/>
      <c r="N49" s="596"/>
    </row>
    <row r="50" spans="12:14" ht="15.75" x14ac:dyDescent="0.25">
      <c r="L50" s="596"/>
      <c r="M50" s="596"/>
      <c r="N50" s="597"/>
    </row>
    <row r="51" spans="12:14" ht="15.75" x14ac:dyDescent="0.25">
      <c r="L51" s="596"/>
      <c r="M51" s="596"/>
      <c r="N51" s="597"/>
    </row>
    <row r="52" spans="12:14" ht="15.75" x14ac:dyDescent="0.25">
      <c r="L52" s="596"/>
      <c r="M52" s="596"/>
      <c r="N52" s="597"/>
    </row>
    <row r="53" spans="12:14" ht="15.75" x14ac:dyDescent="0.25">
      <c r="L53" s="596"/>
      <c r="M53" s="596"/>
      <c r="N53" s="597"/>
    </row>
    <row r="54" spans="12:14" ht="15.75" x14ac:dyDescent="0.25">
      <c r="L54" s="597"/>
      <c r="M54" s="596"/>
      <c r="N54" s="596"/>
    </row>
    <row r="55" spans="12:14" ht="15.75" x14ac:dyDescent="0.25">
      <c r="L55" s="597"/>
      <c r="M55" s="596"/>
      <c r="N55" s="596"/>
    </row>
    <row r="56" spans="12:14" ht="15.75" x14ac:dyDescent="0.25">
      <c r="L56" s="597"/>
      <c r="M56" s="596"/>
      <c r="N56" s="596"/>
    </row>
    <row r="57" spans="12:14" ht="15.75" x14ac:dyDescent="0.25">
      <c r="L57" s="597"/>
      <c r="M57" s="596"/>
      <c r="N57" s="596"/>
    </row>
    <row r="58" spans="12:14" ht="15.75" x14ac:dyDescent="0.25">
      <c r="L58" s="597"/>
      <c r="M58" s="596"/>
      <c r="N58" s="596"/>
    </row>
    <row r="59" spans="12:14" ht="15.75" x14ac:dyDescent="0.25">
      <c r="L59" s="597"/>
      <c r="M59" s="596"/>
      <c r="N59" s="596"/>
    </row>
    <row r="60" spans="12:14" ht="15.75" x14ac:dyDescent="0.25">
      <c r="L60" s="597"/>
      <c r="M60" s="596"/>
      <c r="N60" s="596"/>
    </row>
    <row r="61" spans="12:14" ht="15.75" x14ac:dyDescent="0.25">
      <c r="L61" s="597"/>
      <c r="M61" s="596"/>
      <c r="N61" s="596"/>
    </row>
    <row r="62" spans="12:14" ht="15.75" x14ac:dyDescent="0.25">
      <c r="L62" s="597"/>
      <c r="M62" s="596"/>
      <c r="N62" s="596"/>
    </row>
    <row r="63" spans="12:14" ht="15.75" x14ac:dyDescent="0.25">
      <c r="L63" s="597"/>
      <c r="M63" s="596"/>
      <c r="N63" s="596"/>
    </row>
    <row r="64" spans="12:14" ht="15.75" x14ac:dyDescent="0.25">
      <c r="L64" s="597"/>
      <c r="M64" s="596"/>
      <c r="N64" s="596"/>
    </row>
    <row r="65" spans="12:12" ht="15.75" x14ac:dyDescent="0.25">
      <c r="L65" s="597"/>
    </row>
    <row r="66" spans="12:12" ht="15.75" x14ac:dyDescent="0.25">
      <c r="L66" s="597"/>
    </row>
    <row r="67" spans="12:12" ht="15.75" x14ac:dyDescent="0.25">
      <c r="L67" s="597"/>
    </row>
    <row r="68" spans="12:12" ht="15.75" x14ac:dyDescent="0.25">
      <c r="L68" s="597"/>
    </row>
    <row r="69" spans="12:12" ht="15.75" x14ac:dyDescent="0.25">
      <c r="L69" s="597"/>
    </row>
    <row r="70" spans="12:12" ht="15.75" x14ac:dyDescent="0.25">
      <c r="L70" s="597"/>
    </row>
    <row r="71" spans="12:12" ht="15.75" x14ac:dyDescent="0.25">
      <c r="L71" s="597"/>
    </row>
    <row r="72" spans="12:12" ht="15.75" x14ac:dyDescent="0.25">
      <c r="L72" s="597"/>
    </row>
    <row r="73" spans="12:12" ht="15.75" x14ac:dyDescent="0.25">
      <c r="L73" s="597"/>
    </row>
    <row r="74" spans="12:12" ht="15.75" x14ac:dyDescent="0.25">
      <c r="L74" s="597"/>
    </row>
    <row r="75" spans="12:12" ht="15.75" x14ac:dyDescent="0.25">
      <c r="L75" s="597"/>
    </row>
    <row r="76" spans="12:12" ht="15.75" x14ac:dyDescent="0.25">
      <c r="L76" s="597"/>
    </row>
    <row r="77" spans="12:12" ht="15.75" x14ac:dyDescent="0.25">
      <c r="L77" s="597"/>
    </row>
    <row r="78" spans="12:12" ht="15.75" x14ac:dyDescent="0.25">
      <c r="L78" s="597"/>
    </row>
    <row r="79" spans="12:12" ht="15.75" x14ac:dyDescent="0.25">
      <c r="L79" s="597"/>
    </row>
    <row r="80" spans="12:12" ht="15.75" x14ac:dyDescent="0.25">
      <c r="L80" s="597"/>
    </row>
    <row r="81" spans="12:12" ht="15.75" x14ac:dyDescent="0.25">
      <c r="L81" s="597"/>
    </row>
    <row r="82" spans="12:12" ht="15.75" x14ac:dyDescent="0.25">
      <c r="L82" s="597"/>
    </row>
    <row r="83" spans="12:12" ht="15.75" x14ac:dyDescent="0.25">
      <c r="L83" s="597"/>
    </row>
    <row r="84" spans="12:12" ht="15.75" x14ac:dyDescent="0.25">
      <c r="L84" s="597"/>
    </row>
    <row r="85" spans="12:12" ht="15.75" x14ac:dyDescent="0.25">
      <c r="L85" s="597"/>
    </row>
    <row r="86" spans="12:12" ht="15.75" x14ac:dyDescent="0.25">
      <c r="L86" s="597"/>
    </row>
    <row r="87" spans="12:12" ht="15.75" x14ac:dyDescent="0.25">
      <c r="L87" s="597"/>
    </row>
    <row r="88" spans="12:12" ht="15.75" x14ac:dyDescent="0.25">
      <c r="L88" s="597"/>
    </row>
    <row r="89" spans="12:12" ht="15.75" x14ac:dyDescent="0.25">
      <c r="L89" s="597"/>
    </row>
    <row r="90" spans="12:12" ht="15.75" x14ac:dyDescent="0.25">
      <c r="L90" s="597"/>
    </row>
    <row r="91" spans="12:12" ht="15.75" x14ac:dyDescent="0.25">
      <c r="L91" s="597"/>
    </row>
    <row r="92" spans="12:12" ht="15.75" x14ac:dyDescent="0.25">
      <c r="L92" s="597"/>
    </row>
    <row r="93" spans="12:12" ht="15.75" x14ac:dyDescent="0.25">
      <c r="L93" s="597"/>
    </row>
    <row r="94" spans="12:12" ht="15.75" x14ac:dyDescent="0.25">
      <c r="L94" s="597"/>
    </row>
    <row r="95" spans="12:12" ht="15.75" x14ac:dyDescent="0.25">
      <c r="L95" s="597"/>
    </row>
    <row r="96" spans="12:12" ht="15.75" x14ac:dyDescent="0.25">
      <c r="L96" s="597"/>
    </row>
    <row r="97" spans="12:12" ht="15.75" x14ac:dyDescent="0.25">
      <c r="L97" s="597"/>
    </row>
    <row r="98" spans="12:12" ht="15.75" x14ac:dyDescent="0.25">
      <c r="L98" s="597"/>
    </row>
    <row r="99" spans="12:12" ht="15.75" x14ac:dyDescent="0.25">
      <c r="L99" s="597"/>
    </row>
    <row r="100" spans="12:12" ht="15.75" x14ac:dyDescent="0.25">
      <c r="L100" s="597"/>
    </row>
    <row r="101" spans="12:12" ht="15.75" x14ac:dyDescent="0.25">
      <c r="L101" s="597"/>
    </row>
    <row r="102" spans="12:12" ht="15.75" x14ac:dyDescent="0.25">
      <c r="L102" s="597"/>
    </row>
    <row r="103" spans="12:12" ht="15.75" x14ac:dyDescent="0.25">
      <c r="L103" s="597"/>
    </row>
    <row r="104" spans="12:12" ht="15.75" x14ac:dyDescent="0.25">
      <c r="L104" s="597"/>
    </row>
    <row r="105" spans="12:12" ht="15.75" x14ac:dyDescent="0.25">
      <c r="L105" s="597"/>
    </row>
    <row r="106" spans="12:12" ht="15.75" x14ac:dyDescent="0.25">
      <c r="L106" s="597"/>
    </row>
    <row r="107" spans="12:12" ht="15.75" x14ac:dyDescent="0.25">
      <c r="L107" s="597"/>
    </row>
    <row r="108" spans="12:12" ht="15.75" x14ac:dyDescent="0.25">
      <c r="L108" s="597"/>
    </row>
    <row r="109" spans="12:12" ht="15.75" x14ac:dyDescent="0.25">
      <c r="L109" s="597"/>
    </row>
    <row r="110" spans="12:12" ht="15.75" x14ac:dyDescent="0.25">
      <c r="L110" s="597"/>
    </row>
    <row r="111" spans="12:12" ht="15.75" x14ac:dyDescent="0.25">
      <c r="L111" s="597"/>
    </row>
    <row r="200" spans="1:54" x14ac:dyDescent="0.25">
      <c r="A200" s="598">
        <v>0</v>
      </c>
      <c r="B200" s="492"/>
      <c r="C200" s="492"/>
      <c r="D200" s="492"/>
      <c r="E200" s="492"/>
      <c r="F200" s="492"/>
      <c r="G200" s="492"/>
      <c r="H200" s="492"/>
      <c r="I200" s="492"/>
      <c r="J200" s="492"/>
      <c r="K200" s="492"/>
      <c r="L200" s="492"/>
      <c r="M200" s="492"/>
      <c r="N200" s="492"/>
      <c r="O200" s="492"/>
      <c r="P200" s="492"/>
      <c r="Q200" s="492"/>
      <c r="R200" s="492"/>
      <c r="S200" s="492"/>
      <c r="T200" s="492"/>
      <c r="U200" s="492"/>
      <c r="V200" s="492"/>
      <c r="W200" s="492"/>
      <c r="X200" s="492"/>
      <c r="Y200" s="492"/>
      <c r="Z200" s="492"/>
      <c r="AA200" s="492"/>
      <c r="AB200" s="492"/>
      <c r="AC200" s="492"/>
      <c r="AD200" s="492"/>
      <c r="AE200" s="492"/>
      <c r="AF200" s="492"/>
      <c r="AG200" s="492"/>
      <c r="AH200" s="492"/>
      <c r="AI200" s="492"/>
      <c r="AJ200" s="492"/>
      <c r="AK200" s="492"/>
      <c r="AL200" s="492"/>
      <c r="AM200" s="492"/>
      <c r="AN200" s="492"/>
      <c r="AO200" s="492"/>
      <c r="AP200" s="492"/>
      <c r="AQ200" s="492"/>
      <c r="AR200" s="492"/>
      <c r="AS200" s="492"/>
      <c r="AT200" s="492"/>
      <c r="AU200" s="492"/>
      <c r="AV200" s="492"/>
      <c r="AW200" s="492"/>
      <c r="AX200" s="492"/>
      <c r="AY200" s="492"/>
      <c r="AZ200" s="492"/>
      <c r="BA200" s="492"/>
      <c r="BB200" s="59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704" t="s">
        <v>0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9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</row>
    <row r="2" spans="1:54" ht="15.75" x14ac:dyDescent="0.25">
      <c r="A2" s="704" t="s">
        <v>70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9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</row>
    <row r="3" spans="1:54" ht="15.75" x14ac:dyDescent="0.25">
      <c r="A3" s="704" t="s">
        <v>71</v>
      </c>
      <c r="B3" s="605"/>
      <c r="C3" s="605"/>
      <c r="D3" s="607"/>
      <c r="E3" s="605"/>
      <c r="F3" s="605"/>
      <c r="G3" s="605"/>
      <c r="H3" s="605"/>
      <c r="I3" s="605"/>
      <c r="J3" s="605"/>
      <c r="K3" s="605"/>
      <c r="L3" s="609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</row>
    <row r="4" spans="1:54" ht="15.75" x14ac:dyDescent="0.25">
      <c r="A4" s="704" t="s">
        <v>72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9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</row>
    <row r="5" spans="1:54" ht="15.75" x14ac:dyDescent="0.25">
      <c r="A5" s="604" t="s">
        <v>73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9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/>
      <c r="AU5" s="606"/>
      <c r="AV5" s="606"/>
      <c r="AW5" s="606"/>
      <c r="AX5" s="606"/>
      <c r="AY5" s="606"/>
      <c r="AZ5" s="606"/>
      <c r="BA5" s="606"/>
      <c r="BB5" s="606"/>
    </row>
    <row r="6" spans="1:54" ht="15.75" x14ac:dyDescent="0.25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643"/>
      <c r="K6" s="643"/>
      <c r="L6" s="643"/>
      <c r="M6" s="643"/>
      <c r="N6" s="643"/>
      <c r="O6" s="643"/>
      <c r="P6" s="616"/>
      <c r="Q6" s="606"/>
      <c r="R6" s="606"/>
      <c r="S6" s="606"/>
      <c r="T6" s="606"/>
      <c r="U6" s="605"/>
      <c r="V6" s="605"/>
      <c r="W6" s="605"/>
      <c r="X6" s="605"/>
      <c r="Y6" s="605"/>
      <c r="Z6" s="605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</row>
    <row r="7" spans="1:54" x14ac:dyDescent="0.25">
      <c r="A7" s="612" t="s">
        <v>2</v>
      </c>
      <c r="B7" s="622"/>
      <c r="C7" s="622"/>
      <c r="D7" s="622"/>
      <c r="E7" s="622"/>
      <c r="F7" s="622"/>
      <c r="G7" s="622"/>
      <c r="H7" s="622"/>
      <c r="I7" s="622"/>
      <c r="J7" s="618"/>
      <c r="K7" s="621"/>
      <c r="L7" s="621"/>
      <c r="M7" s="621"/>
      <c r="N7" s="611"/>
      <c r="O7" s="611"/>
      <c r="P7" s="621"/>
      <c r="Q7" s="606"/>
      <c r="R7" s="606"/>
      <c r="S7" s="606"/>
      <c r="T7" s="606"/>
      <c r="U7" s="605"/>
      <c r="V7" s="605"/>
      <c r="W7" s="605"/>
      <c r="X7" s="605"/>
      <c r="Y7" s="605"/>
      <c r="Z7" s="605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  <c r="AL7" s="606"/>
      <c r="AM7" s="606"/>
      <c r="AN7" s="606"/>
      <c r="AO7" s="606"/>
      <c r="AP7" s="606"/>
      <c r="AQ7" s="606"/>
      <c r="AR7" s="606"/>
      <c r="AS7" s="606"/>
      <c r="AT7" s="606"/>
      <c r="AU7" s="606"/>
      <c r="AV7" s="606"/>
      <c r="AW7" s="606"/>
      <c r="AX7" s="606"/>
      <c r="AY7" s="606"/>
      <c r="AZ7" s="606"/>
      <c r="BA7" s="606"/>
      <c r="BB7" s="606"/>
    </row>
    <row r="8" spans="1:54" x14ac:dyDescent="0.2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606"/>
      <c r="K8" s="606"/>
      <c r="L8" s="606"/>
      <c r="M8" s="605"/>
      <c r="N8" s="606"/>
      <c r="O8" s="606"/>
      <c r="P8" s="606"/>
      <c r="Q8" s="606"/>
      <c r="R8" s="605"/>
      <c r="S8" s="605"/>
      <c r="T8" s="605"/>
      <c r="U8" s="605"/>
      <c r="V8" s="605"/>
      <c r="W8" s="605"/>
      <c r="X8" s="606"/>
      <c r="Y8" s="606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24"/>
      <c r="AR8" s="624"/>
      <c r="AS8" s="624"/>
      <c r="AT8" s="624"/>
      <c r="AU8" s="615"/>
      <c r="AV8" s="615"/>
      <c r="AW8" s="615"/>
      <c r="AX8" s="624"/>
      <c r="AY8" s="624"/>
      <c r="AZ8" s="624"/>
      <c r="BA8" s="624"/>
      <c r="BB8" s="624"/>
    </row>
    <row r="9" spans="1:54" ht="63" x14ac:dyDescent="0.25">
      <c r="A9" s="1065"/>
      <c r="B9" s="630" t="s">
        <v>8</v>
      </c>
      <c r="C9" s="631" t="s">
        <v>9</v>
      </c>
      <c r="D9" s="632" t="s">
        <v>10</v>
      </c>
      <c r="E9" s="641" t="s">
        <v>11</v>
      </c>
      <c r="F9" s="641" t="s">
        <v>12</v>
      </c>
      <c r="G9" s="1070"/>
      <c r="H9" s="641" t="s">
        <v>13</v>
      </c>
      <c r="I9" s="641" t="s">
        <v>14</v>
      </c>
      <c r="J9" s="606"/>
      <c r="K9" s="606"/>
      <c r="L9" s="606"/>
      <c r="M9" s="605"/>
      <c r="N9" s="606"/>
      <c r="O9" s="606"/>
      <c r="P9" s="606"/>
      <c r="Q9" s="606"/>
      <c r="R9" s="605"/>
      <c r="S9" s="605"/>
      <c r="T9" s="605"/>
      <c r="U9" s="605"/>
      <c r="V9" s="605"/>
      <c r="W9" s="605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6"/>
      <c r="AL9" s="606"/>
      <c r="AM9" s="606"/>
      <c r="AN9" s="606"/>
      <c r="AO9" s="606"/>
      <c r="AP9" s="606"/>
      <c r="AQ9" s="624"/>
      <c r="AR9" s="624"/>
      <c r="AS9" s="624"/>
      <c r="AT9" s="624"/>
      <c r="AU9" s="615"/>
      <c r="AV9" s="615"/>
      <c r="AW9" s="615"/>
      <c r="AX9" s="624"/>
      <c r="AY9" s="624"/>
      <c r="AZ9" s="624"/>
      <c r="BA9" s="624"/>
      <c r="BB9" s="624"/>
    </row>
    <row r="10" spans="1:54" ht="21" x14ac:dyDescent="0.25">
      <c r="A10" s="633" t="s">
        <v>15</v>
      </c>
      <c r="B10" s="698">
        <v>0</v>
      </c>
      <c r="C10" s="683">
        <v>0</v>
      </c>
      <c r="D10" s="684">
        <v>0</v>
      </c>
      <c r="E10" s="683">
        <v>0</v>
      </c>
      <c r="F10" s="684">
        <v>0</v>
      </c>
      <c r="G10" s="682">
        <v>0</v>
      </c>
      <c r="H10" s="685">
        <v>0</v>
      </c>
      <c r="I10" s="684">
        <v>0</v>
      </c>
      <c r="J10" s="627" t="s">
        <v>52</v>
      </c>
      <c r="K10" s="605"/>
      <c r="L10" s="605"/>
      <c r="M10" s="605"/>
      <c r="N10" s="606"/>
      <c r="O10" s="606"/>
      <c r="P10" s="606"/>
      <c r="Q10" s="606"/>
      <c r="R10" s="605"/>
      <c r="S10" s="605"/>
      <c r="T10" s="606" t="s">
        <v>52</v>
      </c>
      <c r="U10" s="605"/>
      <c r="V10" s="605"/>
      <c r="W10" s="605">
        <v>0</v>
      </c>
      <c r="X10" s="624"/>
      <c r="Y10" s="624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624"/>
      <c r="AR10" s="624"/>
      <c r="AS10" s="624"/>
      <c r="AT10" s="624"/>
      <c r="AU10" s="615"/>
      <c r="AV10" s="615"/>
      <c r="AW10" s="615"/>
      <c r="AX10" s="624"/>
      <c r="AY10" s="624"/>
      <c r="AZ10" s="624"/>
      <c r="BA10" s="629" t="s">
        <v>52</v>
      </c>
      <c r="BB10" s="705">
        <v>0</v>
      </c>
    </row>
    <row r="11" spans="1:54" x14ac:dyDescent="0.25">
      <c r="A11" s="634" t="s">
        <v>16</v>
      </c>
      <c r="B11" s="676">
        <v>0</v>
      </c>
      <c r="C11" s="673"/>
      <c r="D11" s="675"/>
      <c r="E11" s="673"/>
      <c r="F11" s="675"/>
      <c r="G11" s="678"/>
      <c r="H11" s="674"/>
      <c r="I11" s="675"/>
      <c r="J11" s="627" t="s">
        <v>52</v>
      </c>
      <c r="K11" s="605"/>
      <c r="L11" s="605"/>
      <c r="M11" s="605"/>
      <c r="N11" s="606"/>
      <c r="O11" s="606"/>
      <c r="P11" s="606"/>
      <c r="Q11" s="606"/>
      <c r="R11" s="605"/>
      <c r="S11" s="605"/>
      <c r="T11" s="606"/>
      <c r="U11" s="605"/>
      <c r="V11" s="605"/>
      <c r="W11" s="605"/>
      <c r="X11" s="624"/>
      <c r="Y11" s="624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24"/>
      <c r="AR11" s="624"/>
      <c r="AS11" s="624"/>
      <c r="AT11" s="624"/>
      <c r="AU11" s="615"/>
      <c r="AV11" s="615"/>
      <c r="AW11" s="615"/>
      <c r="AX11" s="624"/>
      <c r="AY11" s="624"/>
      <c r="AZ11" s="624"/>
      <c r="BA11" s="629" t="s">
        <v>52</v>
      </c>
      <c r="BB11" s="705">
        <v>0</v>
      </c>
    </row>
    <row r="12" spans="1:54" ht="21" x14ac:dyDescent="0.25">
      <c r="A12" s="625" t="s">
        <v>17</v>
      </c>
      <c r="B12" s="672">
        <v>0</v>
      </c>
      <c r="C12" s="649"/>
      <c r="D12" s="647"/>
      <c r="E12" s="649"/>
      <c r="F12" s="647"/>
      <c r="G12" s="658"/>
      <c r="H12" s="650"/>
      <c r="I12" s="647"/>
      <c r="J12" s="627" t="s">
        <v>52</v>
      </c>
      <c r="K12" s="605"/>
      <c r="L12" s="605"/>
      <c r="M12" s="605"/>
      <c r="N12" s="606"/>
      <c r="O12" s="606"/>
      <c r="P12" s="606"/>
      <c r="Q12" s="606"/>
      <c r="R12" s="605"/>
      <c r="S12" s="605"/>
      <c r="T12" s="624"/>
      <c r="U12" s="605"/>
      <c r="V12" s="605"/>
      <c r="W12" s="624"/>
      <c r="X12" s="624"/>
      <c r="Y12" s="624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24"/>
      <c r="AR12" s="624"/>
      <c r="AS12" s="624"/>
      <c r="AT12" s="624"/>
      <c r="AU12" s="615"/>
      <c r="AV12" s="615"/>
      <c r="AW12" s="615"/>
      <c r="AX12" s="624"/>
      <c r="AY12" s="624"/>
      <c r="AZ12" s="624"/>
      <c r="BA12" s="629" t="s">
        <v>52</v>
      </c>
      <c r="BB12" s="705">
        <v>0</v>
      </c>
    </row>
    <row r="13" spans="1:54" ht="21" x14ac:dyDescent="0.25">
      <c r="A13" s="625" t="s">
        <v>18</v>
      </c>
      <c r="B13" s="672">
        <v>0</v>
      </c>
      <c r="C13" s="649"/>
      <c r="D13" s="647"/>
      <c r="E13" s="649"/>
      <c r="F13" s="658"/>
      <c r="G13" s="658"/>
      <c r="H13" s="677"/>
      <c r="I13" s="658"/>
      <c r="J13" s="627" t="s">
        <v>52</v>
      </c>
      <c r="K13" s="605"/>
      <c r="L13" s="605"/>
      <c r="M13" s="605"/>
      <c r="N13" s="606"/>
      <c r="O13" s="606"/>
      <c r="P13" s="606"/>
      <c r="Q13" s="606"/>
      <c r="R13" s="605"/>
      <c r="S13" s="605"/>
      <c r="T13" s="606"/>
      <c r="U13" s="605"/>
      <c r="V13" s="605"/>
      <c r="W13" s="605"/>
      <c r="X13" s="624"/>
      <c r="Y13" s="624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24"/>
      <c r="AR13" s="624"/>
      <c r="AS13" s="624"/>
      <c r="AT13" s="624"/>
      <c r="AU13" s="615"/>
      <c r="AV13" s="615"/>
      <c r="AW13" s="615"/>
      <c r="AX13" s="624"/>
      <c r="AY13" s="624"/>
      <c r="AZ13" s="624"/>
      <c r="BA13" s="629" t="s">
        <v>52</v>
      </c>
      <c r="BB13" s="705">
        <v>0</v>
      </c>
    </row>
    <row r="14" spans="1:54" ht="31.5" x14ac:dyDescent="0.25">
      <c r="A14" s="625" t="s">
        <v>19</v>
      </c>
      <c r="B14" s="672">
        <v>0</v>
      </c>
      <c r="C14" s="649"/>
      <c r="D14" s="647"/>
      <c r="E14" s="649"/>
      <c r="F14" s="658"/>
      <c r="G14" s="658"/>
      <c r="H14" s="677"/>
      <c r="I14" s="658"/>
      <c r="J14" s="627" t="s">
        <v>52</v>
      </c>
      <c r="K14" s="605"/>
      <c r="L14" s="605"/>
      <c r="M14" s="605"/>
      <c r="N14" s="606"/>
      <c r="O14" s="606"/>
      <c r="P14" s="606"/>
      <c r="Q14" s="606"/>
      <c r="R14" s="605"/>
      <c r="S14" s="605"/>
      <c r="T14" s="606"/>
      <c r="U14" s="605"/>
      <c r="V14" s="605"/>
      <c r="W14" s="605"/>
      <c r="X14" s="624"/>
      <c r="Y14" s="624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24"/>
      <c r="AR14" s="624"/>
      <c r="AS14" s="624"/>
      <c r="AT14" s="624"/>
      <c r="AU14" s="615"/>
      <c r="AV14" s="615"/>
      <c r="AW14" s="615"/>
      <c r="AX14" s="624"/>
      <c r="AY14" s="624"/>
      <c r="AZ14" s="624"/>
      <c r="BA14" s="629" t="s">
        <v>52</v>
      </c>
      <c r="BB14" s="705">
        <v>0</v>
      </c>
    </row>
    <row r="15" spans="1:54" ht="42" x14ac:dyDescent="0.25">
      <c r="A15" s="625" t="s">
        <v>20</v>
      </c>
      <c r="B15" s="672">
        <v>0</v>
      </c>
      <c r="C15" s="649"/>
      <c r="D15" s="647"/>
      <c r="E15" s="649"/>
      <c r="F15" s="658"/>
      <c r="G15" s="658"/>
      <c r="H15" s="677"/>
      <c r="I15" s="658"/>
      <c r="J15" s="627" t="s">
        <v>52</v>
      </c>
      <c r="K15" s="605"/>
      <c r="L15" s="605"/>
      <c r="M15" s="605"/>
      <c r="N15" s="606"/>
      <c r="O15" s="606"/>
      <c r="P15" s="606"/>
      <c r="Q15" s="606"/>
      <c r="R15" s="605"/>
      <c r="S15" s="605"/>
      <c r="T15" s="606"/>
      <c r="U15" s="605"/>
      <c r="V15" s="605"/>
      <c r="W15" s="605"/>
      <c r="X15" s="624"/>
      <c r="Y15" s="624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24"/>
      <c r="AR15" s="624"/>
      <c r="AS15" s="624"/>
      <c r="AT15" s="624"/>
      <c r="AU15" s="615"/>
      <c r="AV15" s="615"/>
      <c r="AW15" s="615"/>
      <c r="AX15" s="624"/>
      <c r="AY15" s="624"/>
      <c r="AZ15" s="624"/>
      <c r="BA15" s="629" t="s">
        <v>52</v>
      </c>
      <c r="BB15" s="705">
        <v>0</v>
      </c>
    </row>
    <row r="16" spans="1:54" ht="42" x14ac:dyDescent="0.25">
      <c r="A16" s="625" t="s">
        <v>21</v>
      </c>
      <c r="B16" s="653"/>
      <c r="C16" s="653"/>
      <c r="D16" s="655"/>
      <c r="E16" s="653"/>
      <c r="F16" s="655"/>
      <c r="G16" s="653"/>
      <c r="H16" s="653"/>
      <c r="I16" s="655"/>
      <c r="J16" s="627"/>
      <c r="K16" s="605"/>
      <c r="L16" s="605"/>
      <c r="M16" s="605"/>
      <c r="N16" s="606"/>
      <c r="O16" s="606"/>
      <c r="P16" s="606"/>
      <c r="Q16" s="606"/>
      <c r="R16" s="605"/>
      <c r="S16" s="605"/>
      <c r="T16" s="606"/>
      <c r="U16" s="605"/>
      <c r="V16" s="605"/>
      <c r="W16" s="605"/>
      <c r="X16" s="624"/>
      <c r="Y16" s="624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24"/>
      <c r="AR16" s="624"/>
      <c r="AS16" s="624"/>
      <c r="AT16" s="624"/>
      <c r="AU16" s="615"/>
      <c r="AV16" s="615"/>
      <c r="AW16" s="615"/>
      <c r="AX16" s="624"/>
      <c r="AY16" s="624"/>
      <c r="AZ16" s="624"/>
      <c r="BA16" s="615"/>
      <c r="BB16" s="706"/>
    </row>
    <row r="17" spans="1:81" x14ac:dyDescent="0.25">
      <c r="A17" s="625" t="s">
        <v>22</v>
      </c>
      <c r="B17" s="672">
        <v>0</v>
      </c>
      <c r="C17" s="649"/>
      <c r="D17" s="647"/>
      <c r="E17" s="649"/>
      <c r="F17" s="658"/>
      <c r="G17" s="658"/>
      <c r="H17" s="677"/>
      <c r="I17" s="658"/>
      <c r="J17" s="627" t="s">
        <v>52</v>
      </c>
      <c r="K17" s="605"/>
      <c r="L17" s="605"/>
      <c r="M17" s="605"/>
      <c r="N17" s="606"/>
      <c r="O17" s="606"/>
      <c r="P17" s="606"/>
      <c r="Q17" s="606"/>
      <c r="R17" s="605"/>
      <c r="S17" s="605"/>
      <c r="T17" s="606"/>
      <c r="U17" s="605"/>
      <c r="V17" s="605"/>
      <c r="W17" s="605"/>
      <c r="X17" s="624"/>
      <c r="Y17" s="624"/>
      <c r="Z17" s="606"/>
      <c r="AA17" s="606"/>
      <c r="AB17" s="606"/>
      <c r="AC17" s="606"/>
      <c r="AD17" s="606"/>
      <c r="AE17" s="606"/>
      <c r="AF17" s="606"/>
      <c r="AG17" s="606"/>
      <c r="AH17" s="606"/>
      <c r="AI17" s="606"/>
      <c r="AJ17" s="606"/>
      <c r="AK17" s="606"/>
      <c r="AL17" s="606"/>
      <c r="AM17" s="606"/>
      <c r="AN17" s="606"/>
      <c r="AO17" s="606"/>
      <c r="AP17" s="606"/>
      <c r="AQ17" s="624"/>
      <c r="AR17" s="624"/>
      <c r="AS17" s="624"/>
      <c r="AT17" s="624"/>
      <c r="AU17" s="615"/>
      <c r="AV17" s="615"/>
      <c r="AW17" s="615"/>
      <c r="AX17" s="624"/>
      <c r="AY17" s="624"/>
      <c r="AZ17" s="624"/>
      <c r="BA17" s="629" t="s">
        <v>52</v>
      </c>
      <c r="BB17" s="705">
        <v>0</v>
      </c>
      <c r="BC17" s="624"/>
      <c r="BD17" s="624"/>
      <c r="BE17" s="624"/>
      <c r="BF17" s="624"/>
      <c r="BG17" s="624"/>
      <c r="BH17" s="624"/>
      <c r="BI17" s="624"/>
      <c r="BJ17" s="624"/>
      <c r="BK17" s="624"/>
      <c r="BL17" s="624"/>
      <c r="BM17" s="624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</row>
    <row r="18" spans="1:81" ht="42" x14ac:dyDescent="0.25">
      <c r="A18" s="625" t="s">
        <v>23</v>
      </c>
      <c r="B18" s="672">
        <v>0</v>
      </c>
      <c r="C18" s="649"/>
      <c r="D18" s="647"/>
      <c r="E18" s="649"/>
      <c r="F18" s="658"/>
      <c r="G18" s="658"/>
      <c r="H18" s="677"/>
      <c r="I18" s="658"/>
      <c r="J18" s="627" t="s">
        <v>52</v>
      </c>
      <c r="K18" s="605"/>
      <c r="L18" s="605"/>
      <c r="M18" s="605"/>
      <c r="N18" s="606"/>
      <c r="O18" s="606"/>
      <c r="P18" s="606"/>
      <c r="Q18" s="606"/>
      <c r="R18" s="605"/>
      <c r="S18" s="605"/>
      <c r="T18" s="606"/>
      <c r="U18" s="605"/>
      <c r="V18" s="605"/>
      <c r="W18" s="605"/>
      <c r="X18" s="624"/>
      <c r="Y18" s="624"/>
      <c r="Z18" s="606"/>
      <c r="AA18" s="606"/>
      <c r="AB18" s="606"/>
      <c r="AC18" s="606"/>
      <c r="AD18" s="606"/>
      <c r="AE18" s="606"/>
      <c r="AF18" s="606"/>
      <c r="AG18" s="606"/>
      <c r="AH18" s="606"/>
      <c r="AI18" s="606"/>
      <c r="AJ18" s="606"/>
      <c r="AK18" s="606"/>
      <c r="AL18" s="606"/>
      <c r="AM18" s="606"/>
      <c r="AN18" s="606"/>
      <c r="AO18" s="606"/>
      <c r="AP18" s="606"/>
      <c r="AQ18" s="624"/>
      <c r="AR18" s="624"/>
      <c r="AS18" s="624"/>
      <c r="AT18" s="624"/>
      <c r="AU18" s="615"/>
      <c r="AV18" s="615"/>
      <c r="AW18" s="615"/>
      <c r="AX18" s="624"/>
      <c r="AY18" s="624"/>
      <c r="AZ18" s="624"/>
      <c r="BA18" s="629" t="s">
        <v>52</v>
      </c>
      <c r="BB18" s="705">
        <v>0</v>
      </c>
      <c r="BC18" s="624"/>
      <c r="BD18" s="624"/>
      <c r="BE18" s="624"/>
      <c r="BF18" s="624"/>
      <c r="BG18" s="624"/>
      <c r="BH18" s="624"/>
      <c r="BI18" s="624"/>
      <c r="BJ18" s="624"/>
      <c r="BK18" s="624"/>
      <c r="BL18" s="624"/>
      <c r="BM18" s="624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</row>
    <row r="19" spans="1:81" ht="31.5" x14ac:dyDescent="0.25">
      <c r="A19" s="625" t="s">
        <v>24</v>
      </c>
      <c r="B19" s="672">
        <v>0</v>
      </c>
      <c r="C19" s="649"/>
      <c r="D19" s="647"/>
      <c r="E19" s="649"/>
      <c r="F19" s="658"/>
      <c r="G19" s="658"/>
      <c r="H19" s="677"/>
      <c r="I19" s="658"/>
      <c r="J19" s="627" t="s">
        <v>52</v>
      </c>
      <c r="K19" s="605"/>
      <c r="L19" s="605"/>
      <c r="M19" s="605"/>
      <c r="N19" s="606"/>
      <c r="O19" s="606"/>
      <c r="P19" s="606"/>
      <c r="Q19" s="606"/>
      <c r="R19" s="605"/>
      <c r="S19" s="605"/>
      <c r="T19" s="606"/>
      <c r="U19" s="605"/>
      <c r="V19" s="605"/>
      <c r="W19" s="605"/>
      <c r="X19" s="624"/>
      <c r="Y19" s="624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6"/>
      <c r="AO19" s="606"/>
      <c r="AP19" s="606"/>
      <c r="AQ19" s="624"/>
      <c r="AR19" s="624"/>
      <c r="AS19" s="624"/>
      <c r="AT19" s="624"/>
      <c r="AU19" s="615"/>
      <c r="AV19" s="615"/>
      <c r="AW19" s="615"/>
      <c r="AX19" s="624"/>
      <c r="AY19" s="624"/>
      <c r="AZ19" s="624"/>
      <c r="BA19" s="629" t="s">
        <v>52</v>
      </c>
      <c r="BB19" s="705">
        <v>0</v>
      </c>
      <c r="BC19" s="624"/>
      <c r="BD19" s="624"/>
      <c r="BE19" s="624"/>
      <c r="BF19" s="624"/>
      <c r="BG19" s="624"/>
      <c r="BH19" s="624"/>
      <c r="BI19" s="624"/>
      <c r="BJ19" s="624"/>
      <c r="BK19" s="624"/>
      <c r="BL19" s="624"/>
      <c r="BM19" s="624"/>
      <c r="BN19" s="624"/>
      <c r="BO19" s="624"/>
      <c r="BP19" s="624"/>
      <c r="BQ19" s="624"/>
      <c r="BR19" s="624"/>
      <c r="BS19" s="624"/>
      <c r="BT19" s="624"/>
      <c r="BU19" s="624"/>
      <c r="BV19" s="624"/>
      <c r="BW19" s="624"/>
      <c r="BX19" s="624"/>
      <c r="BY19" s="624"/>
      <c r="BZ19" s="624"/>
      <c r="CA19" s="624"/>
      <c r="CB19" s="624"/>
      <c r="CC19" s="624"/>
    </row>
    <row r="20" spans="1:81" ht="31.5" x14ac:dyDescent="0.25">
      <c r="A20" s="625" t="s">
        <v>25</v>
      </c>
      <c r="B20" s="672">
        <v>0</v>
      </c>
      <c r="C20" s="649"/>
      <c r="D20" s="647"/>
      <c r="E20" s="649"/>
      <c r="F20" s="658"/>
      <c r="G20" s="658"/>
      <c r="H20" s="677"/>
      <c r="I20" s="658"/>
      <c r="J20" s="627" t="s">
        <v>52</v>
      </c>
      <c r="K20" s="605"/>
      <c r="L20" s="605"/>
      <c r="M20" s="605"/>
      <c r="N20" s="606"/>
      <c r="O20" s="606"/>
      <c r="P20" s="606"/>
      <c r="Q20" s="606"/>
      <c r="R20" s="605"/>
      <c r="S20" s="605"/>
      <c r="T20" s="606"/>
      <c r="U20" s="605"/>
      <c r="V20" s="605"/>
      <c r="W20" s="605"/>
      <c r="X20" s="624"/>
      <c r="Y20" s="624"/>
      <c r="Z20" s="606"/>
      <c r="AA20" s="606"/>
      <c r="AB20" s="606"/>
      <c r="AC20" s="606"/>
      <c r="AD20" s="606"/>
      <c r="AE20" s="606"/>
      <c r="AF20" s="606"/>
      <c r="AG20" s="606"/>
      <c r="AH20" s="606"/>
      <c r="AI20" s="606"/>
      <c r="AJ20" s="606"/>
      <c r="AK20" s="606"/>
      <c r="AL20" s="606"/>
      <c r="AM20" s="606"/>
      <c r="AN20" s="606"/>
      <c r="AO20" s="606"/>
      <c r="AP20" s="606"/>
      <c r="AQ20" s="624"/>
      <c r="AR20" s="624"/>
      <c r="AS20" s="624"/>
      <c r="AT20" s="624"/>
      <c r="AU20" s="615"/>
      <c r="AV20" s="615"/>
      <c r="AW20" s="615"/>
      <c r="AX20" s="624"/>
      <c r="AY20" s="624"/>
      <c r="AZ20" s="624"/>
      <c r="BA20" s="629" t="s">
        <v>52</v>
      </c>
      <c r="BB20" s="705">
        <v>0</v>
      </c>
      <c r="BC20" s="624"/>
      <c r="BD20" s="624"/>
      <c r="BE20" s="624"/>
      <c r="BF20" s="624"/>
      <c r="BG20" s="624"/>
      <c r="BH20" s="624"/>
      <c r="BI20" s="624"/>
      <c r="BJ20" s="624"/>
      <c r="BK20" s="624"/>
      <c r="BL20" s="624"/>
      <c r="BM20" s="624"/>
      <c r="BN20" s="624"/>
      <c r="BO20" s="624"/>
      <c r="BP20" s="624"/>
      <c r="BQ20" s="624"/>
      <c r="BR20" s="624"/>
      <c r="BS20" s="624"/>
      <c r="BT20" s="624"/>
      <c r="BU20" s="624"/>
      <c r="BV20" s="624"/>
      <c r="BW20" s="624"/>
      <c r="BX20" s="624"/>
      <c r="BY20" s="624"/>
      <c r="BZ20" s="624"/>
      <c r="CA20" s="624"/>
      <c r="CB20" s="624"/>
      <c r="CC20" s="624"/>
    </row>
    <row r="21" spans="1:81" ht="53.25" thickBot="1" x14ac:dyDescent="0.3">
      <c r="A21" s="644" t="s">
        <v>26</v>
      </c>
      <c r="B21" s="710"/>
      <c r="C21" s="710"/>
      <c r="D21" s="711"/>
      <c r="E21" s="710"/>
      <c r="F21" s="711"/>
      <c r="G21" s="710"/>
      <c r="H21" s="710"/>
      <c r="I21" s="711"/>
      <c r="J21" s="627"/>
      <c r="K21" s="605"/>
      <c r="L21" s="605"/>
      <c r="M21" s="605"/>
      <c r="N21" s="606"/>
      <c r="O21" s="606"/>
      <c r="P21" s="606"/>
      <c r="Q21" s="606"/>
      <c r="R21" s="605"/>
      <c r="S21" s="605"/>
      <c r="T21" s="606"/>
      <c r="U21" s="605"/>
      <c r="V21" s="605"/>
      <c r="W21" s="605"/>
      <c r="X21" s="624"/>
      <c r="Y21" s="624"/>
      <c r="Z21" s="606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606"/>
      <c r="AL21" s="606"/>
      <c r="AM21" s="606"/>
      <c r="AN21" s="606"/>
      <c r="AO21" s="606"/>
      <c r="AP21" s="606"/>
      <c r="AQ21" s="624"/>
      <c r="AR21" s="624"/>
      <c r="AS21" s="624"/>
      <c r="AT21" s="624"/>
      <c r="AU21" s="615"/>
      <c r="AV21" s="615"/>
      <c r="AW21" s="615"/>
      <c r="AX21" s="624"/>
      <c r="AY21" s="624"/>
      <c r="AZ21" s="624"/>
      <c r="BA21" s="615"/>
      <c r="BB21" s="706"/>
      <c r="BC21" s="624"/>
      <c r="BD21" s="624"/>
      <c r="BE21" s="624"/>
      <c r="BF21" s="624"/>
      <c r="BG21" s="624"/>
      <c r="BH21" s="624"/>
      <c r="BI21" s="624"/>
      <c r="BJ21" s="624"/>
      <c r="BK21" s="624"/>
      <c r="BL21" s="624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</row>
    <row r="22" spans="1:81" ht="15.75" thickTop="1" x14ac:dyDescent="0.25">
      <c r="A22" s="635" t="s">
        <v>27</v>
      </c>
      <c r="B22" s="676">
        <v>0</v>
      </c>
      <c r="C22" s="673"/>
      <c r="D22" s="675"/>
      <c r="E22" s="700"/>
      <c r="F22" s="702"/>
      <c r="G22" s="703"/>
      <c r="H22" s="701"/>
      <c r="I22" s="702"/>
      <c r="J22" s="627" t="s">
        <v>52</v>
      </c>
      <c r="K22" s="605"/>
      <c r="L22" s="605"/>
      <c r="M22" s="605"/>
      <c r="N22" s="606"/>
      <c r="O22" s="606"/>
      <c r="P22" s="606"/>
      <c r="Q22" s="606"/>
      <c r="R22" s="605"/>
      <c r="S22" s="605"/>
      <c r="T22" s="605"/>
      <c r="U22" s="605"/>
      <c r="V22" s="605"/>
      <c r="W22" s="605"/>
      <c r="X22" s="624"/>
      <c r="Y22" s="624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606"/>
      <c r="AL22" s="606"/>
      <c r="AM22" s="606"/>
      <c r="AN22" s="606"/>
      <c r="AO22" s="606"/>
      <c r="AP22" s="606"/>
      <c r="AQ22" s="624"/>
      <c r="AR22" s="624"/>
      <c r="AS22" s="624"/>
      <c r="AT22" s="624"/>
      <c r="AU22" s="615"/>
      <c r="AV22" s="615"/>
      <c r="AW22" s="615"/>
      <c r="AX22" s="624"/>
      <c r="AY22" s="624"/>
      <c r="AZ22" s="624"/>
      <c r="BA22" s="629" t="s">
        <v>52</v>
      </c>
      <c r="BB22" s="705">
        <v>0</v>
      </c>
      <c r="BC22" s="624"/>
      <c r="BD22" s="624"/>
      <c r="BE22" s="624"/>
      <c r="BF22" s="624"/>
      <c r="BG22" s="624"/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</row>
    <row r="23" spans="1:81" ht="21" x14ac:dyDescent="0.25">
      <c r="A23" s="636" t="s">
        <v>28</v>
      </c>
      <c r="B23" s="672">
        <v>0</v>
      </c>
      <c r="C23" s="649"/>
      <c r="D23" s="647"/>
      <c r="E23" s="653"/>
      <c r="F23" s="655"/>
      <c r="G23" s="659"/>
      <c r="H23" s="654"/>
      <c r="I23" s="655"/>
      <c r="J23" s="627" t="s">
        <v>52</v>
      </c>
      <c r="K23" s="605"/>
      <c r="L23" s="605"/>
      <c r="M23" s="605"/>
      <c r="N23" s="606"/>
      <c r="O23" s="606"/>
      <c r="P23" s="606"/>
      <c r="Q23" s="606"/>
      <c r="R23" s="605"/>
      <c r="S23" s="605"/>
      <c r="T23" s="606"/>
      <c r="U23" s="605"/>
      <c r="V23" s="605"/>
      <c r="W23" s="605"/>
      <c r="X23" s="624"/>
      <c r="Y23" s="624"/>
      <c r="Z23" s="606"/>
      <c r="AA23" s="606"/>
      <c r="AB23" s="606"/>
      <c r="AC23" s="606"/>
      <c r="AD23" s="606"/>
      <c r="AE23" s="606"/>
      <c r="AF23" s="606"/>
      <c r="AG23" s="606"/>
      <c r="AH23" s="606"/>
      <c r="AI23" s="606"/>
      <c r="AJ23" s="606"/>
      <c r="AK23" s="606"/>
      <c r="AL23" s="606"/>
      <c r="AM23" s="606"/>
      <c r="AN23" s="606"/>
      <c r="AO23" s="606"/>
      <c r="AP23" s="606"/>
      <c r="AQ23" s="624"/>
      <c r="AR23" s="624"/>
      <c r="AS23" s="624"/>
      <c r="AT23" s="624"/>
      <c r="AU23" s="615"/>
      <c r="AV23" s="615"/>
      <c r="AW23" s="615"/>
      <c r="AX23" s="624"/>
      <c r="AY23" s="624"/>
      <c r="AZ23" s="624"/>
      <c r="BA23" s="629" t="s">
        <v>52</v>
      </c>
      <c r="BB23" s="705">
        <v>0</v>
      </c>
      <c r="BC23" s="624"/>
      <c r="BD23" s="624"/>
      <c r="BE23" s="624"/>
      <c r="BF23" s="624"/>
      <c r="BG23" s="624"/>
      <c r="BH23" s="624"/>
      <c r="BI23" s="624"/>
      <c r="BJ23" s="624"/>
      <c r="BK23" s="624"/>
      <c r="BL23" s="624"/>
      <c r="BM23" s="624"/>
      <c r="BN23" s="624"/>
      <c r="BO23" s="624"/>
      <c r="BP23" s="624"/>
      <c r="BQ23" s="624"/>
      <c r="BR23" s="624"/>
      <c r="BS23" s="624"/>
      <c r="BT23" s="624"/>
      <c r="BU23" s="624"/>
      <c r="BV23" s="624"/>
      <c r="BW23" s="624"/>
      <c r="BX23" s="624"/>
      <c r="BY23" s="624"/>
      <c r="BZ23" s="624"/>
      <c r="CA23" s="624"/>
      <c r="CB23" s="624"/>
      <c r="CC23" s="624"/>
    </row>
    <row r="24" spans="1:81" ht="21" x14ac:dyDescent="0.25">
      <c r="A24" s="636" t="s">
        <v>29</v>
      </c>
      <c r="B24" s="672">
        <v>0</v>
      </c>
      <c r="C24" s="649"/>
      <c r="D24" s="647"/>
      <c r="E24" s="653"/>
      <c r="F24" s="655"/>
      <c r="G24" s="659"/>
      <c r="H24" s="654"/>
      <c r="I24" s="655"/>
      <c r="J24" s="627" t="s">
        <v>52</v>
      </c>
      <c r="K24" s="606"/>
      <c r="L24" s="606"/>
      <c r="M24" s="606"/>
      <c r="N24" s="606"/>
      <c r="O24" s="606"/>
      <c r="P24" s="606"/>
      <c r="Q24" s="606"/>
      <c r="R24" s="605"/>
      <c r="S24" s="605"/>
      <c r="T24" s="606"/>
      <c r="U24" s="605"/>
      <c r="V24" s="605"/>
      <c r="W24" s="605"/>
      <c r="X24" s="624"/>
      <c r="Y24" s="624"/>
      <c r="Z24" s="606"/>
      <c r="AA24" s="606"/>
      <c r="AB24" s="606"/>
      <c r="AC24" s="606"/>
      <c r="AD24" s="606"/>
      <c r="AE24" s="606"/>
      <c r="AF24" s="606"/>
      <c r="AG24" s="606"/>
      <c r="AH24" s="606"/>
      <c r="AI24" s="606"/>
      <c r="AJ24" s="606"/>
      <c r="AK24" s="606"/>
      <c r="AL24" s="606"/>
      <c r="AM24" s="606"/>
      <c r="AN24" s="606"/>
      <c r="AO24" s="606"/>
      <c r="AP24" s="606"/>
      <c r="AQ24" s="624"/>
      <c r="AR24" s="624"/>
      <c r="AS24" s="624"/>
      <c r="AT24" s="624"/>
      <c r="AU24" s="615"/>
      <c r="AV24" s="615"/>
      <c r="AW24" s="615"/>
      <c r="AX24" s="624"/>
      <c r="AY24" s="624"/>
      <c r="AZ24" s="624"/>
      <c r="BA24" s="629" t="s">
        <v>52</v>
      </c>
      <c r="BB24" s="705">
        <v>0</v>
      </c>
      <c r="BC24" s="624"/>
      <c r="BD24" s="624"/>
      <c r="BE24" s="624"/>
      <c r="BF24" s="624"/>
      <c r="BG24" s="624"/>
      <c r="BH24" s="624"/>
      <c r="BI24" s="624"/>
      <c r="BJ24" s="624"/>
      <c r="BK24" s="624"/>
      <c r="BL24" s="624"/>
      <c r="BM24" s="624"/>
      <c r="BN24" s="624"/>
      <c r="BO24" s="624"/>
      <c r="BP24" s="624"/>
      <c r="BQ24" s="624"/>
      <c r="BR24" s="624"/>
      <c r="BS24" s="624"/>
      <c r="BT24" s="624"/>
      <c r="BU24" s="624"/>
      <c r="BV24" s="624"/>
      <c r="BW24" s="624"/>
      <c r="BX24" s="624"/>
      <c r="BY24" s="624"/>
      <c r="BZ24" s="624"/>
      <c r="CA24" s="624"/>
      <c r="CB24" s="624"/>
      <c r="CC24" s="624"/>
    </row>
    <row r="25" spans="1:81" ht="21" x14ac:dyDescent="0.25">
      <c r="A25" s="636" t="s">
        <v>30</v>
      </c>
      <c r="B25" s="672">
        <v>0</v>
      </c>
      <c r="C25" s="649"/>
      <c r="D25" s="647"/>
      <c r="E25" s="700"/>
      <c r="F25" s="702"/>
      <c r="G25" s="703"/>
      <c r="H25" s="701"/>
      <c r="I25" s="702"/>
      <c r="J25" s="627" t="s">
        <v>52</v>
      </c>
      <c r="K25" s="606"/>
      <c r="L25" s="606"/>
      <c r="M25" s="606"/>
      <c r="N25" s="606"/>
      <c r="O25" s="606"/>
      <c r="P25" s="606"/>
      <c r="Q25" s="606"/>
      <c r="R25" s="605"/>
      <c r="S25" s="605"/>
      <c r="T25" s="606"/>
      <c r="U25" s="605"/>
      <c r="V25" s="605"/>
      <c r="W25" s="605"/>
      <c r="X25" s="624"/>
      <c r="Y25" s="624"/>
      <c r="Z25" s="606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K25" s="606"/>
      <c r="AL25" s="606"/>
      <c r="AM25" s="606"/>
      <c r="AN25" s="606"/>
      <c r="AO25" s="606"/>
      <c r="AP25" s="606"/>
      <c r="AQ25" s="624"/>
      <c r="AR25" s="624"/>
      <c r="AS25" s="624"/>
      <c r="AT25" s="624"/>
      <c r="AU25" s="615"/>
      <c r="AV25" s="615"/>
      <c r="AW25" s="615"/>
      <c r="AX25" s="624"/>
      <c r="AY25" s="624"/>
      <c r="AZ25" s="624"/>
      <c r="BA25" s="629" t="s">
        <v>52</v>
      </c>
      <c r="BB25" s="705">
        <v>0</v>
      </c>
      <c r="BC25" s="624"/>
      <c r="BD25" s="624"/>
      <c r="BE25" s="624"/>
      <c r="BF25" s="624"/>
      <c r="BG25" s="624"/>
      <c r="BH25" s="624"/>
      <c r="BI25" s="624"/>
      <c r="BJ25" s="624"/>
      <c r="BK25" s="624"/>
      <c r="BL25" s="624"/>
      <c r="BM25" s="624"/>
      <c r="BN25" s="624"/>
      <c r="BO25" s="624"/>
      <c r="BP25" s="624"/>
      <c r="BQ25" s="624"/>
      <c r="BR25" s="624"/>
      <c r="BS25" s="624"/>
      <c r="BT25" s="624"/>
      <c r="BU25" s="624"/>
      <c r="BV25" s="624"/>
      <c r="BW25" s="624"/>
      <c r="BX25" s="624"/>
      <c r="BY25" s="624"/>
      <c r="BZ25" s="624"/>
      <c r="CA25" s="624"/>
      <c r="CB25" s="624"/>
      <c r="CC25" s="624"/>
    </row>
    <row r="26" spans="1:81" ht="63" x14ac:dyDescent="0.25">
      <c r="A26" s="626" t="s">
        <v>31</v>
      </c>
      <c r="B26" s="699">
        <v>0</v>
      </c>
      <c r="C26" s="651"/>
      <c r="D26" s="652"/>
      <c r="E26" s="663"/>
      <c r="F26" s="665"/>
      <c r="G26" s="667"/>
      <c r="H26" s="664"/>
      <c r="I26" s="665"/>
      <c r="J26" s="627" t="s">
        <v>52</v>
      </c>
      <c r="K26" s="606"/>
      <c r="L26" s="606"/>
      <c r="M26" s="606"/>
      <c r="N26" s="606"/>
      <c r="O26" s="606"/>
      <c r="P26" s="606"/>
      <c r="Q26" s="606"/>
      <c r="R26" s="605"/>
      <c r="S26" s="605"/>
      <c r="T26" s="606"/>
      <c r="U26" s="605"/>
      <c r="V26" s="605"/>
      <c r="W26" s="605"/>
      <c r="X26" s="624"/>
      <c r="Y26" s="624"/>
      <c r="Z26" s="606"/>
      <c r="AA26" s="606"/>
      <c r="AB26" s="606"/>
      <c r="AC26" s="606"/>
      <c r="AD26" s="606"/>
      <c r="AE26" s="606"/>
      <c r="AF26" s="606"/>
      <c r="AG26" s="606"/>
      <c r="AH26" s="606"/>
      <c r="AI26" s="606"/>
      <c r="AJ26" s="606"/>
      <c r="AK26" s="606"/>
      <c r="AL26" s="606"/>
      <c r="AM26" s="606"/>
      <c r="AN26" s="606"/>
      <c r="AO26" s="606"/>
      <c r="AP26" s="606"/>
      <c r="AQ26" s="624"/>
      <c r="AR26" s="624"/>
      <c r="AS26" s="624"/>
      <c r="AT26" s="624"/>
      <c r="AU26" s="615"/>
      <c r="AV26" s="615"/>
      <c r="AW26" s="615"/>
      <c r="AX26" s="624"/>
      <c r="AY26" s="624"/>
      <c r="AZ26" s="624"/>
      <c r="BA26" s="629" t="s">
        <v>52</v>
      </c>
      <c r="BB26" s="705">
        <v>0</v>
      </c>
      <c r="BC26" s="624"/>
      <c r="BD26" s="624"/>
      <c r="BE26" s="624"/>
      <c r="BF26" s="624"/>
      <c r="BG26" s="624"/>
      <c r="BH26" s="624"/>
      <c r="BI26" s="624"/>
      <c r="BJ26" s="624"/>
      <c r="BK26" s="624"/>
      <c r="BL26" s="624"/>
      <c r="BM26" s="624"/>
      <c r="BN26" s="624"/>
      <c r="BO26" s="624"/>
      <c r="BP26" s="624"/>
      <c r="BQ26" s="624"/>
      <c r="BR26" s="624"/>
      <c r="BS26" s="624"/>
      <c r="BT26" s="624"/>
      <c r="BU26" s="624"/>
      <c r="BV26" s="624"/>
      <c r="BW26" s="624"/>
      <c r="BX26" s="624"/>
      <c r="BY26" s="624"/>
      <c r="BZ26" s="624"/>
      <c r="CA26" s="624"/>
      <c r="CB26" s="624"/>
      <c r="CC26" s="624"/>
    </row>
    <row r="27" spans="1:81" x14ac:dyDescent="0.25">
      <c r="A27" s="608" t="s">
        <v>32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5"/>
      <c r="V27" s="605"/>
      <c r="W27" s="605"/>
      <c r="X27" s="606"/>
      <c r="Y27" s="606"/>
      <c r="Z27" s="605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K27" s="606"/>
      <c r="AL27" s="606"/>
      <c r="AM27" s="606"/>
      <c r="AN27" s="606"/>
      <c r="AO27" s="606"/>
      <c r="AP27" s="606"/>
      <c r="AQ27" s="606"/>
      <c r="AR27" s="606"/>
      <c r="AS27" s="606"/>
      <c r="AT27" s="606"/>
      <c r="AU27" s="606"/>
      <c r="AV27" s="606"/>
      <c r="AW27" s="606"/>
      <c r="AX27" s="606"/>
      <c r="AY27" s="606"/>
      <c r="AZ27" s="606"/>
      <c r="BA27" s="605"/>
      <c r="BB27" s="605"/>
      <c r="BC27" s="606"/>
      <c r="BD27" s="606"/>
      <c r="BE27" s="606"/>
      <c r="BF27" s="606"/>
      <c r="BG27" s="606"/>
      <c r="BH27" s="606"/>
      <c r="BI27" s="606"/>
      <c r="BJ27" s="606"/>
      <c r="BK27" s="606"/>
      <c r="BL27" s="606"/>
      <c r="BM27" s="606"/>
      <c r="BN27" s="606"/>
      <c r="BO27" s="606"/>
      <c r="BP27" s="606"/>
      <c r="BQ27" s="606"/>
      <c r="BR27" s="606"/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</row>
    <row r="28" spans="1:81" x14ac:dyDescent="0.2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606"/>
      <c r="R28" s="606"/>
      <c r="S28" s="606"/>
      <c r="T28" s="606"/>
      <c r="U28" s="605"/>
      <c r="V28" s="605"/>
      <c r="W28" s="605"/>
      <c r="X28" s="624"/>
      <c r="Y28" s="624"/>
      <c r="Z28" s="605"/>
      <c r="AA28" s="606"/>
      <c r="AB28" s="606"/>
      <c r="AC28" s="606"/>
      <c r="AD28" s="606"/>
      <c r="AE28" s="606"/>
      <c r="AF28" s="606"/>
      <c r="AG28" s="606"/>
      <c r="AH28" s="606"/>
      <c r="AI28" s="606"/>
      <c r="AJ28" s="606"/>
      <c r="AK28" s="606"/>
      <c r="AL28" s="606"/>
      <c r="AM28" s="606"/>
      <c r="AN28" s="606"/>
      <c r="AO28" s="606"/>
      <c r="AP28" s="606"/>
      <c r="AQ28" s="606"/>
      <c r="AR28" s="606"/>
      <c r="AS28" s="606"/>
      <c r="AT28" s="606"/>
      <c r="AU28" s="606"/>
      <c r="AV28" s="606"/>
      <c r="AW28" s="606"/>
      <c r="AX28" s="606"/>
      <c r="AY28" s="606"/>
      <c r="AZ28" s="606"/>
      <c r="BA28" s="605"/>
      <c r="BB28" s="605"/>
      <c r="BC28" s="606"/>
      <c r="BD28" s="606"/>
      <c r="BE28" s="606"/>
      <c r="BF28" s="606"/>
      <c r="BG28" s="606"/>
      <c r="BH28" s="606"/>
      <c r="BI28" s="606"/>
      <c r="BJ28" s="606"/>
      <c r="BK28" s="606"/>
      <c r="BL28" s="606"/>
      <c r="BM28" s="606"/>
      <c r="BN28" s="606"/>
      <c r="BO28" s="606"/>
      <c r="BP28" s="606"/>
      <c r="BQ28" s="606"/>
      <c r="BR28" s="606"/>
      <c r="BS28" s="606"/>
      <c r="BT28" s="606"/>
      <c r="BU28" s="606"/>
      <c r="BV28" s="606"/>
      <c r="BW28" s="606"/>
      <c r="BX28" s="606"/>
      <c r="BY28" s="606"/>
      <c r="BZ28" s="606"/>
      <c r="CA28" s="606"/>
      <c r="CB28" s="606"/>
      <c r="CC28" s="606"/>
    </row>
    <row r="29" spans="1:81" ht="94.5" x14ac:dyDescent="0.25">
      <c r="A29" s="1075"/>
      <c r="B29" s="1076"/>
      <c r="C29" s="619" t="s">
        <v>37</v>
      </c>
      <c r="D29" s="610" t="s">
        <v>38</v>
      </c>
      <c r="E29" s="637" t="s">
        <v>39</v>
      </c>
      <c r="F29" s="620" t="s">
        <v>40</v>
      </c>
      <c r="G29" s="642" t="s">
        <v>41</v>
      </c>
      <c r="H29" s="619" t="s">
        <v>42</v>
      </c>
      <c r="I29" s="610" t="s">
        <v>43</v>
      </c>
      <c r="J29" s="637" t="s">
        <v>44</v>
      </c>
      <c r="K29" s="637" t="s">
        <v>45</v>
      </c>
      <c r="L29" s="637" t="s">
        <v>46</v>
      </c>
      <c r="M29" s="620" t="s">
        <v>47</v>
      </c>
      <c r="N29" s="638" t="s">
        <v>48</v>
      </c>
      <c r="O29" s="639" t="s">
        <v>49</v>
      </c>
      <c r="P29" s="640" t="s">
        <v>50</v>
      </c>
      <c r="Q29" s="606"/>
      <c r="R29" s="606"/>
      <c r="S29" s="606"/>
      <c r="T29" s="606"/>
      <c r="U29" s="606"/>
      <c r="V29" s="605"/>
      <c r="W29" s="605"/>
      <c r="X29" s="624"/>
      <c r="Y29" s="624"/>
      <c r="Z29" s="605"/>
      <c r="AA29" s="605"/>
      <c r="AB29" s="606"/>
      <c r="AC29" s="606"/>
      <c r="AD29" s="606"/>
      <c r="AE29" s="606"/>
      <c r="AF29" s="606"/>
      <c r="AG29" s="606"/>
      <c r="AH29" s="606"/>
      <c r="AI29" s="606"/>
      <c r="AJ29" s="606"/>
      <c r="AK29" s="606"/>
      <c r="AL29" s="606"/>
      <c r="AM29" s="606"/>
      <c r="AN29" s="606"/>
      <c r="AO29" s="606"/>
      <c r="AP29" s="606"/>
      <c r="AQ29" s="606"/>
      <c r="AR29" s="606"/>
      <c r="AS29" s="606"/>
      <c r="AT29" s="606"/>
      <c r="AU29" s="606"/>
      <c r="AV29" s="606"/>
      <c r="AW29" s="606"/>
      <c r="AX29" s="606"/>
      <c r="AY29" s="606"/>
      <c r="AZ29" s="606"/>
      <c r="BA29" s="605"/>
      <c r="BB29" s="605"/>
      <c r="BC29" s="606"/>
      <c r="BD29" s="606"/>
      <c r="BE29" s="606"/>
      <c r="BF29" s="606"/>
      <c r="BG29" s="606"/>
      <c r="BH29" s="606"/>
      <c r="BI29" s="606"/>
      <c r="BJ29" s="606"/>
      <c r="BK29" s="606"/>
      <c r="BL29" s="606"/>
      <c r="BM29" s="606"/>
      <c r="BN29" s="606"/>
      <c r="BO29" s="606"/>
      <c r="BP29" s="606"/>
      <c r="BQ29" s="606"/>
      <c r="BR29" s="606"/>
      <c r="BS29" s="606"/>
      <c r="BT29" s="606"/>
      <c r="BU29" s="606"/>
      <c r="BV29" s="606"/>
      <c r="BW29" s="606"/>
      <c r="BX29" s="606"/>
      <c r="BY29" s="606"/>
      <c r="BZ29" s="606"/>
      <c r="CA29" s="606"/>
      <c r="CB29" s="606"/>
      <c r="CC29" s="606"/>
    </row>
    <row r="30" spans="1:81" x14ac:dyDescent="0.25">
      <c r="A30" s="1077" t="s">
        <v>51</v>
      </c>
      <c r="B30" s="1078"/>
      <c r="C30" s="656"/>
      <c r="D30" s="657"/>
      <c r="E30" s="657"/>
      <c r="F30" s="671"/>
      <c r="G30" s="686"/>
      <c r="H30" s="656"/>
      <c r="I30" s="657"/>
      <c r="J30" s="657"/>
      <c r="K30" s="657"/>
      <c r="L30" s="657"/>
      <c r="M30" s="671"/>
      <c r="N30" s="687">
        <v>0</v>
      </c>
      <c r="O30" s="657"/>
      <c r="P30" s="671"/>
      <c r="Q30" s="617" t="s">
        <v>52</v>
      </c>
      <c r="R30" s="606"/>
      <c r="S30" s="606"/>
      <c r="T30" s="606"/>
      <c r="U30" s="606"/>
      <c r="V30" s="605"/>
      <c r="W30" s="605"/>
      <c r="X30" s="624"/>
      <c r="Y30" s="624"/>
      <c r="Z30" s="605"/>
      <c r="AA30" s="605"/>
      <c r="AB30" s="606"/>
      <c r="AC30" s="606"/>
      <c r="AD30" s="606"/>
      <c r="AE30" s="606"/>
      <c r="AF30" s="606"/>
      <c r="AG30" s="606"/>
      <c r="AH30" s="606"/>
      <c r="AI30" s="606"/>
      <c r="AJ30" s="606"/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606"/>
      <c r="AW30" s="606"/>
      <c r="AX30" s="606"/>
      <c r="AY30" s="606"/>
      <c r="AZ30" s="606"/>
      <c r="BA30" s="605"/>
      <c r="BB30" s="605"/>
      <c r="BC30" s="606"/>
      <c r="BD30" s="606"/>
      <c r="BE30" s="606"/>
      <c r="BF30" s="606"/>
      <c r="BG30" s="606"/>
      <c r="BH30" s="606"/>
      <c r="BI30" s="606"/>
      <c r="BJ30" s="606"/>
      <c r="BK30" s="606"/>
      <c r="BL30" s="606"/>
      <c r="BM30" s="606"/>
      <c r="BN30" s="606"/>
      <c r="BO30" s="606"/>
      <c r="BP30" s="606"/>
      <c r="BQ30" s="606"/>
      <c r="BR30" s="606"/>
      <c r="BS30" s="606"/>
      <c r="BT30" s="606"/>
      <c r="BU30" s="606"/>
      <c r="BV30" s="606"/>
      <c r="BW30" s="606"/>
      <c r="BX30" s="606"/>
      <c r="BY30" s="606"/>
      <c r="BZ30" s="606"/>
      <c r="CA30" s="606"/>
      <c r="CB30" s="606"/>
      <c r="CC30" s="606"/>
    </row>
    <row r="31" spans="1:81" x14ac:dyDescent="0.25">
      <c r="A31" s="1044" t="s">
        <v>53</v>
      </c>
      <c r="B31" s="1045"/>
      <c r="C31" s="649"/>
      <c r="D31" s="650"/>
      <c r="E31" s="650"/>
      <c r="F31" s="647"/>
      <c r="G31" s="688"/>
      <c r="H31" s="649"/>
      <c r="I31" s="650"/>
      <c r="J31" s="650"/>
      <c r="K31" s="650"/>
      <c r="L31" s="650"/>
      <c r="M31" s="647"/>
      <c r="N31" s="689">
        <v>0</v>
      </c>
      <c r="O31" s="650"/>
      <c r="P31" s="647"/>
      <c r="Q31" s="617" t="s">
        <v>52</v>
      </c>
      <c r="R31" s="606"/>
      <c r="S31" s="606"/>
      <c r="T31" s="606"/>
      <c r="U31" s="606"/>
      <c r="V31" s="605"/>
      <c r="W31" s="605"/>
      <c r="X31" s="624"/>
      <c r="Y31" s="624"/>
      <c r="Z31" s="605"/>
      <c r="AA31" s="605"/>
      <c r="AB31" s="606"/>
      <c r="AC31" s="606"/>
      <c r="AD31" s="606"/>
      <c r="AE31" s="606"/>
      <c r="AF31" s="606"/>
      <c r="AG31" s="606"/>
      <c r="AH31" s="606"/>
      <c r="AI31" s="606"/>
      <c r="AJ31" s="606"/>
      <c r="AK31" s="606"/>
      <c r="AL31" s="606"/>
      <c r="AM31" s="606"/>
      <c r="AN31" s="606"/>
      <c r="AO31" s="606"/>
      <c r="AP31" s="606"/>
      <c r="AQ31" s="606"/>
      <c r="AR31" s="606"/>
      <c r="AS31" s="606"/>
      <c r="AT31" s="606"/>
      <c r="AU31" s="606"/>
      <c r="AV31" s="606"/>
      <c r="AW31" s="606"/>
      <c r="AX31" s="606"/>
      <c r="AY31" s="606"/>
      <c r="AZ31" s="606"/>
      <c r="BA31" s="605"/>
      <c r="BB31" s="605"/>
      <c r="BC31" s="606"/>
      <c r="BD31" s="606"/>
      <c r="BE31" s="606"/>
      <c r="BF31" s="606"/>
      <c r="BG31" s="606"/>
      <c r="BH31" s="606"/>
      <c r="BI31" s="606"/>
      <c r="BJ31" s="606"/>
      <c r="BK31" s="606"/>
      <c r="BL31" s="606"/>
      <c r="BM31" s="606"/>
      <c r="BN31" s="606"/>
      <c r="BO31" s="606"/>
      <c r="BP31" s="606"/>
      <c r="BQ31" s="606"/>
      <c r="BR31" s="606"/>
      <c r="BS31" s="606"/>
      <c r="BT31" s="606"/>
      <c r="BU31" s="606"/>
      <c r="BV31" s="606"/>
      <c r="BW31" s="606"/>
      <c r="BX31" s="606"/>
      <c r="BY31" s="606"/>
      <c r="BZ31" s="606"/>
      <c r="CA31" s="606"/>
      <c r="CB31" s="606"/>
      <c r="CC31" s="606"/>
    </row>
    <row r="32" spans="1:81" x14ac:dyDescent="0.25">
      <c r="A32" s="1044" t="s">
        <v>54</v>
      </c>
      <c r="B32" s="1045"/>
      <c r="C32" s="649"/>
      <c r="D32" s="650"/>
      <c r="E32" s="650"/>
      <c r="F32" s="647"/>
      <c r="G32" s="688"/>
      <c r="H32" s="649"/>
      <c r="I32" s="650"/>
      <c r="J32" s="650"/>
      <c r="K32" s="650"/>
      <c r="L32" s="650"/>
      <c r="M32" s="647"/>
      <c r="N32" s="689">
        <v>0</v>
      </c>
      <c r="O32" s="650"/>
      <c r="P32" s="647"/>
      <c r="Q32" s="617" t="s">
        <v>52</v>
      </c>
      <c r="R32" s="606"/>
      <c r="S32" s="606"/>
      <c r="T32" s="606"/>
      <c r="U32" s="606"/>
      <c r="V32" s="605"/>
      <c r="W32" s="605"/>
      <c r="X32" s="624"/>
      <c r="Y32" s="624"/>
      <c r="Z32" s="605"/>
      <c r="AA32" s="605"/>
      <c r="AB32" s="606"/>
      <c r="AC32" s="606"/>
      <c r="AD32" s="606"/>
      <c r="AE32" s="606"/>
      <c r="AF32" s="606"/>
      <c r="AG32" s="606"/>
      <c r="AH32" s="606"/>
      <c r="AI32" s="606"/>
      <c r="AJ32" s="606"/>
      <c r="AK32" s="606"/>
      <c r="AL32" s="606"/>
      <c r="AM32" s="606"/>
      <c r="AN32" s="606"/>
      <c r="AO32" s="606"/>
      <c r="AP32" s="606"/>
      <c r="AQ32" s="606"/>
      <c r="AR32" s="606"/>
      <c r="AS32" s="606"/>
      <c r="AT32" s="606"/>
      <c r="AU32" s="606"/>
      <c r="AV32" s="606"/>
      <c r="AW32" s="606"/>
      <c r="AX32" s="606"/>
      <c r="AY32" s="606"/>
      <c r="AZ32" s="606"/>
      <c r="BA32" s="605"/>
      <c r="BB32" s="605"/>
      <c r="BC32" s="606"/>
      <c r="BD32" s="606"/>
      <c r="BE32" s="606"/>
      <c r="BF32" s="606"/>
      <c r="BG32" s="606"/>
      <c r="BH32" s="606"/>
      <c r="BI32" s="606"/>
      <c r="BJ32" s="606"/>
      <c r="BK32" s="606"/>
      <c r="BL32" s="606"/>
      <c r="BM32" s="606"/>
      <c r="BN32" s="606"/>
      <c r="BO32" s="606"/>
      <c r="BP32" s="606"/>
      <c r="BQ32" s="606"/>
      <c r="BR32" s="606"/>
      <c r="BS32" s="606"/>
      <c r="BT32" s="606"/>
      <c r="BU32" s="606"/>
      <c r="BV32" s="606"/>
      <c r="BW32" s="606"/>
      <c r="BX32" s="606"/>
      <c r="BY32" s="606"/>
      <c r="BZ32" s="606"/>
      <c r="CA32" s="606"/>
      <c r="CB32" s="606"/>
      <c r="CC32" s="606"/>
    </row>
    <row r="33" spans="1:81" x14ac:dyDescent="0.25">
      <c r="A33" s="1044" t="s">
        <v>55</v>
      </c>
      <c r="B33" s="1045"/>
      <c r="C33" s="649"/>
      <c r="D33" s="650"/>
      <c r="E33" s="650"/>
      <c r="F33" s="647"/>
      <c r="G33" s="688"/>
      <c r="H33" s="649"/>
      <c r="I33" s="650"/>
      <c r="J33" s="650"/>
      <c r="K33" s="650"/>
      <c r="L33" s="650"/>
      <c r="M33" s="647"/>
      <c r="N33" s="689">
        <v>0</v>
      </c>
      <c r="O33" s="650"/>
      <c r="P33" s="647"/>
      <c r="Q33" s="617" t="s">
        <v>52</v>
      </c>
      <c r="R33" s="606"/>
      <c r="S33" s="606"/>
      <c r="T33" s="606"/>
      <c r="U33" s="606"/>
      <c r="V33" s="605"/>
      <c r="W33" s="605"/>
      <c r="X33" s="624"/>
      <c r="Y33" s="624"/>
      <c r="Z33" s="605"/>
      <c r="AA33" s="605"/>
      <c r="AB33" s="606"/>
      <c r="AC33" s="606"/>
      <c r="AD33" s="606"/>
      <c r="AE33" s="606"/>
      <c r="AF33" s="606"/>
      <c r="AG33" s="606"/>
      <c r="AH33" s="606"/>
      <c r="AI33" s="606"/>
      <c r="AJ33" s="606"/>
      <c r="AK33" s="606"/>
      <c r="AL33" s="606"/>
      <c r="AM33" s="606"/>
      <c r="AN33" s="606"/>
      <c r="AO33" s="606"/>
      <c r="AP33" s="606"/>
      <c r="AQ33" s="606"/>
      <c r="AR33" s="606"/>
      <c r="AS33" s="606"/>
      <c r="AT33" s="606"/>
      <c r="AU33" s="606"/>
      <c r="AV33" s="606"/>
      <c r="AW33" s="606"/>
      <c r="AX33" s="606"/>
      <c r="AY33" s="606"/>
      <c r="AZ33" s="606"/>
      <c r="BA33" s="605"/>
      <c r="BB33" s="605"/>
      <c r="BC33" s="606"/>
      <c r="BD33" s="606"/>
      <c r="BE33" s="606"/>
      <c r="BF33" s="606"/>
      <c r="BG33" s="606"/>
      <c r="BH33" s="606"/>
      <c r="BI33" s="606"/>
      <c r="BJ33" s="606"/>
      <c r="BK33" s="606"/>
      <c r="BL33" s="606"/>
      <c r="BM33" s="606"/>
      <c r="BN33" s="606"/>
      <c r="BO33" s="606"/>
      <c r="BP33" s="606"/>
      <c r="BQ33" s="606"/>
      <c r="BR33" s="606"/>
      <c r="BS33" s="606"/>
      <c r="BT33" s="606"/>
      <c r="BU33" s="606"/>
      <c r="BV33" s="606"/>
      <c r="BW33" s="606"/>
      <c r="BX33" s="606"/>
      <c r="BY33" s="606"/>
      <c r="BZ33" s="606"/>
      <c r="CA33" s="606"/>
      <c r="CB33" s="606"/>
      <c r="CC33" s="606"/>
    </row>
    <row r="34" spans="1:81" x14ac:dyDescent="0.25">
      <c r="A34" s="1044" t="s">
        <v>56</v>
      </c>
      <c r="B34" s="1045"/>
      <c r="C34" s="649"/>
      <c r="D34" s="650"/>
      <c r="E34" s="650"/>
      <c r="F34" s="647"/>
      <c r="G34" s="688"/>
      <c r="H34" s="649"/>
      <c r="I34" s="650"/>
      <c r="J34" s="650"/>
      <c r="K34" s="650"/>
      <c r="L34" s="650"/>
      <c r="M34" s="647"/>
      <c r="N34" s="653"/>
      <c r="O34" s="654"/>
      <c r="P34" s="655"/>
      <c r="Q34" s="617" t="s">
        <v>52</v>
      </c>
      <c r="R34" s="606"/>
      <c r="S34" s="606"/>
      <c r="T34" s="606"/>
      <c r="U34" s="606"/>
      <c r="V34" s="605"/>
      <c r="W34" s="605"/>
      <c r="X34" s="624"/>
      <c r="Y34" s="624"/>
      <c r="Z34" s="605"/>
      <c r="AA34" s="605"/>
      <c r="AB34" s="606"/>
      <c r="AC34" s="606"/>
      <c r="AD34" s="606"/>
      <c r="AE34" s="606"/>
      <c r="AF34" s="606"/>
      <c r="AG34" s="606"/>
      <c r="AH34" s="606"/>
      <c r="AI34" s="606"/>
      <c r="AJ34" s="606"/>
      <c r="AK34" s="606"/>
      <c r="AL34" s="606"/>
      <c r="AM34" s="606"/>
      <c r="AN34" s="606"/>
      <c r="AO34" s="606"/>
      <c r="AP34" s="606"/>
      <c r="AQ34" s="606"/>
      <c r="AR34" s="606"/>
      <c r="AS34" s="606"/>
      <c r="AT34" s="606"/>
      <c r="AU34" s="606"/>
      <c r="AV34" s="606"/>
      <c r="AW34" s="606"/>
      <c r="AX34" s="606"/>
      <c r="AY34" s="606"/>
      <c r="AZ34" s="606"/>
      <c r="BA34" s="605"/>
      <c r="BB34" s="605"/>
      <c r="BC34" s="606"/>
      <c r="BD34" s="606"/>
      <c r="BE34" s="606"/>
      <c r="BF34" s="606"/>
      <c r="BG34" s="606"/>
      <c r="BH34" s="606"/>
      <c r="BI34" s="606"/>
      <c r="BJ34" s="606"/>
      <c r="BK34" s="606"/>
      <c r="BL34" s="606"/>
      <c r="BM34" s="606"/>
      <c r="BN34" s="606"/>
      <c r="BO34" s="606"/>
      <c r="BP34" s="606"/>
      <c r="BQ34" s="606"/>
      <c r="BR34" s="606"/>
      <c r="BS34" s="606"/>
      <c r="BT34" s="606"/>
      <c r="BU34" s="606"/>
      <c r="BV34" s="606"/>
      <c r="BW34" s="606"/>
      <c r="BX34" s="606"/>
      <c r="BY34" s="606"/>
      <c r="BZ34" s="606"/>
      <c r="CA34" s="606"/>
      <c r="CB34" s="606"/>
      <c r="CC34" s="606"/>
    </row>
    <row r="35" spans="1:81" x14ac:dyDescent="0.25">
      <c r="A35" s="1044" t="s">
        <v>57</v>
      </c>
      <c r="B35" s="1045"/>
      <c r="C35" s="649"/>
      <c r="D35" s="650"/>
      <c r="E35" s="650"/>
      <c r="F35" s="647"/>
      <c r="G35" s="688"/>
      <c r="H35" s="649"/>
      <c r="I35" s="650"/>
      <c r="J35" s="650"/>
      <c r="K35" s="650"/>
      <c r="L35" s="650"/>
      <c r="M35" s="647"/>
      <c r="N35" s="653"/>
      <c r="O35" s="654"/>
      <c r="P35" s="655"/>
      <c r="Q35" s="617" t="s">
        <v>52</v>
      </c>
      <c r="R35" s="606"/>
      <c r="S35" s="606"/>
      <c r="T35" s="606"/>
      <c r="U35" s="606"/>
      <c r="V35" s="605"/>
      <c r="W35" s="605"/>
      <c r="X35" s="624"/>
      <c r="Y35" s="624"/>
      <c r="Z35" s="605"/>
      <c r="AA35" s="605"/>
      <c r="AB35" s="606"/>
      <c r="AC35" s="606"/>
      <c r="AD35" s="606"/>
      <c r="AE35" s="606"/>
      <c r="AF35" s="606"/>
      <c r="AG35" s="606"/>
      <c r="AH35" s="606"/>
      <c r="AI35" s="606"/>
      <c r="AJ35" s="606"/>
      <c r="AK35" s="606"/>
      <c r="AL35" s="606"/>
      <c r="AM35" s="606"/>
      <c r="AN35" s="606"/>
      <c r="AO35" s="606"/>
      <c r="AP35" s="606"/>
      <c r="AQ35" s="606"/>
      <c r="AR35" s="606"/>
      <c r="AS35" s="606"/>
      <c r="AT35" s="606"/>
      <c r="AU35" s="606"/>
      <c r="AV35" s="606"/>
      <c r="AW35" s="606"/>
      <c r="AX35" s="606"/>
      <c r="AY35" s="606"/>
      <c r="AZ35" s="606"/>
      <c r="BA35" s="605"/>
      <c r="BB35" s="605"/>
      <c r="BC35" s="606"/>
      <c r="BD35" s="606"/>
      <c r="BE35" s="606"/>
      <c r="BF35" s="606"/>
      <c r="BG35" s="606"/>
      <c r="BH35" s="606"/>
      <c r="BI35" s="606"/>
      <c r="BJ35" s="606"/>
      <c r="BK35" s="606"/>
      <c r="BL35" s="606"/>
      <c r="BM35" s="606"/>
      <c r="BN35" s="606"/>
      <c r="BO35" s="606"/>
      <c r="BP35" s="606"/>
      <c r="BQ35" s="606"/>
      <c r="BR35" s="606"/>
      <c r="BS35" s="606"/>
      <c r="BT35" s="606"/>
      <c r="BU35" s="606"/>
      <c r="BV35" s="606"/>
      <c r="BW35" s="606"/>
      <c r="BX35" s="606"/>
      <c r="BY35" s="606"/>
      <c r="BZ35" s="606"/>
      <c r="CA35" s="606"/>
      <c r="CB35" s="606"/>
      <c r="CC35" s="606"/>
    </row>
    <row r="36" spans="1:81" x14ac:dyDescent="0.25">
      <c r="A36" s="1044" t="s">
        <v>58</v>
      </c>
      <c r="B36" s="1045"/>
      <c r="C36" s="649"/>
      <c r="D36" s="650"/>
      <c r="E36" s="650"/>
      <c r="F36" s="647"/>
      <c r="G36" s="688"/>
      <c r="H36" s="649"/>
      <c r="I36" s="650"/>
      <c r="J36" s="650"/>
      <c r="K36" s="650"/>
      <c r="L36" s="650"/>
      <c r="M36" s="647"/>
      <c r="N36" s="649"/>
      <c r="O36" s="654"/>
      <c r="P36" s="655"/>
      <c r="Q36" s="617" t="s">
        <v>52</v>
      </c>
      <c r="R36" s="606"/>
      <c r="S36" s="606"/>
      <c r="T36" s="606"/>
      <c r="U36" s="606"/>
      <c r="V36" s="605"/>
      <c r="W36" s="605"/>
      <c r="X36" s="624"/>
      <c r="Y36" s="624"/>
      <c r="Z36" s="605"/>
      <c r="AA36" s="605"/>
      <c r="AB36" s="606"/>
      <c r="AC36" s="606"/>
      <c r="AD36" s="606"/>
      <c r="AE36" s="606"/>
      <c r="AF36" s="606"/>
      <c r="AG36" s="606"/>
      <c r="AH36" s="606"/>
      <c r="AI36" s="606"/>
      <c r="AJ36" s="606"/>
      <c r="AK36" s="606"/>
      <c r="AL36" s="606"/>
      <c r="AM36" s="606"/>
      <c r="AN36" s="606"/>
      <c r="AO36" s="606"/>
      <c r="AP36" s="606"/>
      <c r="AQ36" s="606"/>
      <c r="AR36" s="606"/>
      <c r="AS36" s="606"/>
      <c r="AT36" s="606"/>
      <c r="AU36" s="606"/>
      <c r="AV36" s="606"/>
      <c r="AW36" s="606"/>
      <c r="AX36" s="606"/>
      <c r="AY36" s="606"/>
      <c r="AZ36" s="606"/>
      <c r="BA36" s="605"/>
      <c r="BB36" s="605"/>
      <c r="BC36" s="606"/>
      <c r="BD36" s="606"/>
      <c r="BE36" s="606"/>
      <c r="BF36" s="606"/>
      <c r="BG36" s="606"/>
      <c r="BH36" s="606"/>
      <c r="BI36" s="606"/>
      <c r="BJ36" s="606"/>
      <c r="BK36" s="606"/>
      <c r="BL36" s="606"/>
      <c r="BM36" s="606"/>
      <c r="BN36" s="606"/>
      <c r="BO36" s="606"/>
      <c r="BP36" s="606"/>
      <c r="BQ36" s="606"/>
      <c r="BR36" s="606"/>
      <c r="BS36" s="606"/>
      <c r="BT36" s="606"/>
      <c r="BU36" s="606"/>
      <c r="BV36" s="606"/>
      <c r="BW36" s="606"/>
      <c r="BX36" s="606"/>
      <c r="BY36" s="606"/>
      <c r="BZ36" s="606"/>
      <c r="CA36" s="606"/>
      <c r="CB36" s="606"/>
      <c r="CC36" s="606"/>
    </row>
    <row r="37" spans="1:81" x14ac:dyDescent="0.25">
      <c r="A37" s="1044" t="s">
        <v>59</v>
      </c>
      <c r="B37" s="1045"/>
      <c r="C37" s="649"/>
      <c r="D37" s="650"/>
      <c r="E37" s="650"/>
      <c r="F37" s="647"/>
      <c r="G37" s="688"/>
      <c r="H37" s="649"/>
      <c r="I37" s="650"/>
      <c r="J37" s="650"/>
      <c r="K37" s="650"/>
      <c r="L37" s="650"/>
      <c r="M37" s="647"/>
      <c r="N37" s="649"/>
      <c r="O37" s="654"/>
      <c r="P37" s="655"/>
      <c r="Q37" s="617" t="s">
        <v>52</v>
      </c>
      <c r="R37" s="606"/>
      <c r="S37" s="606"/>
      <c r="T37" s="606"/>
      <c r="U37" s="606"/>
      <c r="V37" s="605"/>
      <c r="W37" s="605"/>
      <c r="X37" s="624"/>
      <c r="Y37" s="624"/>
      <c r="Z37" s="605"/>
      <c r="AA37" s="605"/>
      <c r="AB37" s="606"/>
      <c r="AC37" s="606"/>
      <c r="AD37" s="606"/>
      <c r="AE37" s="606"/>
      <c r="AF37" s="606"/>
      <c r="AG37" s="606"/>
      <c r="AH37" s="606"/>
      <c r="AI37" s="606"/>
      <c r="AJ37" s="606"/>
      <c r="AK37" s="606"/>
      <c r="AL37" s="606"/>
      <c r="AM37" s="606"/>
      <c r="AN37" s="606"/>
      <c r="AO37" s="606"/>
      <c r="AP37" s="606"/>
      <c r="AQ37" s="606"/>
      <c r="AR37" s="606"/>
      <c r="AS37" s="606"/>
      <c r="AT37" s="606"/>
      <c r="AU37" s="606"/>
      <c r="AV37" s="606"/>
      <c r="AW37" s="606"/>
      <c r="AX37" s="606"/>
      <c r="AY37" s="606"/>
      <c r="AZ37" s="606"/>
      <c r="BA37" s="605"/>
      <c r="BB37" s="605"/>
      <c r="BC37" s="606"/>
      <c r="BD37" s="606"/>
      <c r="BE37" s="606"/>
      <c r="BF37" s="606"/>
      <c r="BG37" s="606"/>
      <c r="BH37" s="606"/>
      <c r="BI37" s="606"/>
      <c r="BJ37" s="606"/>
      <c r="BK37" s="606"/>
      <c r="BL37" s="606"/>
      <c r="BM37" s="606"/>
      <c r="BN37" s="606"/>
      <c r="BO37" s="606"/>
      <c r="BP37" s="606"/>
      <c r="BQ37" s="606"/>
      <c r="BR37" s="606"/>
      <c r="BS37" s="606"/>
      <c r="BT37" s="606"/>
      <c r="BU37" s="606"/>
      <c r="BV37" s="606"/>
      <c r="BW37" s="606"/>
      <c r="BX37" s="606"/>
      <c r="BY37" s="606"/>
      <c r="BZ37" s="606"/>
      <c r="CA37" s="606"/>
      <c r="CB37" s="606"/>
      <c r="CC37" s="606"/>
    </row>
    <row r="38" spans="1:81" x14ac:dyDescent="0.25">
      <c r="A38" s="1044" t="s">
        <v>60</v>
      </c>
      <c r="B38" s="1045"/>
      <c r="C38" s="649"/>
      <c r="D38" s="650"/>
      <c r="E38" s="650"/>
      <c r="F38" s="647"/>
      <c r="G38" s="688"/>
      <c r="H38" s="649"/>
      <c r="I38" s="650"/>
      <c r="J38" s="650"/>
      <c r="K38" s="650"/>
      <c r="L38" s="650"/>
      <c r="M38" s="647"/>
      <c r="N38" s="689">
        <v>0</v>
      </c>
      <c r="O38" s="650"/>
      <c r="P38" s="647"/>
      <c r="Q38" s="617" t="s">
        <v>52</v>
      </c>
      <c r="R38" s="606"/>
      <c r="S38" s="606"/>
      <c r="T38" s="606"/>
      <c r="U38" s="606"/>
      <c r="V38" s="605"/>
      <c r="W38" s="605"/>
      <c r="X38" s="624"/>
      <c r="Y38" s="624"/>
      <c r="Z38" s="605"/>
      <c r="AA38" s="605"/>
      <c r="AB38" s="606"/>
      <c r="AC38" s="606"/>
      <c r="AD38" s="606"/>
      <c r="AE38" s="606"/>
      <c r="AF38" s="606"/>
      <c r="AG38" s="606"/>
      <c r="AH38" s="606"/>
      <c r="AI38" s="606"/>
      <c r="AJ38" s="606"/>
      <c r="AK38" s="606"/>
      <c r="AL38" s="606"/>
      <c r="AM38" s="606"/>
      <c r="AN38" s="606"/>
      <c r="AO38" s="606"/>
      <c r="AP38" s="606"/>
      <c r="AQ38" s="606"/>
      <c r="AR38" s="606"/>
      <c r="AS38" s="606"/>
      <c r="AT38" s="606"/>
      <c r="AU38" s="606"/>
      <c r="AV38" s="606"/>
      <c r="AW38" s="606"/>
      <c r="AX38" s="606"/>
      <c r="AY38" s="606"/>
      <c r="AZ38" s="606"/>
      <c r="BA38" s="605"/>
      <c r="BB38" s="605"/>
      <c r="BC38" s="606"/>
      <c r="BD38" s="606"/>
      <c r="BE38" s="606"/>
      <c r="BF38" s="606"/>
      <c r="BG38" s="606"/>
      <c r="BH38" s="606"/>
      <c r="BI38" s="606"/>
      <c r="BJ38" s="606"/>
      <c r="BK38" s="606"/>
      <c r="BL38" s="606"/>
      <c r="BM38" s="606"/>
      <c r="BN38" s="606"/>
      <c r="BO38" s="606"/>
      <c r="BP38" s="606"/>
      <c r="BQ38" s="606"/>
      <c r="BR38" s="606"/>
      <c r="BS38" s="606"/>
      <c r="BT38" s="606"/>
      <c r="BU38" s="606"/>
      <c r="BV38" s="606"/>
      <c r="BW38" s="606"/>
      <c r="BX38" s="606"/>
      <c r="BY38" s="606"/>
      <c r="BZ38" s="606"/>
      <c r="CA38" s="606"/>
      <c r="CB38" s="606"/>
      <c r="CC38" s="606"/>
    </row>
    <row r="39" spans="1:81" x14ac:dyDescent="0.25">
      <c r="A39" s="1050" t="s">
        <v>61</v>
      </c>
      <c r="B39" s="1051"/>
      <c r="C39" s="661"/>
      <c r="D39" s="662"/>
      <c r="E39" s="662"/>
      <c r="F39" s="648"/>
      <c r="G39" s="690"/>
      <c r="H39" s="661"/>
      <c r="I39" s="662"/>
      <c r="J39" s="662"/>
      <c r="K39" s="662"/>
      <c r="L39" s="662"/>
      <c r="M39" s="648"/>
      <c r="N39" s="661"/>
      <c r="O39" s="691"/>
      <c r="P39" s="660"/>
      <c r="Q39" s="617"/>
      <c r="R39" s="606"/>
      <c r="S39" s="606"/>
      <c r="T39" s="606"/>
      <c r="U39" s="606"/>
      <c r="V39" s="605"/>
      <c r="W39" s="605"/>
      <c r="X39" s="624"/>
      <c r="Y39" s="624"/>
      <c r="Z39" s="605"/>
      <c r="AA39" s="605"/>
      <c r="AB39" s="606"/>
      <c r="AC39" s="606"/>
      <c r="AD39" s="606"/>
      <c r="AE39" s="606"/>
      <c r="AF39" s="606"/>
      <c r="AG39" s="606"/>
      <c r="AH39" s="606"/>
      <c r="AI39" s="606"/>
      <c r="AJ39" s="606"/>
      <c r="AK39" s="606"/>
      <c r="AL39" s="606"/>
      <c r="AM39" s="606"/>
      <c r="AN39" s="606"/>
      <c r="AO39" s="606"/>
      <c r="AP39" s="606"/>
      <c r="AQ39" s="606"/>
      <c r="AR39" s="606"/>
      <c r="AS39" s="606"/>
      <c r="AT39" s="606"/>
      <c r="AU39" s="606"/>
      <c r="AV39" s="606"/>
      <c r="AW39" s="606"/>
      <c r="AX39" s="606"/>
      <c r="AY39" s="606"/>
      <c r="AZ39" s="606"/>
      <c r="BA39" s="605"/>
      <c r="BB39" s="605"/>
      <c r="BC39" s="606"/>
      <c r="BD39" s="606"/>
      <c r="BE39" s="606"/>
      <c r="BF39" s="606"/>
      <c r="BG39" s="606"/>
      <c r="BH39" s="606"/>
      <c r="BI39" s="606"/>
      <c r="BJ39" s="606"/>
      <c r="BK39" s="606"/>
      <c r="BL39" s="606"/>
      <c r="BM39" s="606"/>
      <c r="BN39" s="606"/>
      <c r="BO39" s="606"/>
      <c r="BP39" s="606"/>
      <c r="BQ39" s="606"/>
      <c r="BR39" s="606"/>
      <c r="BS39" s="606"/>
      <c r="BT39" s="606"/>
      <c r="BU39" s="606"/>
      <c r="BV39" s="606"/>
      <c r="BW39" s="606"/>
      <c r="BX39" s="606"/>
      <c r="BY39" s="606"/>
      <c r="BZ39" s="606"/>
      <c r="CA39" s="606"/>
      <c r="CB39" s="606"/>
      <c r="CC39" s="606"/>
    </row>
    <row r="40" spans="1:81" x14ac:dyDescent="0.25">
      <c r="A40" s="1052" t="s">
        <v>62</v>
      </c>
      <c r="B40" s="1053"/>
      <c r="C40" s="661"/>
      <c r="D40" s="662"/>
      <c r="E40" s="662"/>
      <c r="F40" s="648"/>
      <c r="G40" s="690"/>
      <c r="H40" s="663"/>
      <c r="I40" s="692"/>
      <c r="J40" s="662"/>
      <c r="K40" s="662"/>
      <c r="L40" s="662"/>
      <c r="M40" s="648"/>
      <c r="N40" s="689">
        <v>0</v>
      </c>
      <c r="O40" s="662"/>
      <c r="P40" s="648"/>
      <c r="Q40" s="617"/>
      <c r="R40" s="606"/>
      <c r="S40" s="606"/>
      <c r="T40" s="606"/>
      <c r="U40" s="606"/>
      <c r="V40" s="605"/>
      <c r="W40" s="605"/>
      <c r="X40" s="624"/>
      <c r="Y40" s="624"/>
      <c r="Z40" s="605"/>
      <c r="AA40" s="605"/>
      <c r="AB40" s="606"/>
      <c r="AC40" s="606"/>
      <c r="AD40" s="606"/>
      <c r="AE40" s="606"/>
      <c r="AF40" s="606"/>
      <c r="AG40" s="606"/>
      <c r="AH40" s="606"/>
      <c r="AI40" s="606"/>
      <c r="AJ40" s="606"/>
      <c r="AK40" s="606"/>
      <c r="AL40" s="606"/>
      <c r="AM40" s="606"/>
      <c r="AN40" s="606"/>
      <c r="AO40" s="606"/>
      <c r="AP40" s="606"/>
      <c r="AQ40" s="606"/>
      <c r="AR40" s="606"/>
      <c r="AS40" s="606"/>
      <c r="AT40" s="606"/>
      <c r="AU40" s="606"/>
      <c r="AV40" s="606"/>
      <c r="AW40" s="606"/>
      <c r="AX40" s="606"/>
      <c r="AY40" s="606"/>
      <c r="AZ40" s="606"/>
      <c r="BA40" s="605"/>
      <c r="BB40" s="605"/>
      <c r="BC40" s="606"/>
      <c r="BD40" s="606"/>
      <c r="BE40" s="606"/>
      <c r="BF40" s="606"/>
      <c r="BG40" s="606"/>
      <c r="BH40" s="606"/>
      <c r="BI40" s="606"/>
      <c r="BJ40" s="606"/>
      <c r="BK40" s="606"/>
      <c r="BL40" s="606"/>
      <c r="BM40" s="606"/>
      <c r="BN40" s="606"/>
      <c r="BO40" s="606"/>
      <c r="BP40" s="606"/>
      <c r="BQ40" s="606"/>
      <c r="BR40" s="606"/>
      <c r="BS40" s="606"/>
      <c r="BT40" s="606"/>
      <c r="BU40" s="606"/>
      <c r="BV40" s="606"/>
      <c r="BW40" s="606"/>
      <c r="BX40" s="606"/>
      <c r="BY40" s="606"/>
      <c r="BZ40" s="606"/>
      <c r="CA40" s="606"/>
      <c r="CB40" s="606"/>
      <c r="CC40" s="606"/>
    </row>
    <row r="41" spans="1:81" x14ac:dyDescent="0.25">
      <c r="A41" s="1054" t="s">
        <v>63</v>
      </c>
      <c r="B41" s="1055"/>
      <c r="C41" s="668">
        <v>0</v>
      </c>
      <c r="D41" s="669">
        <v>0</v>
      </c>
      <c r="E41" s="669">
        <v>0</v>
      </c>
      <c r="F41" s="670">
        <v>0</v>
      </c>
      <c r="G41" s="693">
        <v>0</v>
      </c>
      <c r="H41" s="668">
        <v>0</v>
      </c>
      <c r="I41" s="669">
        <v>0</v>
      </c>
      <c r="J41" s="669">
        <v>0</v>
      </c>
      <c r="K41" s="669">
        <v>0</v>
      </c>
      <c r="L41" s="669">
        <v>0</v>
      </c>
      <c r="M41" s="670">
        <v>0</v>
      </c>
      <c r="N41" s="694">
        <v>0</v>
      </c>
      <c r="O41" s="695">
        <v>0</v>
      </c>
      <c r="P41" s="696">
        <v>0</v>
      </c>
      <c r="Q41" s="617" t="s">
        <v>52</v>
      </c>
      <c r="R41" s="606"/>
      <c r="S41" s="606"/>
      <c r="T41" s="606"/>
      <c r="U41" s="606"/>
      <c r="V41" s="605"/>
      <c r="W41" s="605"/>
      <c r="X41" s="624"/>
      <c r="Y41" s="624"/>
      <c r="Z41" s="605"/>
      <c r="AA41" s="605"/>
      <c r="AB41" s="606"/>
      <c r="AC41" s="606"/>
      <c r="AD41" s="606"/>
      <c r="AE41" s="606"/>
      <c r="AF41" s="606"/>
      <c r="AG41" s="606"/>
      <c r="AH41" s="606"/>
      <c r="AI41" s="606"/>
      <c r="AJ41" s="606"/>
      <c r="AK41" s="606"/>
      <c r="AL41" s="606"/>
      <c r="AM41" s="606"/>
      <c r="AN41" s="606"/>
      <c r="AO41" s="606"/>
      <c r="AP41" s="606"/>
      <c r="AQ41" s="606"/>
      <c r="AR41" s="606"/>
      <c r="AS41" s="606"/>
      <c r="AT41" s="606"/>
      <c r="AU41" s="606"/>
      <c r="AV41" s="606"/>
      <c r="AW41" s="606"/>
      <c r="AX41" s="606"/>
      <c r="AY41" s="606"/>
      <c r="AZ41" s="606"/>
      <c r="BA41" s="605"/>
      <c r="BB41" s="605"/>
      <c r="BC41" s="606"/>
      <c r="BD41" s="606"/>
      <c r="BE41" s="606"/>
      <c r="BF41" s="606"/>
      <c r="BG41" s="606"/>
      <c r="BH41" s="606"/>
      <c r="BI41" s="606"/>
      <c r="BJ41" s="606"/>
      <c r="BK41" s="606"/>
      <c r="BL41" s="606"/>
      <c r="BM41" s="606"/>
      <c r="BN41" s="606"/>
      <c r="BO41" s="606"/>
      <c r="BP41" s="606"/>
      <c r="BQ41" s="606"/>
      <c r="BR41" s="606"/>
      <c r="BS41" s="606"/>
      <c r="BT41" s="606"/>
      <c r="BU41" s="606"/>
      <c r="BV41" s="606"/>
      <c r="BW41" s="606"/>
      <c r="BX41" s="606"/>
      <c r="BY41" s="606"/>
      <c r="BZ41" s="606"/>
      <c r="CA41" s="606"/>
      <c r="CB41" s="606"/>
      <c r="CC41" s="606"/>
    </row>
    <row r="42" spans="1:81" x14ac:dyDescent="0.25">
      <c r="A42" s="1056" t="s">
        <v>64</v>
      </c>
      <c r="B42" s="1057"/>
      <c r="C42" s="679"/>
      <c r="D42" s="680"/>
      <c r="E42" s="680"/>
      <c r="F42" s="681"/>
      <c r="G42" s="697"/>
      <c r="H42" s="679"/>
      <c r="I42" s="680"/>
      <c r="J42" s="680"/>
      <c r="K42" s="680"/>
      <c r="L42" s="680"/>
      <c r="M42" s="681"/>
      <c r="N42" s="694">
        <v>0</v>
      </c>
      <c r="O42" s="680"/>
      <c r="P42" s="681"/>
      <c r="Q42" s="617" t="s">
        <v>52</v>
      </c>
      <c r="R42" s="606"/>
      <c r="S42" s="606"/>
      <c r="T42" s="606"/>
      <c r="U42" s="606"/>
      <c r="V42" s="605"/>
      <c r="W42" s="605"/>
      <c r="X42" s="624"/>
      <c r="Y42" s="624"/>
      <c r="Z42" s="605"/>
      <c r="AA42" s="605"/>
      <c r="AB42" s="606"/>
      <c r="AC42" s="606"/>
      <c r="AD42" s="606"/>
      <c r="AE42" s="606"/>
      <c r="AF42" s="606"/>
      <c r="AG42" s="606"/>
      <c r="AH42" s="606"/>
      <c r="AI42" s="606"/>
      <c r="AJ42" s="606"/>
      <c r="AK42" s="606"/>
      <c r="AL42" s="606"/>
      <c r="AM42" s="606"/>
      <c r="AN42" s="606"/>
      <c r="AO42" s="606"/>
      <c r="AP42" s="606"/>
      <c r="AQ42" s="606"/>
      <c r="AR42" s="606"/>
      <c r="AS42" s="606"/>
      <c r="AT42" s="606"/>
      <c r="AU42" s="606"/>
      <c r="AV42" s="606"/>
      <c r="AW42" s="606"/>
      <c r="AX42" s="606"/>
      <c r="AY42" s="606"/>
      <c r="AZ42" s="606"/>
      <c r="BA42" s="605"/>
      <c r="BB42" s="605"/>
      <c r="BC42" s="606"/>
      <c r="BD42" s="606"/>
      <c r="BE42" s="606"/>
      <c r="BF42" s="606"/>
      <c r="BG42" s="606"/>
      <c r="BH42" s="606"/>
      <c r="BI42" s="606"/>
      <c r="BJ42" s="606"/>
      <c r="BK42" s="606"/>
      <c r="BL42" s="606"/>
      <c r="BM42" s="606"/>
      <c r="BN42" s="606"/>
      <c r="BO42" s="606"/>
      <c r="BP42" s="606"/>
      <c r="BQ42" s="606"/>
      <c r="BR42" s="606"/>
      <c r="BS42" s="606"/>
      <c r="BT42" s="606"/>
      <c r="BU42" s="606"/>
      <c r="BV42" s="606"/>
      <c r="BW42" s="606"/>
      <c r="BX42" s="606"/>
      <c r="BY42" s="606"/>
      <c r="BZ42" s="606"/>
      <c r="CA42" s="606"/>
      <c r="CB42" s="606"/>
      <c r="CC42" s="606"/>
    </row>
    <row r="43" spans="1:81" x14ac:dyDescent="0.25">
      <c r="A43" s="623" t="s">
        <v>65</v>
      </c>
      <c r="B43" s="603"/>
      <c r="C43" s="608"/>
      <c r="D43" s="613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5"/>
      <c r="V43" s="605"/>
      <c r="W43" s="605"/>
      <c r="X43" s="606"/>
      <c r="Y43" s="606"/>
      <c r="Z43" s="605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6"/>
      <c r="AN43" s="606"/>
      <c r="AO43" s="606"/>
      <c r="AP43" s="606"/>
      <c r="AQ43" s="606"/>
      <c r="AR43" s="606"/>
      <c r="AS43" s="606"/>
      <c r="AT43" s="606"/>
      <c r="AU43" s="606"/>
      <c r="AV43" s="606"/>
      <c r="AW43" s="606"/>
      <c r="AX43" s="606"/>
      <c r="AY43" s="606"/>
      <c r="AZ43" s="606"/>
      <c r="BA43" s="605"/>
      <c r="BB43" s="605"/>
      <c r="BC43" s="606"/>
      <c r="BD43" s="606"/>
      <c r="BE43" s="606"/>
      <c r="BF43" s="606"/>
      <c r="BG43" s="606"/>
      <c r="BH43" s="606"/>
      <c r="BI43" s="606"/>
      <c r="BJ43" s="606"/>
      <c r="BK43" s="606"/>
      <c r="BL43" s="606"/>
      <c r="BM43" s="606"/>
      <c r="BN43" s="606"/>
      <c r="BO43" s="606"/>
      <c r="BP43" s="606"/>
      <c r="BQ43" s="606"/>
      <c r="BR43" s="606"/>
      <c r="BS43" s="606"/>
      <c r="BT43" s="606"/>
      <c r="BU43" s="606"/>
      <c r="BV43" s="606"/>
      <c r="BW43" s="606"/>
      <c r="BX43" s="606"/>
      <c r="BY43" s="606"/>
      <c r="BZ43" s="606"/>
      <c r="CA43" s="606"/>
      <c r="CB43" s="606"/>
      <c r="CC43" s="606"/>
    </row>
    <row r="44" spans="1:81" ht="31.5" x14ac:dyDescent="0.25">
      <c r="A44" s="1058" t="s">
        <v>66</v>
      </c>
      <c r="B44" s="1059"/>
      <c r="C44" s="628" t="s">
        <v>8</v>
      </c>
      <c r="D44" s="614" t="s">
        <v>67</v>
      </c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06"/>
      <c r="T44" s="606"/>
      <c r="U44" s="605"/>
      <c r="V44" s="605"/>
      <c r="W44" s="605"/>
      <c r="X44" s="624"/>
      <c r="Y44" s="624"/>
      <c r="Z44" s="605"/>
      <c r="AA44" s="606"/>
      <c r="AB44" s="606"/>
      <c r="AC44" s="606"/>
      <c r="AD44" s="606"/>
      <c r="AE44" s="606"/>
      <c r="AF44" s="606"/>
      <c r="AG44" s="606"/>
      <c r="AH44" s="606"/>
      <c r="AI44" s="606"/>
      <c r="AJ44" s="606"/>
      <c r="AK44" s="606"/>
      <c r="AL44" s="606"/>
      <c r="AM44" s="606"/>
      <c r="AN44" s="606"/>
      <c r="AO44" s="606"/>
      <c r="AP44" s="606"/>
      <c r="AQ44" s="606"/>
      <c r="AR44" s="606"/>
      <c r="AS44" s="606"/>
      <c r="AT44" s="606"/>
      <c r="AU44" s="606"/>
      <c r="AV44" s="606"/>
      <c r="AW44" s="606"/>
      <c r="AX44" s="606"/>
      <c r="AY44" s="606"/>
      <c r="AZ44" s="606"/>
      <c r="BA44" s="605"/>
      <c r="BB44" s="605"/>
      <c r="BC44" s="606"/>
      <c r="BD44" s="606"/>
      <c r="BE44" s="606"/>
      <c r="BF44" s="606"/>
      <c r="BG44" s="606"/>
      <c r="BH44" s="606"/>
      <c r="BI44" s="606"/>
      <c r="BJ44" s="606"/>
      <c r="BK44" s="606"/>
      <c r="BL44" s="606"/>
      <c r="BM44" s="606"/>
      <c r="BN44" s="606"/>
      <c r="BO44" s="606"/>
      <c r="BP44" s="606"/>
      <c r="BQ44" s="606"/>
      <c r="BR44" s="606"/>
      <c r="BS44" s="606"/>
      <c r="BT44" s="606"/>
      <c r="BU44" s="606"/>
      <c r="BV44" s="606"/>
      <c r="BW44" s="606"/>
      <c r="BX44" s="606"/>
      <c r="BY44" s="606"/>
      <c r="BZ44" s="606"/>
      <c r="CA44" s="606"/>
      <c r="CB44" s="606"/>
      <c r="CC44" s="606"/>
    </row>
    <row r="45" spans="1:81" x14ac:dyDescent="0.25">
      <c r="A45" s="1046" t="s">
        <v>68</v>
      </c>
      <c r="B45" s="1047"/>
      <c r="C45" s="645"/>
      <c r="D45" s="645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06"/>
      <c r="T45" s="606"/>
      <c r="U45" s="605"/>
      <c r="V45" s="605"/>
      <c r="W45" s="605"/>
      <c r="X45" s="624"/>
      <c r="Y45" s="624"/>
      <c r="Z45" s="605"/>
      <c r="AA45" s="606"/>
      <c r="AB45" s="606"/>
      <c r="AC45" s="606"/>
      <c r="AD45" s="606"/>
      <c r="AE45" s="606"/>
      <c r="AF45" s="606"/>
      <c r="AG45" s="606"/>
      <c r="AH45" s="606"/>
      <c r="AI45" s="606"/>
      <c r="AJ45" s="606"/>
      <c r="AK45" s="606"/>
      <c r="AL45" s="606"/>
      <c r="AM45" s="606"/>
      <c r="AN45" s="606"/>
      <c r="AO45" s="606"/>
      <c r="AP45" s="606"/>
      <c r="AQ45" s="606"/>
      <c r="AR45" s="606"/>
      <c r="AS45" s="606"/>
      <c r="AT45" s="606"/>
      <c r="AU45" s="606"/>
      <c r="AV45" s="606"/>
      <c r="AW45" s="606"/>
      <c r="AX45" s="606"/>
      <c r="AY45" s="606"/>
      <c r="AZ45" s="606"/>
      <c r="BA45" s="605"/>
      <c r="BB45" s="605"/>
      <c r="BC45" s="606"/>
      <c r="BD45" s="606"/>
      <c r="BE45" s="606"/>
      <c r="BF45" s="606"/>
      <c r="BG45" s="606"/>
      <c r="BH45" s="606"/>
      <c r="BI45" s="606"/>
      <c r="BJ45" s="606"/>
      <c r="BK45" s="606"/>
      <c r="BL45" s="606"/>
      <c r="BM45" s="606"/>
      <c r="BN45" s="606"/>
      <c r="BO45" s="606"/>
      <c r="BP45" s="606"/>
      <c r="BQ45" s="606"/>
      <c r="BR45" s="606"/>
      <c r="BS45" s="606"/>
      <c r="BT45" s="606"/>
      <c r="BU45" s="606"/>
      <c r="BV45" s="606"/>
      <c r="BW45" s="606"/>
      <c r="BX45" s="606"/>
      <c r="BY45" s="606"/>
      <c r="BZ45" s="606"/>
      <c r="CA45" s="606"/>
      <c r="CB45" s="606"/>
      <c r="CC45" s="606"/>
    </row>
    <row r="46" spans="1:81" x14ac:dyDescent="0.25">
      <c r="A46" s="1048" t="s">
        <v>69</v>
      </c>
      <c r="B46" s="1049"/>
      <c r="C46" s="646"/>
      <c r="D46" s="66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6"/>
      <c r="T46" s="606"/>
      <c r="U46" s="605"/>
      <c r="V46" s="605"/>
      <c r="W46" s="605"/>
      <c r="X46" s="624"/>
      <c r="Y46" s="624"/>
      <c r="Z46" s="605"/>
      <c r="AA46" s="606"/>
      <c r="AB46" s="606"/>
      <c r="AC46" s="606"/>
      <c r="AD46" s="606"/>
      <c r="AE46" s="606"/>
      <c r="AF46" s="606"/>
      <c r="AG46" s="606"/>
      <c r="AH46" s="606"/>
      <c r="AI46" s="606"/>
      <c r="AJ46" s="606"/>
      <c r="AK46" s="606"/>
      <c r="AL46" s="606"/>
      <c r="AM46" s="606"/>
      <c r="AN46" s="606"/>
      <c r="AO46" s="606"/>
      <c r="AP46" s="606"/>
      <c r="AQ46" s="606"/>
      <c r="AR46" s="606"/>
      <c r="AS46" s="606"/>
      <c r="AT46" s="606"/>
      <c r="AU46" s="606"/>
      <c r="AV46" s="606"/>
      <c r="AW46" s="606"/>
      <c r="AX46" s="606"/>
      <c r="AY46" s="606"/>
      <c r="AZ46" s="606"/>
      <c r="BA46" s="605"/>
      <c r="BB46" s="605"/>
      <c r="BC46" s="606"/>
      <c r="BD46" s="606"/>
      <c r="BE46" s="606"/>
      <c r="BF46" s="606"/>
      <c r="BG46" s="606"/>
      <c r="BH46" s="606"/>
      <c r="BI46" s="606"/>
      <c r="BJ46" s="606"/>
      <c r="BK46" s="606"/>
      <c r="BL46" s="606"/>
      <c r="BM46" s="606"/>
      <c r="BN46" s="606"/>
      <c r="BO46" s="606"/>
      <c r="BP46" s="606"/>
      <c r="BQ46" s="606"/>
      <c r="BR46" s="606"/>
      <c r="BS46" s="606"/>
      <c r="BT46" s="606"/>
      <c r="BU46" s="606"/>
      <c r="BV46" s="606"/>
      <c r="BW46" s="606"/>
      <c r="BX46" s="606"/>
      <c r="BY46" s="606"/>
      <c r="BZ46" s="606"/>
      <c r="CA46" s="606"/>
      <c r="CB46" s="606"/>
      <c r="CC46" s="606"/>
    </row>
    <row r="47" spans="1:81" x14ac:dyDescent="0.25">
      <c r="A47" s="706"/>
      <c r="B47" s="706"/>
      <c r="C47" s="706"/>
      <c r="D47" s="706"/>
      <c r="E47" s="706"/>
      <c r="F47" s="706"/>
      <c r="G47" s="706"/>
      <c r="H47" s="706"/>
      <c r="I47" s="706"/>
      <c r="J47" s="706"/>
      <c r="K47" s="706"/>
      <c r="L47" s="706"/>
      <c r="M47" s="706"/>
      <c r="N47" s="706"/>
      <c r="O47" s="706"/>
      <c r="P47" s="706"/>
      <c r="Q47" s="706"/>
      <c r="R47" s="706"/>
      <c r="S47" s="706"/>
      <c r="T47" s="706"/>
      <c r="U47" s="706"/>
      <c r="V47" s="706"/>
      <c r="W47" s="706"/>
      <c r="X47" s="706"/>
      <c r="Y47" s="706"/>
      <c r="Z47" s="706"/>
      <c r="AA47" s="706"/>
      <c r="AB47" s="706"/>
      <c r="AC47" s="706"/>
      <c r="AD47" s="706"/>
      <c r="AE47" s="706"/>
      <c r="AF47" s="706"/>
      <c r="AG47" s="706"/>
      <c r="AH47" s="706"/>
      <c r="AI47" s="706"/>
      <c r="AJ47" s="706"/>
      <c r="AK47" s="706"/>
      <c r="AL47" s="706"/>
      <c r="AM47" s="706"/>
      <c r="AN47" s="706"/>
      <c r="AO47" s="706"/>
      <c r="AP47" s="706"/>
      <c r="AQ47" s="706"/>
      <c r="AR47" s="706"/>
      <c r="AS47" s="706"/>
      <c r="AT47" s="706"/>
      <c r="AU47" s="706"/>
      <c r="AV47" s="706"/>
      <c r="AW47" s="706"/>
      <c r="AX47" s="706"/>
      <c r="AY47" s="706"/>
      <c r="AZ47" s="706"/>
      <c r="BA47" s="706"/>
      <c r="BB47" s="706"/>
      <c r="BC47" s="706"/>
      <c r="BD47" s="706"/>
      <c r="BE47" s="706"/>
      <c r="BF47" s="706"/>
      <c r="BG47" s="706"/>
      <c r="BH47" s="706"/>
      <c r="BI47" s="706"/>
      <c r="BJ47" s="706"/>
      <c r="BK47" s="706"/>
      <c r="BL47" s="706"/>
      <c r="BM47" s="706"/>
      <c r="BN47" s="706"/>
      <c r="BO47" s="706"/>
      <c r="BP47" s="706"/>
      <c r="BQ47" s="706"/>
      <c r="BR47" s="706"/>
      <c r="BS47" s="706"/>
      <c r="BT47" s="706"/>
      <c r="BU47" s="706"/>
      <c r="BV47" s="706"/>
      <c r="BW47" s="706"/>
      <c r="BX47" s="706"/>
      <c r="BY47" s="706"/>
      <c r="BZ47" s="706"/>
      <c r="CA47" s="706"/>
      <c r="CB47" s="706"/>
      <c r="CC47" s="706"/>
    </row>
    <row r="48" spans="1:81" x14ac:dyDescent="0.25">
      <c r="A48" s="706"/>
      <c r="B48" s="706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6"/>
      <c r="P48" s="706"/>
      <c r="Q48" s="706"/>
      <c r="R48" s="706"/>
      <c r="S48" s="706"/>
      <c r="T48" s="706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706"/>
      <c r="AN48" s="706"/>
      <c r="AO48" s="706"/>
      <c r="AP48" s="706"/>
      <c r="AQ48" s="706"/>
      <c r="AR48" s="706"/>
      <c r="AS48" s="706"/>
      <c r="AT48" s="706"/>
      <c r="AU48" s="706"/>
      <c r="AV48" s="706"/>
      <c r="AW48" s="706"/>
      <c r="AX48" s="706"/>
      <c r="AY48" s="706"/>
      <c r="AZ48" s="706"/>
      <c r="BA48" s="706"/>
      <c r="BB48" s="706"/>
      <c r="BC48" s="706"/>
      <c r="BD48" s="706"/>
      <c r="BE48" s="706"/>
      <c r="BF48" s="706"/>
      <c r="BG48" s="706"/>
      <c r="BH48" s="706"/>
      <c r="BI48" s="706"/>
      <c r="BJ48" s="706"/>
      <c r="BK48" s="706"/>
      <c r="BL48" s="706"/>
      <c r="BM48" s="706"/>
      <c r="BN48" s="706"/>
      <c r="BO48" s="706"/>
      <c r="BP48" s="706"/>
      <c r="BQ48" s="706"/>
      <c r="BR48" s="706"/>
      <c r="BS48" s="706"/>
      <c r="BT48" s="706"/>
      <c r="BU48" s="706"/>
      <c r="BV48" s="706"/>
      <c r="BW48" s="706"/>
      <c r="BX48" s="706"/>
      <c r="BY48" s="706"/>
      <c r="BZ48" s="706"/>
      <c r="CA48" s="706"/>
      <c r="CB48" s="706"/>
      <c r="CC48" s="706"/>
    </row>
    <row r="49" spans="12:14" x14ac:dyDescent="0.25">
      <c r="L49" s="706"/>
      <c r="M49" s="706"/>
      <c r="N49" s="706"/>
    </row>
    <row r="50" spans="12:14" ht="15.75" x14ac:dyDescent="0.25">
      <c r="L50" s="706"/>
      <c r="M50" s="706"/>
      <c r="N50" s="707"/>
    </row>
    <row r="51" spans="12:14" ht="15.75" x14ac:dyDescent="0.25">
      <c r="L51" s="706"/>
      <c r="M51" s="706"/>
      <c r="N51" s="707"/>
    </row>
    <row r="52" spans="12:14" ht="15.75" x14ac:dyDescent="0.25">
      <c r="L52" s="706"/>
      <c r="M52" s="706"/>
      <c r="N52" s="707"/>
    </row>
    <row r="53" spans="12:14" ht="15.75" x14ac:dyDescent="0.25">
      <c r="L53" s="706"/>
      <c r="M53" s="706"/>
      <c r="N53" s="707"/>
    </row>
    <row r="54" spans="12:14" ht="15.75" x14ac:dyDescent="0.25">
      <c r="L54" s="707"/>
      <c r="M54" s="706"/>
      <c r="N54" s="706"/>
    </row>
    <row r="55" spans="12:14" ht="15.75" x14ac:dyDescent="0.25">
      <c r="L55" s="707"/>
      <c r="M55" s="706"/>
      <c r="N55" s="706"/>
    </row>
    <row r="56" spans="12:14" ht="15.75" x14ac:dyDescent="0.25">
      <c r="L56" s="707"/>
      <c r="M56" s="706"/>
      <c r="N56" s="706"/>
    </row>
    <row r="57" spans="12:14" ht="15.75" x14ac:dyDescent="0.25">
      <c r="L57" s="707"/>
      <c r="M57" s="706"/>
      <c r="N57" s="706"/>
    </row>
    <row r="58" spans="12:14" ht="15.75" x14ac:dyDescent="0.25">
      <c r="L58" s="707"/>
      <c r="M58" s="706"/>
      <c r="N58" s="706"/>
    </row>
    <row r="59" spans="12:14" ht="15.75" x14ac:dyDescent="0.25">
      <c r="L59" s="707"/>
      <c r="M59" s="706"/>
      <c r="N59" s="706"/>
    </row>
    <row r="60" spans="12:14" ht="15.75" x14ac:dyDescent="0.25">
      <c r="L60" s="707"/>
      <c r="M60" s="706"/>
      <c r="N60" s="706"/>
    </row>
    <row r="61" spans="12:14" ht="15.75" x14ac:dyDescent="0.25">
      <c r="L61" s="707"/>
      <c r="M61" s="706"/>
      <c r="N61" s="706"/>
    </row>
    <row r="62" spans="12:14" ht="15.75" x14ac:dyDescent="0.25">
      <c r="L62" s="707"/>
      <c r="M62" s="706"/>
      <c r="N62" s="706"/>
    </row>
    <row r="63" spans="12:14" ht="15.75" x14ac:dyDescent="0.25">
      <c r="L63" s="707"/>
      <c r="M63" s="706"/>
      <c r="N63" s="706"/>
    </row>
    <row r="64" spans="12:14" ht="15.75" x14ac:dyDescent="0.25">
      <c r="L64" s="707"/>
      <c r="M64" s="706"/>
      <c r="N64" s="706"/>
    </row>
    <row r="65" spans="12:12" ht="15.75" x14ac:dyDescent="0.25">
      <c r="L65" s="707"/>
    </row>
    <row r="66" spans="12:12" ht="15.75" x14ac:dyDescent="0.25">
      <c r="L66" s="707"/>
    </row>
    <row r="67" spans="12:12" ht="15.75" x14ac:dyDescent="0.25">
      <c r="L67" s="707"/>
    </row>
    <row r="68" spans="12:12" ht="15.75" x14ac:dyDescent="0.25">
      <c r="L68" s="707"/>
    </row>
    <row r="69" spans="12:12" ht="15.75" x14ac:dyDescent="0.25">
      <c r="L69" s="707"/>
    </row>
    <row r="70" spans="12:12" ht="15.75" x14ac:dyDescent="0.25">
      <c r="L70" s="707"/>
    </row>
    <row r="71" spans="12:12" ht="15.75" x14ac:dyDescent="0.25">
      <c r="L71" s="707"/>
    </row>
    <row r="72" spans="12:12" ht="15.75" x14ac:dyDescent="0.25">
      <c r="L72" s="707"/>
    </row>
    <row r="73" spans="12:12" ht="15.75" x14ac:dyDescent="0.25">
      <c r="L73" s="707"/>
    </row>
    <row r="74" spans="12:12" ht="15.75" x14ac:dyDescent="0.25">
      <c r="L74" s="707"/>
    </row>
    <row r="75" spans="12:12" ht="15.75" x14ac:dyDescent="0.25">
      <c r="L75" s="707"/>
    </row>
    <row r="76" spans="12:12" ht="15.75" x14ac:dyDescent="0.25">
      <c r="L76" s="707"/>
    </row>
    <row r="77" spans="12:12" ht="15.75" x14ac:dyDescent="0.25">
      <c r="L77" s="707"/>
    </row>
    <row r="78" spans="12:12" ht="15.75" x14ac:dyDescent="0.25">
      <c r="L78" s="707"/>
    </row>
    <row r="79" spans="12:12" ht="15.75" x14ac:dyDescent="0.25">
      <c r="L79" s="707"/>
    </row>
    <row r="80" spans="12:12" ht="15.75" x14ac:dyDescent="0.25">
      <c r="L80" s="707"/>
    </row>
    <row r="81" spans="12:12" ht="15.75" x14ac:dyDescent="0.25">
      <c r="L81" s="707"/>
    </row>
    <row r="82" spans="12:12" ht="15.75" x14ac:dyDescent="0.25">
      <c r="L82" s="707"/>
    </row>
    <row r="83" spans="12:12" ht="15.75" x14ac:dyDescent="0.25">
      <c r="L83" s="707"/>
    </row>
    <row r="84" spans="12:12" ht="15.75" x14ac:dyDescent="0.25">
      <c r="L84" s="707"/>
    </row>
    <row r="85" spans="12:12" ht="15.75" x14ac:dyDescent="0.25">
      <c r="L85" s="707"/>
    </row>
    <row r="86" spans="12:12" ht="15.75" x14ac:dyDescent="0.25">
      <c r="L86" s="707"/>
    </row>
    <row r="87" spans="12:12" ht="15.75" x14ac:dyDescent="0.25">
      <c r="L87" s="707"/>
    </row>
    <row r="88" spans="12:12" ht="15.75" x14ac:dyDescent="0.25">
      <c r="L88" s="707"/>
    </row>
    <row r="89" spans="12:12" ht="15.75" x14ac:dyDescent="0.25">
      <c r="L89" s="707"/>
    </row>
    <row r="90" spans="12:12" ht="15.75" x14ac:dyDescent="0.25">
      <c r="L90" s="707"/>
    </row>
    <row r="91" spans="12:12" ht="15.75" x14ac:dyDescent="0.25">
      <c r="L91" s="707"/>
    </row>
    <row r="92" spans="12:12" ht="15.75" x14ac:dyDescent="0.25">
      <c r="L92" s="707"/>
    </row>
    <row r="93" spans="12:12" ht="15.75" x14ac:dyDescent="0.25">
      <c r="L93" s="707"/>
    </row>
    <row r="94" spans="12:12" ht="15.75" x14ac:dyDescent="0.25">
      <c r="L94" s="707"/>
    </row>
    <row r="95" spans="12:12" ht="15.75" x14ac:dyDescent="0.25">
      <c r="L95" s="707"/>
    </row>
    <row r="96" spans="12:12" ht="15.75" x14ac:dyDescent="0.25">
      <c r="L96" s="707"/>
    </row>
    <row r="97" spans="12:12" ht="15.75" x14ac:dyDescent="0.25">
      <c r="L97" s="707"/>
    </row>
    <row r="98" spans="12:12" ht="15.75" x14ac:dyDescent="0.25">
      <c r="L98" s="707"/>
    </row>
    <row r="99" spans="12:12" ht="15.75" x14ac:dyDescent="0.25">
      <c r="L99" s="707"/>
    </row>
    <row r="100" spans="12:12" ht="15.75" x14ac:dyDescent="0.25">
      <c r="L100" s="707"/>
    </row>
    <row r="101" spans="12:12" ht="15.75" x14ac:dyDescent="0.25">
      <c r="L101" s="707"/>
    </row>
    <row r="102" spans="12:12" ht="15.75" x14ac:dyDescent="0.25">
      <c r="L102" s="707"/>
    </row>
    <row r="103" spans="12:12" ht="15.75" x14ac:dyDescent="0.25">
      <c r="L103" s="707"/>
    </row>
    <row r="104" spans="12:12" ht="15.75" x14ac:dyDescent="0.25">
      <c r="L104" s="707"/>
    </row>
    <row r="105" spans="12:12" ht="15.75" x14ac:dyDescent="0.25">
      <c r="L105" s="707"/>
    </row>
    <row r="106" spans="12:12" ht="15.75" x14ac:dyDescent="0.25">
      <c r="L106" s="707"/>
    </row>
    <row r="107" spans="12:12" ht="15.75" x14ac:dyDescent="0.25">
      <c r="L107" s="707"/>
    </row>
    <row r="108" spans="12:12" ht="15.75" x14ac:dyDescent="0.25">
      <c r="L108" s="707"/>
    </row>
    <row r="109" spans="12:12" ht="15.75" x14ac:dyDescent="0.25">
      <c r="L109" s="707"/>
    </row>
    <row r="110" spans="12:12" ht="15.75" x14ac:dyDescent="0.25">
      <c r="L110" s="707"/>
    </row>
    <row r="111" spans="12:12" ht="15.75" x14ac:dyDescent="0.25">
      <c r="L111" s="707"/>
    </row>
    <row r="200" spans="1:54" x14ac:dyDescent="0.25">
      <c r="A200" s="708">
        <v>0</v>
      </c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  <c r="Y200" s="602"/>
      <c r="Z200" s="602"/>
      <c r="AA200" s="602"/>
      <c r="AB200" s="602"/>
      <c r="AC200" s="602"/>
      <c r="AD200" s="602"/>
      <c r="AE200" s="602"/>
      <c r="AF200" s="602"/>
      <c r="AG200" s="602"/>
      <c r="AH200" s="602"/>
      <c r="AI200" s="602"/>
      <c r="AJ200" s="602"/>
      <c r="AK200" s="602"/>
      <c r="AL200" s="602"/>
      <c r="AM200" s="602"/>
      <c r="AN200" s="602"/>
      <c r="AO200" s="602"/>
      <c r="AP200" s="602"/>
      <c r="AQ200" s="602"/>
      <c r="AR200" s="602"/>
      <c r="AS200" s="602"/>
      <c r="AT200" s="602"/>
      <c r="AU200" s="602"/>
      <c r="AV200" s="602"/>
      <c r="AW200" s="602"/>
      <c r="AX200" s="602"/>
      <c r="AY200" s="602"/>
      <c r="AZ200" s="602"/>
      <c r="BA200" s="602"/>
      <c r="BB200" s="70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8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9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</row>
    <row r="2" spans="1:54" ht="15.75" x14ac:dyDescent="0.25">
      <c r="A2" s="814" t="s">
        <v>70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9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</row>
    <row r="3" spans="1:54" ht="15.75" x14ac:dyDescent="0.25">
      <c r="A3" s="814" t="s">
        <v>71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9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</row>
    <row r="4" spans="1:54" ht="15.75" x14ac:dyDescent="0.25">
      <c r="A4" s="814" t="s">
        <v>72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9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</row>
    <row r="5" spans="1:54" ht="15.75" x14ac:dyDescent="0.25">
      <c r="A5" s="714" t="s">
        <v>73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9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6"/>
      <c r="AF5" s="716"/>
      <c r="AG5" s="716"/>
      <c r="AH5" s="716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716"/>
      <c r="AT5" s="716"/>
      <c r="AU5" s="716"/>
      <c r="AV5" s="716"/>
      <c r="AW5" s="716"/>
      <c r="AX5" s="716"/>
      <c r="AY5" s="716"/>
      <c r="AZ5" s="716"/>
      <c r="BA5" s="716"/>
      <c r="BB5" s="716"/>
    </row>
    <row r="6" spans="1:54" ht="15.75" x14ac:dyDescent="0.25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753"/>
      <c r="K6" s="753"/>
      <c r="L6" s="753"/>
      <c r="M6" s="753"/>
      <c r="N6" s="753"/>
      <c r="O6" s="753"/>
      <c r="P6" s="726"/>
      <c r="Q6" s="716"/>
      <c r="R6" s="716"/>
      <c r="S6" s="716"/>
      <c r="T6" s="716"/>
      <c r="U6" s="715"/>
      <c r="V6" s="715"/>
      <c r="W6" s="715"/>
      <c r="X6" s="715"/>
      <c r="Y6" s="715"/>
      <c r="Z6" s="715"/>
      <c r="AA6" s="716"/>
      <c r="AB6" s="716"/>
      <c r="AC6" s="716"/>
      <c r="AD6" s="716"/>
      <c r="AE6" s="716"/>
      <c r="AF6" s="716"/>
      <c r="AG6" s="716"/>
      <c r="AH6" s="716"/>
      <c r="AI6" s="716"/>
      <c r="AJ6" s="716"/>
      <c r="AK6" s="716"/>
      <c r="AL6" s="716"/>
      <c r="AM6" s="716"/>
      <c r="AN6" s="716"/>
      <c r="AO6" s="716"/>
      <c r="AP6" s="716"/>
      <c r="AQ6" s="716"/>
      <c r="AR6" s="716"/>
      <c r="AS6" s="716"/>
      <c r="AT6" s="716"/>
      <c r="AU6" s="716"/>
      <c r="AV6" s="716"/>
      <c r="AW6" s="716"/>
      <c r="AX6" s="716"/>
      <c r="AY6" s="716"/>
      <c r="AZ6" s="716"/>
      <c r="BA6" s="716"/>
      <c r="BB6" s="716"/>
    </row>
    <row r="7" spans="1:54" x14ac:dyDescent="0.25">
      <c r="A7" s="722" t="s">
        <v>2</v>
      </c>
      <c r="B7" s="732"/>
      <c r="C7" s="732"/>
      <c r="D7" s="732"/>
      <c r="E7" s="732"/>
      <c r="F7" s="732"/>
      <c r="G7" s="732"/>
      <c r="H7" s="732"/>
      <c r="I7" s="732"/>
      <c r="J7" s="728"/>
      <c r="K7" s="731"/>
      <c r="L7" s="731"/>
      <c r="M7" s="731"/>
      <c r="N7" s="721"/>
      <c r="O7" s="721"/>
      <c r="P7" s="731"/>
      <c r="Q7" s="716"/>
      <c r="R7" s="716"/>
      <c r="S7" s="716"/>
      <c r="T7" s="716"/>
      <c r="U7" s="715"/>
      <c r="V7" s="715"/>
      <c r="W7" s="715"/>
      <c r="X7" s="715"/>
      <c r="Y7" s="715"/>
      <c r="Z7" s="715"/>
      <c r="AA7" s="716"/>
      <c r="AB7" s="716"/>
      <c r="AC7" s="716"/>
      <c r="AD7" s="716"/>
      <c r="AE7" s="716"/>
      <c r="AF7" s="716"/>
      <c r="AG7" s="716"/>
      <c r="AH7" s="716"/>
      <c r="AI7" s="716"/>
      <c r="AJ7" s="716"/>
      <c r="AK7" s="716"/>
      <c r="AL7" s="716"/>
      <c r="AM7" s="716"/>
      <c r="AN7" s="716"/>
      <c r="AO7" s="716"/>
      <c r="AP7" s="716"/>
      <c r="AQ7" s="716"/>
      <c r="AR7" s="716"/>
      <c r="AS7" s="716"/>
      <c r="AT7" s="716"/>
      <c r="AU7" s="716"/>
      <c r="AV7" s="716"/>
      <c r="AW7" s="716"/>
      <c r="AX7" s="716"/>
      <c r="AY7" s="716"/>
      <c r="AZ7" s="716"/>
      <c r="BA7" s="716"/>
      <c r="BB7" s="716"/>
    </row>
    <row r="8" spans="1:54" x14ac:dyDescent="0.2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716"/>
      <c r="K8" s="716"/>
      <c r="L8" s="716"/>
      <c r="M8" s="715"/>
      <c r="N8" s="716"/>
      <c r="O8" s="716"/>
      <c r="P8" s="716"/>
      <c r="Q8" s="716"/>
      <c r="R8" s="715"/>
      <c r="S8" s="715"/>
      <c r="T8" s="715"/>
      <c r="U8" s="715"/>
      <c r="V8" s="715"/>
      <c r="W8" s="715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Q8" s="734"/>
      <c r="AR8" s="734"/>
      <c r="AS8" s="734"/>
      <c r="AT8" s="734"/>
      <c r="AU8" s="725"/>
      <c r="AV8" s="725"/>
      <c r="AW8" s="725"/>
      <c r="AX8" s="734"/>
      <c r="AY8" s="734"/>
      <c r="AZ8" s="734"/>
      <c r="BA8" s="734"/>
      <c r="BB8" s="734"/>
    </row>
    <row r="9" spans="1:54" ht="63" x14ac:dyDescent="0.25">
      <c r="A9" s="1065"/>
      <c r="B9" s="740" t="s">
        <v>8</v>
      </c>
      <c r="C9" s="741" t="s">
        <v>9</v>
      </c>
      <c r="D9" s="742" t="s">
        <v>10</v>
      </c>
      <c r="E9" s="751" t="s">
        <v>11</v>
      </c>
      <c r="F9" s="751" t="s">
        <v>12</v>
      </c>
      <c r="G9" s="1070"/>
      <c r="H9" s="751" t="s">
        <v>13</v>
      </c>
      <c r="I9" s="751" t="s">
        <v>14</v>
      </c>
      <c r="J9" s="716"/>
      <c r="K9" s="716"/>
      <c r="L9" s="716"/>
      <c r="M9" s="715"/>
      <c r="N9" s="716"/>
      <c r="O9" s="716"/>
      <c r="P9" s="716"/>
      <c r="Q9" s="716"/>
      <c r="R9" s="715"/>
      <c r="S9" s="715"/>
      <c r="T9" s="715"/>
      <c r="U9" s="715"/>
      <c r="V9" s="715"/>
      <c r="W9" s="715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Q9" s="734"/>
      <c r="AR9" s="734"/>
      <c r="AS9" s="734"/>
      <c r="AT9" s="734"/>
      <c r="AU9" s="725"/>
      <c r="AV9" s="725"/>
      <c r="AW9" s="725"/>
      <c r="AX9" s="734"/>
      <c r="AY9" s="734"/>
      <c r="AZ9" s="734"/>
      <c r="BA9" s="734"/>
      <c r="BB9" s="734"/>
    </row>
    <row r="10" spans="1:54" ht="21" x14ac:dyDescent="0.25">
      <c r="A10" s="743" t="s">
        <v>15</v>
      </c>
      <c r="B10" s="808">
        <v>0</v>
      </c>
      <c r="C10" s="793">
        <v>0</v>
      </c>
      <c r="D10" s="794">
        <v>0</v>
      </c>
      <c r="E10" s="793">
        <v>0</v>
      </c>
      <c r="F10" s="794">
        <v>0</v>
      </c>
      <c r="G10" s="792">
        <v>0</v>
      </c>
      <c r="H10" s="795">
        <v>0</v>
      </c>
      <c r="I10" s="794">
        <v>0</v>
      </c>
      <c r="J10" s="737" t="s">
        <v>52</v>
      </c>
      <c r="K10" s="715"/>
      <c r="L10" s="715"/>
      <c r="M10" s="715"/>
      <c r="N10" s="716"/>
      <c r="O10" s="716"/>
      <c r="P10" s="716"/>
      <c r="Q10" s="716"/>
      <c r="R10" s="715"/>
      <c r="S10" s="715"/>
      <c r="T10" s="716" t="s">
        <v>52</v>
      </c>
      <c r="U10" s="715"/>
      <c r="V10" s="715"/>
      <c r="W10" s="715">
        <v>0</v>
      </c>
      <c r="X10" s="734"/>
      <c r="Y10" s="734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34"/>
      <c r="AR10" s="734"/>
      <c r="AS10" s="734"/>
      <c r="AT10" s="734"/>
      <c r="AU10" s="725"/>
      <c r="AV10" s="725"/>
      <c r="AW10" s="725"/>
      <c r="AX10" s="734"/>
      <c r="AY10" s="734"/>
      <c r="AZ10" s="734"/>
      <c r="BA10" s="739" t="s">
        <v>52</v>
      </c>
      <c r="BB10" s="815">
        <v>0</v>
      </c>
    </row>
    <row r="11" spans="1:54" x14ac:dyDescent="0.25">
      <c r="A11" s="744" t="s">
        <v>16</v>
      </c>
      <c r="B11" s="786">
        <v>0</v>
      </c>
      <c r="C11" s="783"/>
      <c r="D11" s="785"/>
      <c r="E11" s="783"/>
      <c r="F11" s="785"/>
      <c r="G11" s="788"/>
      <c r="H11" s="784"/>
      <c r="I11" s="785"/>
      <c r="J11" s="737" t="s">
        <v>52</v>
      </c>
      <c r="K11" s="715"/>
      <c r="L11" s="715"/>
      <c r="M11" s="715"/>
      <c r="N11" s="716"/>
      <c r="O11" s="716"/>
      <c r="P11" s="716"/>
      <c r="Q11" s="716"/>
      <c r="R11" s="715"/>
      <c r="S11" s="715"/>
      <c r="T11" s="716"/>
      <c r="U11" s="715"/>
      <c r="V11" s="715"/>
      <c r="W11" s="715"/>
      <c r="X11" s="734"/>
      <c r="Y11" s="734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Q11" s="734"/>
      <c r="AR11" s="734"/>
      <c r="AS11" s="734"/>
      <c r="AT11" s="734"/>
      <c r="AU11" s="725"/>
      <c r="AV11" s="725"/>
      <c r="AW11" s="725"/>
      <c r="AX11" s="734"/>
      <c r="AY11" s="734"/>
      <c r="AZ11" s="734"/>
      <c r="BA11" s="739" t="s">
        <v>52</v>
      </c>
      <c r="BB11" s="815">
        <v>0</v>
      </c>
    </row>
    <row r="12" spans="1:54" ht="21" x14ac:dyDescent="0.25">
      <c r="A12" s="735" t="s">
        <v>17</v>
      </c>
      <c r="B12" s="782">
        <v>0</v>
      </c>
      <c r="C12" s="759"/>
      <c r="D12" s="757"/>
      <c r="E12" s="759"/>
      <c r="F12" s="757"/>
      <c r="G12" s="768"/>
      <c r="H12" s="760"/>
      <c r="I12" s="757"/>
      <c r="J12" s="737" t="s">
        <v>52</v>
      </c>
      <c r="K12" s="715"/>
      <c r="L12" s="715"/>
      <c r="M12" s="715"/>
      <c r="N12" s="716"/>
      <c r="O12" s="716"/>
      <c r="P12" s="716"/>
      <c r="Q12" s="716"/>
      <c r="R12" s="715"/>
      <c r="S12" s="715"/>
      <c r="T12" s="734"/>
      <c r="U12" s="715"/>
      <c r="V12" s="715"/>
      <c r="W12" s="734"/>
      <c r="X12" s="734"/>
      <c r="Y12" s="734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Q12" s="734"/>
      <c r="AR12" s="734"/>
      <c r="AS12" s="734"/>
      <c r="AT12" s="734"/>
      <c r="AU12" s="725"/>
      <c r="AV12" s="725"/>
      <c r="AW12" s="725"/>
      <c r="AX12" s="734"/>
      <c r="AY12" s="734"/>
      <c r="AZ12" s="734"/>
      <c r="BA12" s="739" t="s">
        <v>52</v>
      </c>
      <c r="BB12" s="815">
        <v>0</v>
      </c>
    </row>
    <row r="13" spans="1:54" ht="21" x14ac:dyDescent="0.25">
      <c r="A13" s="735" t="s">
        <v>18</v>
      </c>
      <c r="B13" s="782">
        <v>0</v>
      </c>
      <c r="C13" s="759"/>
      <c r="D13" s="757"/>
      <c r="E13" s="759"/>
      <c r="F13" s="768"/>
      <c r="G13" s="768"/>
      <c r="H13" s="787"/>
      <c r="I13" s="768"/>
      <c r="J13" s="737" t="s">
        <v>52</v>
      </c>
      <c r="K13" s="715"/>
      <c r="L13" s="715"/>
      <c r="M13" s="715"/>
      <c r="N13" s="716"/>
      <c r="O13" s="716"/>
      <c r="P13" s="716"/>
      <c r="Q13" s="716"/>
      <c r="R13" s="715"/>
      <c r="S13" s="715"/>
      <c r="T13" s="716"/>
      <c r="U13" s="715"/>
      <c r="V13" s="715"/>
      <c r="W13" s="715"/>
      <c r="X13" s="734"/>
      <c r="Y13" s="734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Q13" s="734"/>
      <c r="AR13" s="734"/>
      <c r="AS13" s="734"/>
      <c r="AT13" s="734"/>
      <c r="AU13" s="725"/>
      <c r="AV13" s="725"/>
      <c r="AW13" s="725"/>
      <c r="AX13" s="734"/>
      <c r="AY13" s="734"/>
      <c r="AZ13" s="734"/>
      <c r="BA13" s="739" t="s">
        <v>52</v>
      </c>
      <c r="BB13" s="815">
        <v>0</v>
      </c>
    </row>
    <row r="14" spans="1:54" ht="31.5" x14ac:dyDescent="0.25">
      <c r="A14" s="735" t="s">
        <v>19</v>
      </c>
      <c r="B14" s="782">
        <v>0</v>
      </c>
      <c r="C14" s="759"/>
      <c r="D14" s="757"/>
      <c r="E14" s="759"/>
      <c r="F14" s="768"/>
      <c r="G14" s="768"/>
      <c r="H14" s="787"/>
      <c r="I14" s="768"/>
      <c r="J14" s="737" t="s">
        <v>52</v>
      </c>
      <c r="K14" s="715"/>
      <c r="L14" s="715"/>
      <c r="M14" s="715"/>
      <c r="N14" s="716"/>
      <c r="O14" s="716"/>
      <c r="P14" s="716"/>
      <c r="Q14" s="716"/>
      <c r="R14" s="715"/>
      <c r="S14" s="715"/>
      <c r="T14" s="716"/>
      <c r="U14" s="715"/>
      <c r="V14" s="715"/>
      <c r="W14" s="715"/>
      <c r="X14" s="734"/>
      <c r="Y14" s="734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Q14" s="734"/>
      <c r="AR14" s="734"/>
      <c r="AS14" s="734"/>
      <c r="AT14" s="734"/>
      <c r="AU14" s="725"/>
      <c r="AV14" s="725"/>
      <c r="AW14" s="725"/>
      <c r="AX14" s="734"/>
      <c r="AY14" s="734"/>
      <c r="AZ14" s="734"/>
      <c r="BA14" s="739" t="s">
        <v>52</v>
      </c>
      <c r="BB14" s="815">
        <v>0</v>
      </c>
    </row>
    <row r="15" spans="1:54" ht="42" x14ac:dyDescent="0.25">
      <c r="A15" s="735" t="s">
        <v>20</v>
      </c>
      <c r="B15" s="782">
        <v>0</v>
      </c>
      <c r="C15" s="759"/>
      <c r="D15" s="757"/>
      <c r="E15" s="759"/>
      <c r="F15" s="768"/>
      <c r="G15" s="768"/>
      <c r="H15" s="787"/>
      <c r="I15" s="768"/>
      <c r="J15" s="737" t="s">
        <v>52</v>
      </c>
      <c r="K15" s="715"/>
      <c r="L15" s="715"/>
      <c r="M15" s="715"/>
      <c r="N15" s="716"/>
      <c r="O15" s="716"/>
      <c r="P15" s="716"/>
      <c r="Q15" s="716"/>
      <c r="R15" s="715"/>
      <c r="S15" s="715"/>
      <c r="T15" s="716"/>
      <c r="U15" s="715"/>
      <c r="V15" s="715"/>
      <c r="W15" s="715"/>
      <c r="X15" s="734"/>
      <c r="Y15" s="734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Q15" s="734"/>
      <c r="AR15" s="734"/>
      <c r="AS15" s="734"/>
      <c r="AT15" s="734"/>
      <c r="AU15" s="725"/>
      <c r="AV15" s="725"/>
      <c r="AW15" s="725"/>
      <c r="AX15" s="734"/>
      <c r="AY15" s="734"/>
      <c r="AZ15" s="734"/>
      <c r="BA15" s="739" t="s">
        <v>52</v>
      </c>
      <c r="BB15" s="815">
        <v>0</v>
      </c>
    </row>
    <row r="16" spans="1:54" ht="42" x14ac:dyDescent="0.25">
      <c r="A16" s="735" t="s">
        <v>21</v>
      </c>
      <c r="B16" s="763"/>
      <c r="C16" s="763"/>
      <c r="D16" s="765"/>
      <c r="E16" s="763"/>
      <c r="F16" s="765"/>
      <c r="G16" s="763"/>
      <c r="H16" s="763"/>
      <c r="I16" s="765"/>
      <c r="J16" s="737"/>
      <c r="K16" s="715"/>
      <c r="L16" s="715"/>
      <c r="M16" s="715"/>
      <c r="N16" s="716"/>
      <c r="O16" s="716"/>
      <c r="P16" s="716"/>
      <c r="Q16" s="716"/>
      <c r="R16" s="715"/>
      <c r="S16" s="715"/>
      <c r="T16" s="716"/>
      <c r="U16" s="715"/>
      <c r="V16" s="715"/>
      <c r="W16" s="715"/>
      <c r="X16" s="734"/>
      <c r="Y16" s="734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Q16" s="734"/>
      <c r="AR16" s="734"/>
      <c r="AS16" s="734"/>
      <c r="AT16" s="734"/>
      <c r="AU16" s="725"/>
      <c r="AV16" s="725"/>
      <c r="AW16" s="725"/>
      <c r="AX16" s="734"/>
      <c r="AY16" s="734"/>
      <c r="AZ16" s="734"/>
      <c r="BA16" s="725"/>
      <c r="BB16" s="816"/>
    </row>
    <row r="17" spans="1:81" x14ac:dyDescent="0.25">
      <c r="A17" s="735" t="s">
        <v>22</v>
      </c>
      <c r="B17" s="782">
        <v>0</v>
      </c>
      <c r="C17" s="759"/>
      <c r="D17" s="757"/>
      <c r="E17" s="759"/>
      <c r="F17" s="768"/>
      <c r="G17" s="768"/>
      <c r="H17" s="787"/>
      <c r="I17" s="768"/>
      <c r="J17" s="737" t="s">
        <v>52</v>
      </c>
      <c r="K17" s="715"/>
      <c r="L17" s="715"/>
      <c r="M17" s="715"/>
      <c r="N17" s="716"/>
      <c r="O17" s="716"/>
      <c r="P17" s="716"/>
      <c r="Q17" s="716"/>
      <c r="R17" s="715"/>
      <c r="S17" s="715"/>
      <c r="T17" s="716"/>
      <c r="U17" s="715"/>
      <c r="V17" s="715"/>
      <c r="W17" s="715"/>
      <c r="X17" s="734"/>
      <c r="Y17" s="734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Q17" s="734"/>
      <c r="AR17" s="734"/>
      <c r="AS17" s="734"/>
      <c r="AT17" s="734"/>
      <c r="AU17" s="725"/>
      <c r="AV17" s="725"/>
      <c r="AW17" s="725"/>
      <c r="AX17" s="734"/>
      <c r="AY17" s="734"/>
      <c r="AZ17" s="734"/>
      <c r="BA17" s="739" t="s">
        <v>52</v>
      </c>
      <c r="BB17" s="815">
        <v>0</v>
      </c>
      <c r="BC17" s="734"/>
      <c r="BD17" s="734"/>
      <c r="BE17" s="734"/>
      <c r="BF17" s="734"/>
      <c r="BG17" s="734"/>
      <c r="BH17" s="734"/>
      <c r="BI17" s="734"/>
      <c r="BJ17" s="734"/>
      <c r="BK17" s="734"/>
      <c r="BL17" s="734"/>
      <c r="BM17" s="734"/>
      <c r="BN17" s="734"/>
      <c r="BO17" s="734"/>
      <c r="BP17" s="734"/>
      <c r="BQ17" s="734"/>
      <c r="BR17" s="734"/>
      <c r="BS17" s="734"/>
      <c r="BT17" s="734"/>
      <c r="BU17" s="734"/>
      <c r="BV17" s="734"/>
      <c r="BW17" s="734"/>
      <c r="BX17" s="734"/>
      <c r="BY17" s="734"/>
      <c r="BZ17" s="734"/>
      <c r="CA17" s="734"/>
      <c r="CB17" s="734"/>
      <c r="CC17" s="734"/>
    </row>
    <row r="18" spans="1:81" ht="42" x14ac:dyDescent="0.25">
      <c r="A18" s="735" t="s">
        <v>23</v>
      </c>
      <c r="B18" s="782">
        <v>0</v>
      </c>
      <c r="C18" s="759"/>
      <c r="D18" s="757"/>
      <c r="E18" s="759"/>
      <c r="F18" s="768"/>
      <c r="G18" s="768"/>
      <c r="H18" s="787"/>
      <c r="I18" s="768"/>
      <c r="J18" s="737" t="s">
        <v>52</v>
      </c>
      <c r="K18" s="715"/>
      <c r="L18" s="715"/>
      <c r="M18" s="715"/>
      <c r="N18" s="716"/>
      <c r="O18" s="716"/>
      <c r="P18" s="716"/>
      <c r="Q18" s="716"/>
      <c r="R18" s="715"/>
      <c r="S18" s="715"/>
      <c r="T18" s="716"/>
      <c r="U18" s="715"/>
      <c r="V18" s="715"/>
      <c r="W18" s="715"/>
      <c r="X18" s="734"/>
      <c r="Y18" s="734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Q18" s="734"/>
      <c r="AR18" s="734"/>
      <c r="AS18" s="734"/>
      <c r="AT18" s="734"/>
      <c r="AU18" s="725"/>
      <c r="AV18" s="725"/>
      <c r="AW18" s="725"/>
      <c r="AX18" s="734"/>
      <c r="AY18" s="734"/>
      <c r="AZ18" s="734"/>
      <c r="BA18" s="739" t="s">
        <v>52</v>
      </c>
      <c r="BB18" s="815">
        <v>0</v>
      </c>
      <c r="BC18" s="734"/>
      <c r="BD18" s="734"/>
      <c r="BE18" s="734"/>
      <c r="BF18" s="734"/>
      <c r="BG18" s="734"/>
      <c r="BH18" s="734"/>
      <c r="BI18" s="734"/>
      <c r="BJ18" s="734"/>
      <c r="BK18" s="734"/>
      <c r="BL18" s="734"/>
      <c r="BM18" s="734"/>
      <c r="BN18" s="734"/>
      <c r="BO18" s="734"/>
      <c r="BP18" s="734"/>
      <c r="BQ18" s="734"/>
      <c r="BR18" s="734"/>
      <c r="BS18" s="734"/>
      <c r="BT18" s="734"/>
      <c r="BU18" s="734"/>
      <c r="BV18" s="734"/>
      <c r="BW18" s="734"/>
      <c r="BX18" s="734"/>
      <c r="BY18" s="734"/>
      <c r="BZ18" s="734"/>
      <c r="CA18" s="734"/>
      <c r="CB18" s="734"/>
      <c r="CC18" s="734"/>
    </row>
    <row r="19" spans="1:81" ht="31.5" x14ac:dyDescent="0.25">
      <c r="A19" s="735" t="s">
        <v>24</v>
      </c>
      <c r="B19" s="782">
        <v>0</v>
      </c>
      <c r="C19" s="759"/>
      <c r="D19" s="757"/>
      <c r="E19" s="759"/>
      <c r="F19" s="768"/>
      <c r="G19" s="768"/>
      <c r="H19" s="787"/>
      <c r="I19" s="768"/>
      <c r="J19" s="737" t="s">
        <v>52</v>
      </c>
      <c r="K19" s="715"/>
      <c r="L19" s="715"/>
      <c r="M19" s="715"/>
      <c r="N19" s="716"/>
      <c r="O19" s="716"/>
      <c r="P19" s="716"/>
      <c r="Q19" s="716"/>
      <c r="R19" s="715"/>
      <c r="S19" s="715"/>
      <c r="T19" s="716"/>
      <c r="U19" s="715"/>
      <c r="V19" s="715"/>
      <c r="W19" s="715"/>
      <c r="X19" s="734"/>
      <c r="Y19" s="734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Q19" s="734"/>
      <c r="AR19" s="734"/>
      <c r="AS19" s="734"/>
      <c r="AT19" s="734"/>
      <c r="AU19" s="725"/>
      <c r="AV19" s="725"/>
      <c r="AW19" s="725"/>
      <c r="AX19" s="734"/>
      <c r="AY19" s="734"/>
      <c r="AZ19" s="734"/>
      <c r="BA19" s="739" t="s">
        <v>52</v>
      </c>
      <c r="BB19" s="815">
        <v>0</v>
      </c>
      <c r="BC19" s="734"/>
      <c r="BD19" s="734"/>
      <c r="BE19" s="734"/>
      <c r="BF19" s="734"/>
      <c r="BG19" s="734"/>
      <c r="BH19" s="734"/>
      <c r="BI19" s="734"/>
      <c r="BJ19" s="734"/>
      <c r="BK19" s="734"/>
      <c r="BL19" s="734"/>
      <c r="BM19" s="734"/>
      <c r="BN19" s="734"/>
      <c r="BO19" s="734"/>
      <c r="BP19" s="734"/>
      <c r="BQ19" s="734"/>
      <c r="BR19" s="734"/>
      <c r="BS19" s="734"/>
      <c r="BT19" s="734"/>
      <c r="BU19" s="734"/>
      <c r="BV19" s="734"/>
      <c r="BW19" s="734"/>
      <c r="BX19" s="734"/>
      <c r="BY19" s="734"/>
      <c r="BZ19" s="734"/>
      <c r="CA19" s="734"/>
      <c r="CB19" s="734"/>
      <c r="CC19" s="734"/>
    </row>
    <row r="20" spans="1:81" ht="31.5" x14ac:dyDescent="0.25">
      <c r="A20" s="735" t="s">
        <v>25</v>
      </c>
      <c r="B20" s="782">
        <v>0</v>
      </c>
      <c r="C20" s="759"/>
      <c r="D20" s="757"/>
      <c r="E20" s="759"/>
      <c r="F20" s="768"/>
      <c r="G20" s="768"/>
      <c r="H20" s="787"/>
      <c r="I20" s="768"/>
      <c r="J20" s="737" t="s">
        <v>52</v>
      </c>
      <c r="K20" s="715"/>
      <c r="L20" s="715"/>
      <c r="M20" s="715"/>
      <c r="N20" s="716"/>
      <c r="O20" s="716"/>
      <c r="P20" s="716"/>
      <c r="Q20" s="716"/>
      <c r="R20" s="715"/>
      <c r="S20" s="715"/>
      <c r="T20" s="716"/>
      <c r="U20" s="715"/>
      <c r="V20" s="715"/>
      <c r="W20" s="715"/>
      <c r="X20" s="734"/>
      <c r="Y20" s="734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Q20" s="734"/>
      <c r="AR20" s="734"/>
      <c r="AS20" s="734"/>
      <c r="AT20" s="734"/>
      <c r="AU20" s="725"/>
      <c r="AV20" s="725"/>
      <c r="AW20" s="725"/>
      <c r="AX20" s="734"/>
      <c r="AY20" s="734"/>
      <c r="AZ20" s="734"/>
      <c r="BA20" s="739" t="s">
        <v>52</v>
      </c>
      <c r="BB20" s="815">
        <v>0</v>
      </c>
      <c r="BC20" s="734"/>
      <c r="BD20" s="734"/>
      <c r="BE20" s="734"/>
      <c r="BF20" s="734"/>
      <c r="BG20" s="734"/>
      <c r="BH20" s="734"/>
      <c r="BI20" s="734"/>
      <c r="BJ20" s="734"/>
      <c r="BK20" s="734"/>
      <c r="BL20" s="734"/>
      <c r="BM20" s="734"/>
      <c r="BN20" s="734"/>
      <c r="BO20" s="734"/>
      <c r="BP20" s="734"/>
      <c r="BQ20" s="734"/>
      <c r="BR20" s="734"/>
      <c r="BS20" s="734"/>
      <c r="BT20" s="734"/>
      <c r="BU20" s="734"/>
      <c r="BV20" s="734"/>
      <c r="BW20" s="734"/>
      <c r="BX20" s="734"/>
      <c r="BY20" s="734"/>
      <c r="BZ20" s="734"/>
      <c r="CA20" s="734"/>
      <c r="CB20" s="734"/>
      <c r="CC20" s="734"/>
    </row>
    <row r="21" spans="1:81" ht="53.25" thickBot="1" x14ac:dyDescent="0.3">
      <c r="A21" s="754" t="s">
        <v>26</v>
      </c>
      <c r="B21" s="820"/>
      <c r="C21" s="820"/>
      <c r="D21" s="821"/>
      <c r="E21" s="820"/>
      <c r="F21" s="821"/>
      <c r="G21" s="820"/>
      <c r="H21" s="820"/>
      <c r="I21" s="821"/>
      <c r="J21" s="737"/>
      <c r="K21" s="715"/>
      <c r="L21" s="715"/>
      <c r="M21" s="715"/>
      <c r="N21" s="716"/>
      <c r="O21" s="716"/>
      <c r="P21" s="716"/>
      <c r="Q21" s="716"/>
      <c r="R21" s="715"/>
      <c r="S21" s="715"/>
      <c r="T21" s="716"/>
      <c r="U21" s="715"/>
      <c r="V21" s="715"/>
      <c r="W21" s="715"/>
      <c r="X21" s="734"/>
      <c r="Y21" s="734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Q21" s="734"/>
      <c r="AR21" s="734"/>
      <c r="AS21" s="734"/>
      <c r="AT21" s="734"/>
      <c r="AU21" s="725"/>
      <c r="AV21" s="725"/>
      <c r="AW21" s="725"/>
      <c r="AX21" s="734"/>
      <c r="AY21" s="734"/>
      <c r="AZ21" s="734"/>
      <c r="BA21" s="725"/>
      <c r="BB21" s="816"/>
      <c r="BC21" s="734"/>
      <c r="BD21" s="734"/>
      <c r="BE21" s="734"/>
      <c r="BF21" s="734"/>
      <c r="BG21" s="734"/>
      <c r="BH21" s="734"/>
      <c r="BI21" s="734"/>
      <c r="BJ21" s="734"/>
      <c r="BK21" s="734"/>
      <c r="BL21" s="734"/>
      <c r="BM21" s="734"/>
      <c r="BN21" s="734"/>
      <c r="BO21" s="734"/>
      <c r="BP21" s="734"/>
      <c r="BQ21" s="734"/>
      <c r="BR21" s="734"/>
      <c r="BS21" s="734"/>
      <c r="BT21" s="734"/>
      <c r="BU21" s="734"/>
      <c r="BV21" s="734"/>
      <c r="BW21" s="734"/>
      <c r="BX21" s="734"/>
      <c r="BY21" s="734"/>
      <c r="BZ21" s="734"/>
      <c r="CA21" s="734"/>
      <c r="CB21" s="734"/>
      <c r="CC21" s="734"/>
    </row>
    <row r="22" spans="1:81" ht="15.75" thickTop="1" x14ac:dyDescent="0.25">
      <c r="A22" s="745" t="s">
        <v>27</v>
      </c>
      <c r="B22" s="786">
        <v>0</v>
      </c>
      <c r="C22" s="783"/>
      <c r="D22" s="785"/>
      <c r="E22" s="810"/>
      <c r="F22" s="812"/>
      <c r="G22" s="813"/>
      <c r="H22" s="811"/>
      <c r="I22" s="812"/>
      <c r="J22" s="737" t="s">
        <v>52</v>
      </c>
      <c r="K22" s="715"/>
      <c r="L22" s="715"/>
      <c r="M22" s="715"/>
      <c r="N22" s="716"/>
      <c r="O22" s="716"/>
      <c r="P22" s="716"/>
      <c r="Q22" s="716"/>
      <c r="R22" s="715"/>
      <c r="S22" s="715"/>
      <c r="T22" s="715"/>
      <c r="U22" s="715"/>
      <c r="V22" s="715"/>
      <c r="W22" s="715"/>
      <c r="X22" s="734"/>
      <c r="Y22" s="734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Q22" s="734"/>
      <c r="AR22" s="734"/>
      <c r="AS22" s="734"/>
      <c r="AT22" s="734"/>
      <c r="AU22" s="725"/>
      <c r="AV22" s="725"/>
      <c r="AW22" s="725"/>
      <c r="AX22" s="734"/>
      <c r="AY22" s="734"/>
      <c r="AZ22" s="734"/>
      <c r="BA22" s="739" t="s">
        <v>52</v>
      </c>
      <c r="BB22" s="815">
        <v>0</v>
      </c>
      <c r="BC22" s="734"/>
      <c r="BD22" s="734"/>
      <c r="BE22" s="734"/>
      <c r="BF22" s="734"/>
      <c r="BG22" s="734"/>
      <c r="BH22" s="734"/>
      <c r="BI22" s="734"/>
      <c r="BJ22" s="734"/>
      <c r="BK22" s="734"/>
      <c r="BL22" s="734"/>
      <c r="BM22" s="734"/>
      <c r="BN22" s="734"/>
      <c r="BO22" s="734"/>
      <c r="BP22" s="734"/>
      <c r="BQ22" s="734"/>
      <c r="BR22" s="734"/>
      <c r="BS22" s="734"/>
      <c r="BT22" s="734"/>
      <c r="BU22" s="734"/>
      <c r="BV22" s="734"/>
      <c r="BW22" s="734"/>
      <c r="BX22" s="734"/>
      <c r="BY22" s="734"/>
      <c r="BZ22" s="734"/>
      <c r="CA22" s="734"/>
      <c r="CB22" s="734"/>
      <c r="CC22" s="734"/>
    </row>
    <row r="23" spans="1:81" ht="21" x14ac:dyDescent="0.25">
      <c r="A23" s="746" t="s">
        <v>28</v>
      </c>
      <c r="B23" s="782">
        <v>0</v>
      </c>
      <c r="C23" s="759"/>
      <c r="D23" s="757"/>
      <c r="E23" s="763"/>
      <c r="F23" s="765"/>
      <c r="G23" s="769"/>
      <c r="H23" s="764"/>
      <c r="I23" s="765"/>
      <c r="J23" s="737" t="s">
        <v>52</v>
      </c>
      <c r="K23" s="715"/>
      <c r="L23" s="715"/>
      <c r="M23" s="715"/>
      <c r="N23" s="716"/>
      <c r="O23" s="716"/>
      <c r="P23" s="716"/>
      <c r="Q23" s="716"/>
      <c r="R23" s="715"/>
      <c r="S23" s="715"/>
      <c r="T23" s="716"/>
      <c r="U23" s="715"/>
      <c r="V23" s="715"/>
      <c r="W23" s="715"/>
      <c r="X23" s="734"/>
      <c r="Y23" s="734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Q23" s="734"/>
      <c r="AR23" s="734"/>
      <c r="AS23" s="734"/>
      <c r="AT23" s="734"/>
      <c r="AU23" s="725"/>
      <c r="AV23" s="725"/>
      <c r="AW23" s="725"/>
      <c r="AX23" s="734"/>
      <c r="AY23" s="734"/>
      <c r="AZ23" s="734"/>
      <c r="BA23" s="739" t="s">
        <v>52</v>
      </c>
      <c r="BB23" s="815">
        <v>0</v>
      </c>
      <c r="BC23" s="734"/>
      <c r="BD23" s="734"/>
      <c r="BE23" s="734"/>
      <c r="BF23" s="734"/>
      <c r="BG23" s="734"/>
      <c r="BH23" s="734"/>
      <c r="BI23" s="734"/>
      <c r="BJ23" s="734"/>
      <c r="BK23" s="734"/>
      <c r="BL23" s="734"/>
      <c r="BM23" s="734"/>
      <c r="BN23" s="734"/>
      <c r="BO23" s="734"/>
      <c r="BP23" s="734"/>
      <c r="BQ23" s="734"/>
      <c r="BR23" s="734"/>
      <c r="BS23" s="734"/>
      <c r="BT23" s="734"/>
      <c r="BU23" s="734"/>
      <c r="BV23" s="734"/>
      <c r="BW23" s="734"/>
      <c r="BX23" s="734"/>
      <c r="BY23" s="734"/>
      <c r="BZ23" s="734"/>
      <c r="CA23" s="734"/>
      <c r="CB23" s="734"/>
      <c r="CC23" s="734"/>
    </row>
    <row r="24" spans="1:81" ht="21" x14ac:dyDescent="0.25">
      <c r="A24" s="746" t="s">
        <v>29</v>
      </c>
      <c r="B24" s="782">
        <v>0</v>
      </c>
      <c r="C24" s="759"/>
      <c r="D24" s="757"/>
      <c r="E24" s="763"/>
      <c r="F24" s="765"/>
      <c r="G24" s="769"/>
      <c r="H24" s="764"/>
      <c r="I24" s="765"/>
      <c r="J24" s="737" t="s">
        <v>52</v>
      </c>
      <c r="K24" s="716"/>
      <c r="L24" s="716"/>
      <c r="M24" s="716"/>
      <c r="N24" s="716"/>
      <c r="O24" s="716"/>
      <c r="P24" s="716"/>
      <c r="Q24" s="716"/>
      <c r="R24" s="715"/>
      <c r="S24" s="715"/>
      <c r="T24" s="716"/>
      <c r="U24" s="715"/>
      <c r="V24" s="715"/>
      <c r="W24" s="715"/>
      <c r="X24" s="734"/>
      <c r="Y24" s="734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Q24" s="734"/>
      <c r="AR24" s="734"/>
      <c r="AS24" s="734"/>
      <c r="AT24" s="734"/>
      <c r="AU24" s="725"/>
      <c r="AV24" s="725"/>
      <c r="AW24" s="725"/>
      <c r="AX24" s="734"/>
      <c r="AY24" s="734"/>
      <c r="AZ24" s="734"/>
      <c r="BA24" s="739" t="s">
        <v>52</v>
      </c>
      <c r="BB24" s="815">
        <v>0</v>
      </c>
      <c r="BC24" s="734"/>
      <c r="BD24" s="734"/>
      <c r="BE24" s="734"/>
      <c r="BF24" s="734"/>
      <c r="BG24" s="734"/>
      <c r="BH24" s="734"/>
      <c r="BI24" s="734"/>
      <c r="BJ24" s="734"/>
      <c r="BK24" s="734"/>
      <c r="BL24" s="734"/>
      <c r="BM24" s="734"/>
      <c r="BN24" s="734"/>
      <c r="BO24" s="734"/>
      <c r="BP24" s="734"/>
      <c r="BQ24" s="734"/>
      <c r="BR24" s="734"/>
      <c r="BS24" s="734"/>
      <c r="BT24" s="734"/>
      <c r="BU24" s="734"/>
      <c r="BV24" s="734"/>
      <c r="BW24" s="734"/>
      <c r="BX24" s="734"/>
      <c r="BY24" s="734"/>
      <c r="BZ24" s="734"/>
      <c r="CA24" s="734"/>
      <c r="CB24" s="734"/>
      <c r="CC24" s="734"/>
    </row>
    <row r="25" spans="1:81" ht="21" x14ac:dyDescent="0.25">
      <c r="A25" s="746" t="s">
        <v>30</v>
      </c>
      <c r="B25" s="782">
        <v>0</v>
      </c>
      <c r="C25" s="759"/>
      <c r="D25" s="757"/>
      <c r="E25" s="810"/>
      <c r="F25" s="812"/>
      <c r="G25" s="813"/>
      <c r="H25" s="811"/>
      <c r="I25" s="812"/>
      <c r="J25" s="737" t="s">
        <v>52</v>
      </c>
      <c r="K25" s="716"/>
      <c r="L25" s="716"/>
      <c r="M25" s="716"/>
      <c r="N25" s="716"/>
      <c r="O25" s="716"/>
      <c r="P25" s="716"/>
      <c r="Q25" s="716"/>
      <c r="R25" s="715"/>
      <c r="S25" s="715"/>
      <c r="T25" s="716"/>
      <c r="U25" s="715"/>
      <c r="V25" s="715"/>
      <c r="W25" s="715"/>
      <c r="X25" s="734"/>
      <c r="Y25" s="734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34"/>
      <c r="AR25" s="734"/>
      <c r="AS25" s="734"/>
      <c r="AT25" s="734"/>
      <c r="AU25" s="725"/>
      <c r="AV25" s="725"/>
      <c r="AW25" s="725"/>
      <c r="AX25" s="734"/>
      <c r="AY25" s="734"/>
      <c r="AZ25" s="734"/>
      <c r="BA25" s="739" t="s">
        <v>52</v>
      </c>
      <c r="BB25" s="815">
        <v>0</v>
      </c>
      <c r="BC25" s="734"/>
      <c r="BD25" s="734"/>
      <c r="BE25" s="734"/>
      <c r="BF25" s="734"/>
      <c r="BG25" s="734"/>
      <c r="BH25" s="734"/>
      <c r="BI25" s="734"/>
      <c r="BJ25" s="734"/>
      <c r="BK25" s="734"/>
      <c r="BL25" s="734"/>
      <c r="BM25" s="734"/>
      <c r="BN25" s="734"/>
      <c r="BO25" s="734"/>
      <c r="BP25" s="734"/>
      <c r="BQ25" s="734"/>
      <c r="BR25" s="734"/>
      <c r="BS25" s="734"/>
      <c r="BT25" s="734"/>
      <c r="BU25" s="734"/>
      <c r="BV25" s="734"/>
      <c r="BW25" s="734"/>
      <c r="BX25" s="734"/>
      <c r="BY25" s="734"/>
      <c r="BZ25" s="734"/>
      <c r="CA25" s="734"/>
      <c r="CB25" s="734"/>
      <c r="CC25" s="734"/>
    </row>
    <row r="26" spans="1:81" ht="63" x14ac:dyDescent="0.25">
      <c r="A26" s="736" t="s">
        <v>31</v>
      </c>
      <c r="B26" s="809">
        <v>0</v>
      </c>
      <c r="C26" s="761"/>
      <c r="D26" s="762"/>
      <c r="E26" s="773"/>
      <c r="F26" s="775"/>
      <c r="G26" s="777"/>
      <c r="H26" s="774"/>
      <c r="I26" s="775"/>
      <c r="J26" s="737" t="s">
        <v>52</v>
      </c>
      <c r="K26" s="716"/>
      <c r="L26" s="716"/>
      <c r="M26" s="716"/>
      <c r="N26" s="716"/>
      <c r="O26" s="716"/>
      <c r="P26" s="716"/>
      <c r="Q26" s="716"/>
      <c r="R26" s="715"/>
      <c r="S26" s="715"/>
      <c r="T26" s="716"/>
      <c r="U26" s="715"/>
      <c r="V26" s="715"/>
      <c r="W26" s="715"/>
      <c r="X26" s="734"/>
      <c r="Y26" s="734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Q26" s="734"/>
      <c r="AR26" s="734"/>
      <c r="AS26" s="734"/>
      <c r="AT26" s="734"/>
      <c r="AU26" s="725"/>
      <c r="AV26" s="725"/>
      <c r="AW26" s="725"/>
      <c r="AX26" s="734"/>
      <c r="AY26" s="734"/>
      <c r="AZ26" s="734"/>
      <c r="BA26" s="739" t="s">
        <v>52</v>
      </c>
      <c r="BB26" s="815">
        <v>0</v>
      </c>
      <c r="BC26" s="734"/>
      <c r="BD26" s="734"/>
      <c r="BE26" s="734"/>
      <c r="BF26" s="734"/>
      <c r="BG26" s="734"/>
      <c r="BH26" s="734"/>
      <c r="BI26" s="734"/>
      <c r="BJ26" s="734"/>
      <c r="BK26" s="734"/>
      <c r="BL26" s="734"/>
      <c r="BM26" s="734"/>
      <c r="BN26" s="734"/>
      <c r="BO26" s="734"/>
      <c r="BP26" s="734"/>
      <c r="BQ26" s="734"/>
      <c r="BR26" s="734"/>
      <c r="BS26" s="734"/>
      <c r="BT26" s="734"/>
      <c r="BU26" s="734"/>
      <c r="BV26" s="734"/>
      <c r="BW26" s="734"/>
      <c r="BX26" s="734"/>
      <c r="BY26" s="734"/>
      <c r="BZ26" s="734"/>
      <c r="CA26" s="734"/>
      <c r="CB26" s="734"/>
      <c r="CC26" s="734"/>
    </row>
    <row r="27" spans="1:81" x14ac:dyDescent="0.25">
      <c r="A27" s="718" t="s">
        <v>32</v>
      </c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5"/>
      <c r="V27" s="715"/>
      <c r="W27" s="715"/>
      <c r="X27" s="716"/>
      <c r="Y27" s="716"/>
      <c r="Z27" s="715"/>
      <c r="AA27" s="716"/>
      <c r="AB27" s="716"/>
      <c r="AC27" s="716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716"/>
      <c r="AQ27" s="716"/>
      <c r="AR27" s="716"/>
      <c r="AS27" s="716"/>
      <c r="AT27" s="716"/>
      <c r="AU27" s="716"/>
      <c r="AV27" s="716"/>
      <c r="AW27" s="716"/>
      <c r="AX27" s="716"/>
      <c r="AY27" s="716"/>
      <c r="AZ27" s="716"/>
      <c r="BA27" s="715"/>
      <c r="BB27" s="715"/>
      <c r="BC27" s="716"/>
      <c r="BD27" s="716"/>
      <c r="BE27" s="716"/>
      <c r="BF27" s="716"/>
      <c r="BG27" s="716"/>
      <c r="BH27" s="716"/>
      <c r="BI27" s="716"/>
      <c r="BJ27" s="716"/>
      <c r="BK27" s="716"/>
      <c r="BL27" s="716"/>
      <c r="BM27" s="716"/>
      <c r="BN27" s="716"/>
      <c r="BO27" s="716"/>
      <c r="BP27" s="716"/>
      <c r="BQ27" s="716"/>
      <c r="BR27" s="716"/>
      <c r="BS27" s="716"/>
      <c r="BT27" s="716"/>
      <c r="BU27" s="716"/>
      <c r="BV27" s="716"/>
      <c r="BW27" s="716"/>
      <c r="BX27" s="716"/>
      <c r="BY27" s="716"/>
      <c r="BZ27" s="716"/>
      <c r="CA27" s="716"/>
      <c r="CB27" s="716"/>
      <c r="CC27" s="716"/>
    </row>
    <row r="28" spans="1:81" x14ac:dyDescent="0.2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716"/>
      <c r="R28" s="716"/>
      <c r="S28" s="716"/>
      <c r="T28" s="716"/>
      <c r="U28" s="715"/>
      <c r="V28" s="715"/>
      <c r="W28" s="715"/>
      <c r="X28" s="734"/>
      <c r="Y28" s="734"/>
      <c r="Z28" s="715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5"/>
      <c r="BB28" s="715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</row>
    <row r="29" spans="1:81" ht="94.5" x14ac:dyDescent="0.25">
      <c r="A29" s="1075"/>
      <c r="B29" s="1076"/>
      <c r="C29" s="729" t="s">
        <v>37</v>
      </c>
      <c r="D29" s="720" t="s">
        <v>38</v>
      </c>
      <c r="E29" s="747" t="s">
        <v>39</v>
      </c>
      <c r="F29" s="730" t="s">
        <v>40</v>
      </c>
      <c r="G29" s="752" t="s">
        <v>41</v>
      </c>
      <c r="H29" s="729" t="s">
        <v>42</v>
      </c>
      <c r="I29" s="720" t="s">
        <v>43</v>
      </c>
      <c r="J29" s="747" t="s">
        <v>44</v>
      </c>
      <c r="K29" s="747" t="s">
        <v>45</v>
      </c>
      <c r="L29" s="747" t="s">
        <v>46</v>
      </c>
      <c r="M29" s="730" t="s">
        <v>47</v>
      </c>
      <c r="N29" s="748" t="s">
        <v>48</v>
      </c>
      <c r="O29" s="749" t="s">
        <v>49</v>
      </c>
      <c r="P29" s="750" t="s">
        <v>50</v>
      </c>
      <c r="Q29" s="716"/>
      <c r="R29" s="716"/>
      <c r="S29" s="716"/>
      <c r="T29" s="716"/>
      <c r="U29" s="716"/>
      <c r="V29" s="715"/>
      <c r="W29" s="715"/>
      <c r="X29" s="734"/>
      <c r="Y29" s="734"/>
      <c r="Z29" s="715"/>
      <c r="AA29" s="715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5"/>
      <c r="BB29" s="715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</row>
    <row r="30" spans="1:81" x14ac:dyDescent="0.25">
      <c r="A30" s="1077" t="s">
        <v>51</v>
      </c>
      <c r="B30" s="1078"/>
      <c r="C30" s="766"/>
      <c r="D30" s="767"/>
      <c r="E30" s="767"/>
      <c r="F30" s="781"/>
      <c r="G30" s="796"/>
      <c r="H30" s="766"/>
      <c r="I30" s="767"/>
      <c r="J30" s="767"/>
      <c r="K30" s="767"/>
      <c r="L30" s="767"/>
      <c r="M30" s="781"/>
      <c r="N30" s="797">
        <v>0</v>
      </c>
      <c r="O30" s="767"/>
      <c r="P30" s="781"/>
      <c r="Q30" s="727" t="s">
        <v>52</v>
      </c>
      <c r="R30" s="716"/>
      <c r="S30" s="716"/>
      <c r="T30" s="716"/>
      <c r="U30" s="716"/>
      <c r="V30" s="715"/>
      <c r="W30" s="715"/>
      <c r="X30" s="734"/>
      <c r="Y30" s="734"/>
      <c r="Z30" s="715"/>
      <c r="AA30" s="715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5"/>
      <c r="BB30" s="715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</row>
    <row r="31" spans="1:81" x14ac:dyDescent="0.25">
      <c r="A31" s="1044" t="s">
        <v>53</v>
      </c>
      <c r="B31" s="1045"/>
      <c r="C31" s="759"/>
      <c r="D31" s="760"/>
      <c r="E31" s="760"/>
      <c r="F31" s="757"/>
      <c r="G31" s="798"/>
      <c r="H31" s="759"/>
      <c r="I31" s="760"/>
      <c r="J31" s="760"/>
      <c r="K31" s="760"/>
      <c r="L31" s="760"/>
      <c r="M31" s="757"/>
      <c r="N31" s="799">
        <v>0</v>
      </c>
      <c r="O31" s="760"/>
      <c r="P31" s="757"/>
      <c r="Q31" s="727" t="s">
        <v>52</v>
      </c>
      <c r="R31" s="716"/>
      <c r="S31" s="716"/>
      <c r="T31" s="716"/>
      <c r="U31" s="716"/>
      <c r="V31" s="715"/>
      <c r="W31" s="715"/>
      <c r="X31" s="734"/>
      <c r="Y31" s="734"/>
      <c r="Z31" s="715"/>
      <c r="AA31" s="715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5"/>
      <c r="BB31" s="715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</row>
    <row r="32" spans="1:81" x14ac:dyDescent="0.25">
      <c r="A32" s="1044" t="s">
        <v>54</v>
      </c>
      <c r="B32" s="1045"/>
      <c r="C32" s="759"/>
      <c r="D32" s="760"/>
      <c r="E32" s="760"/>
      <c r="F32" s="757"/>
      <c r="G32" s="798"/>
      <c r="H32" s="759"/>
      <c r="I32" s="760"/>
      <c r="J32" s="760"/>
      <c r="K32" s="760"/>
      <c r="L32" s="760"/>
      <c r="M32" s="757"/>
      <c r="N32" s="799">
        <v>0</v>
      </c>
      <c r="O32" s="760"/>
      <c r="P32" s="757"/>
      <c r="Q32" s="727" t="s">
        <v>52</v>
      </c>
      <c r="R32" s="716"/>
      <c r="S32" s="716"/>
      <c r="T32" s="716"/>
      <c r="U32" s="716"/>
      <c r="V32" s="715"/>
      <c r="W32" s="715"/>
      <c r="X32" s="734"/>
      <c r="Y32" s="734"/>
      <c r="Z32" s="715"/>
      <c r="AA32" s="715"/>
      <c r="AB32" s="716"/>
      <c r="AC32" s="716"/>
      <c r="AD32" s="716"/>
      <c r="AE32" s="716"/>
      <c r="AF32" s="716"/>
      <c r="AG32" s="716"/>
      <c r="AH32" s="716"/>
      <c r="AI32" s="716"/>
      <c r="AJ32" s="716"/>
      <c r="AK32" s="716"/>
      <c r="AL32" s="716"/>
      <c r="AM32" s="716"/>
      <c r="AN32" s="716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5"/>
      <c r="BB32" s="715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</row>
    <row r="33" spans="1:81" x14ac:dyDescent="0.25">
      <c r="A33" s="1044" t="s">
        <v>55</v>
      </c>
      <c r="B33" s="1045"/>
      <c r="C33" s="759"/>
      <c r="D33" s="760"/>
      <c r="E33" s="760"/>
      <c r="F33" s="757"/>
      <c r="G33" s="798"/>
      <c r="H33" s="759"/>
      <c r="I33" s="760"/>
      <c r="J33" s="760"/>
      <c r="K33" s="760"/>
      <c r="L33" s="760"/>
      <c r="M33" s="757"/>
      <c r="N33" s="799">
        <v>0</v>
      </c>
      <c r="O33" s="760"/>
      <c r="P33" s="757"/>
      <c r="Q33" s="727" t="s">
        <v>52</v>
      </c>
      <c r="R33" s="716"/>
      <c r="S33" s="716"/>
      <c r="T33" s="716"/>
      <c r="U33" s="716"/>
      <c r="V33" s="715"/>
      <c r="W33" s="715"/>
      <c r="X33" s="734"/>
      <c r="Y33" s="734"/>
      <c r="Z33" s="715"/>
      <c r="AA33" s="715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5"/>
      <c r="BB33" s="715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</row>
    <row r="34" spans="1:81" x14ac:dyDescent="0.25">
      <c r="A34" s="1044" t="s">
        <v>56</v>
      </c>
      <c r="B34" s="1045"/>
      <c r="C34" s="759"/>
      <c r="D34" s="760"/>
      <c r="E34" s="760"/>
      <c r="F34" s="757"/>
      <c r="G34" s="798"/>
      <c r="H34" s="759"/>
      <c r="I34" s="760"/>
      <c r="J34" s="760"/>
      <c r="K34" s="760"/>
      <c r="L34" s="760"/>
      <c r="M34" s="757"/>
      <c r="N34" s="763"/>
      <c r="O34" s="764"/>
      <c r="P34" s="765"/>
      <c r="Q34" s="727" t="s">
        <v>52</v>
      </c>
      <c r="R34" s="716"/>
      <c r="S34" s="716"/>
      <c r="T34" s="716"/>
      <c r="U34" s="716"/>
      <c r="V34" s="715"/>
      <c r="W34" s="715"/>
      <c r="X34" s="734"/>
      <c r="Y34" s="734"/>
      <c r="Z34" s="715"/>
      <c r="AA34" s="715"/>
      <c r="AB34" s="716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5"/>
      <c r="BB34" s="715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</row>
    <row r="35" spans="1:81" x14ac:dyDescent="0.25">
      <c r="A35" s="1044" t="s">
        <v>57</v>
      </c>
      <c r="B35" s="1045"/>
      <c r="C35" s="759"/>
      <c r="D35" s="760"/>
      <c r="E35" s="760"/>
      <c r="F35" s="757"/>
      <c r="G35" s="798"/>
      <c r="H35" s="759"/>
      <c r="I35" s="760"/>
      <c r="J35" s="760"/>
      <c r="K35" s="760"/>
      <c r="L35" s="760"/>
      <c r="M35" s="757"/>
      <c r="N35" s="763"/>
      <c r="O35" s="764"/>
      <c r="P35" s="765"/>
      <c r="Q35" s="727" t="s">
        <v>52</v>
      </c>
      <c r="R35" s="716"/>
      <c r="S35" s="716"/>
      <c r="T35" s="716"/>
      <c r="U35" s="716"/>
      <c r="V35" s="715"/>
      <c r="W35" s="715"/>
      <c r="X35" s="734"/>
      <c r="Y35" s="734"/>
      <c r="Z35" s="715"/>
      <c r="AA35" s="715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5"/>
      <c r="BB35" s="715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</row>
    <row r="36" spans="1:81" x14ac:dyDescent="0.25">
      <c r="A36" s="1044" t="s">
        <v>58</v>
      </c>
      <c r="B36" s="1045"/>
      <c r="C36" s="759"/>
      <c r="D36" s="760"/>
      <c r="E36" s="760"/>
      <c r="F36" s="757"/>
      <c r="G36" s="798"/>
      <c r="H36" s="759"/>
      <c r="I36" s="760"/>
      <c r="J36" s="760"/>
      <c r="K36" s="760"/>
      <c r="L36" s="760"/>
      <c r="M36" s="757"/>
      <c r="N36" s="759"/>
      <c r="O36" s="764"/>
      <c r="P36" s="765"/>
      <c r="Q36" s="727" t="s">
        <v>52</v>
      </c>
      <c r="R36" s="716"/>
      <c r="S36" s="716"/>
      <c r="T36" s="716"/>
      <c r="U36" s="716"/>
      <c r="V36" s="715"/>
      <c r="W36" s="715"/>
      <c r="X36" s="734"/>
      <c r="Y36" s="734"/>
      <c r="Z36" s="715"/>
      <c r="AA36" s="715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5"/>
      <c r="BB36" s="715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</row>
    <row r="37" spans="1:81" x14ac:dyDescent="0.25">
      <c r="A37" s="1044" t="s">
        <v>59</v>
      </c>
      <c r="B37" s="1045"/>
      <c r="C37" s="759"/>
      <c r="D37" s="760"/>
      <c r="E37" s="760"/>
      <c r="F37" s="757"/>
      <c r="G37" s="798"/>
      <c r="H37" s="759"/>
      <c r="I37" s="760"/>
      <c r="J37" s="760"/>
      <c r="K37" s="760"/>
      <c r="L37" s="760"/>
      <c r="M37" s="757"/>
      <c r="N37" s="759"/>
      <c r="O37" s="764"/>
      <c r="P37" s="765"/>
      <c r="Q37" s="727" t="s">
        <v>52</v>
      </c>
      <c r="R37" s="716"/>
      <c r="S37" s="716"/>
      <c r="T37" s="716"/>
      <c r="U37" s="716"/>
      <c r="V37" s="715"/>
      <c r="W37" s="715"/>
      <c r="X37" s="734"/>
      <c r="Y37" s="734"/>
      <c r="Z37" s="715"/>
      <c r="AA37" s="715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5"/>
      <c r="BB37" s="715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</row>
    <row r="38" spans="1:81" x14ac:dyDescent="0.25">
      <c r="A38" s="1044" t="s">
        <v>60</v>
      </c>
      <c r="B38" s="1045"/>
      <c r="C38" s="759"/>
      <c r="D38" s="760"/>
      <c r="E38" s="760"/>
      <c r="F38" s="757"/>
      <c r="G38" s="798"/>
      <c r="H38" s="759"/>
      <c r="I38" s="760"/>
      <c r="J38" s="760"/>
      <c r="K38" s="760"/>
      <c r="L38" s="760"/>
      <c r="M38" s="757"/>
      <c r="N38" s="799">
        <v>0</v>
      </c>
      <c r="O38" s="760"/>
      <c r="P38" s="757"/>
      <c r="Q38" s="727" t="s">
        <v>52</v>
      </c>
      <c r="R38" s="716"/>
      <c r="S38" s="716"/>
      <c r="T38" s="716"/>
      <c r="U38" s="716"/>
      <c r="V38" s="715"/>
      <c r="W38" s="715"/>
      <c r="X38" s="734"/>
      <c r="Y38" s="734"/>
      <c r="Z38" s="715"/>
      <c r="AA38" s="715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5"/>
      <c r="BB38" s="715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</row>
    <row r="39" spans="1:81" x14ac:dyDescent="0.25">
      <c r="A39" s="1050" t="s">
        <v>61</v>
      </c>
      <c r="B39" s="1051"/>
      <c r="C39" s="771"/>
      <c r="D39" s="772"/>
      <c r="E39" s="772"/>
      <c r="F39" s="758"/>
      <c r="G39" s="800"/>
      <c r="H39" s="771"/>
      <c r="I39" s="772"/>
      <c r="J39" s="772"/>
      <c r="K39" s="772"/>
      <c r="L39" s="772"/>
      <c r="M39" s="758"/>
      <c r="N39" s="771"/>
      <c r="O39" s="801"/>
      <c r="P39" s="770"/>
      <c r="Q39" s="727"/>
      <c r="R39" s="716"/>
      <c r="S39" s="716"/>
      <c r="T39" s="716"/>
      <c r="U39" s="716"/>
      <c r="V39" s="715"/>
      <c r="W39" s="715"/>
      <c r="X39" s="734"/>
      <c r="Y39" s="734"/>
      <c r="Z39" s="715"/>
      <c r="AA39" s="715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5"/>
      <c r="BB39" s="715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</row>
    <row r="40" spans="1:81" x14ac:dyDescent="0.25">
      <c r="A40" s="1052" t="s">
        <v>62</v>
      </c>
      <c r="B40" s="1053"/>
      <c r="C40" s="771"/>
      <c r="D40" s="772"/>
      <c r="E40" s="772"/>
      <c r="F40" s="758"/>
      <c r="G40" s="800"/>
      <c r="H40" s="773"/>
      <c r="I40" s="802"/>
      <c r="J40" s="772"/>
      <c r="K40" s="772"/>
      <c r="L40" s="772"/>
      <c r="M40" s="758"/>
      <c r="N40" s="799">
        <v>0</v>
      </c>
      <c r="O40" s="772"/>
      <c r="P40" s="758"/>
      <c r="Q40" s="727"/>
      <c r="R40" s="716"/>
      <c r="S40" s="716"/>
      <c r="T40" s="716"/>
      <c r="U40" s="716"/>
      <c r="V40" s="715"/>
      <c r="W40" s="715"/>
      <c r="X40" s="734"/>
      <c r="Y40" s="734"/>
      <c r="Z40" s="715"/>
      <c r="AA40" s="715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5"/>
      <c r="BB40" s="715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</row>
    <row r="41" spans="1:81" x14ac:dyDescent="0.25">
      <c r="A41" s="1054" t="s">
        <v>63</v>
      </c>
      <c r="B41" s="1055"/>
      <c r="C41" s="778">
        <v>0</v>
      </c>
      <c r="D41" s="779">
        <v>0</v>
      </c>
      <c r="E41" s="779">
        <v>0</v>
      </c>
      <c r="F41" s="780">
        <v>0</v>
      </c>
      <c r="G41" s="803">
        <v>0</v>
      </c>
      <c r="H41" s="778">
        <v>0</v>
      </c>
      <c r="I41" s="779">
        <v>0</v>
      </c>
      <c r="J41" s="779">
        <v>0</v>
      </c>
      <c r="K41" s="779">
        <v>0</v>
      </c>
      <c r="L41" s="779">
        <v>0</v>
      </c>
      <c r="M41" s="780">
        <v>0</v>
      </c>
      <c r="N41" s="804">
        <v>0</v>
      </c>
      <c r="O41" s="805">
        <v>0</v>
      </c>
      <c r="P41" s="806">
        <v>0</v>
      </c>
      <c r="Q41" s="727" t="s">
        <v>52</v>
      </c>
      <c r="R41" s="716"/>
      <c r="S41" s="716"/>
      <c r="T41" s="716"/>
      <c r="U41" s="716"/>
      <c r="V41" s="715"/>
      <c r="W41" s="715"/>
      <c r="X41" s="734"/>
      <c r="Y41" s="734"/>
      <c r="Z41" s="715"/>
      <c r="AA41" s="715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5"/>
      <c r="BB41" s="715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</row>
    <row r="42" spans="1:81" x14ac:dyDescent="0.25">
      <c r="A42" s="1056" t="s">
        <v>64</v>
      </c>
      <c r="B42" s="1057"/>
      <c r="C42" s="789"/>
      <c r="D42" s="790"/>
      <c r="E42" s="790"/>
      <c r="F42" s="791"/>
      <c r="G42" s="807"/>
      <c r="H42" s="789"/>
      <c r="I42" s="790"/>
      <c r="J42" s="790"/>
      <c r="K42" s="790"/>
      <c r="L42" s="790"/>
      <c r="M42" s="791"/>
      <c r="N42" s="804">
        <v>0</v>
      </c>
      <c r="O42" s="790"/>
      <c r="P42" s="791"/>
      <c r="Q42" s="727" t="s">
        <v>52</v>
      </c>
      <c r="R42" s="716"/>
      <c r="S42" s="716"/>
      <c r="T42" s="716"/>
      <c r="U42" s="716"/>
      <c r="V42" s="715"/>
      <c r="W42" s="715"/>
      <c r="X42" s="734"/>
      <c r="Y42" s="734"/>
      <c r="Z42" s="715"/>
      <c r="AA42" s="715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5"/>
      <c r="BB42" s="715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</row>
    <row r="43" spans="1:81" x14ac:dyDescent="0.25">
      <c r="A43" s="733" t="s">
        <v>65</v>
      </c>
      <c r="B43" s="713"/>
      <c r="C43" s="718"/>
      <c r="D43" s="723"/>
      <c r="E43" s="716"/>
      <c r="F43" s="716"/>
      <c r="G43" s="716"/>
      <c r="H43" s="716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5"/>
      <c r="V43" s="715"/>
      <c r="W43" s="715"/>
      <c r="X43" s="716"/>
      <c r="Y43" s="716"/>
      <c r="Z43" s="715"/>
      <c r="AA43" s="716"/>
      <c r="AB43" s="716"/>
      <c r="AC43" s="716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6"/>
      <c r="AR43" s="716"/>
      <c r="AS43" s="716"/>
      <c r="AT43" s="716"/>
      <c r="AU43" s="716"/>
      <c r="AV43" s="716"/>
      <c r="AW43" s="716"/>
      <c r="AX43" s="716"/>
      <c r="AY43" s="716"/>
      <c r="AZ43" s="716"/>
      <c r="BA43" s="715"/>
      <c r="BB43" s="715"/>
      <c r="BC43" s="716"/>
      <c r="BD43" s="716"/>
      <c r="BE43" s="716"/>
      <c r="BF43" s="716"/>
      <c r="BG43" s="716"/>
      <c r="BH43" s="716"/>
      <c r="BI43" s="716"/>
      <c r="BJ43" s="716"/>
      <c r="BK43" s="716"/>
      <c r="BL43" s="716"/>
      <c r="BM43" s="716"/>
      <c r="BN43" s="716"/>
      <c r="BO43" s="716"/>
      <c r="BP43" s="716"/>
      <c r="BQ43" s="716"/>
      <c r="BR43" s="716"/>
      <c r="BS43" s="716"/>
      <c r="BT43" s="716"/>
      <c r="BU43" s="716"/>
      <c r="BV43" s="716"/>
      <c r="BW43" s="716"/>
      <c r="BX43" s="716"/>
      <c r="BY43" s="716"/>
      <c r="BZ43" s="716"/>
      <c r="CA43" s="716"/>
      <c r="CB43" s="716"/>
      <c r="CC43" s="716"/>
    </row>
    <row r="44" spans="1:81" ht="31.5" x14ac:dyDescent="0.25">
      <c r="A44" s="1058" t="s">
        <v>66</v>
      </c>
      <c r="B44" s="1059"/>
      <c r="C44" s="738" t="s">
        <v>8</v>
      </c>
      <c r="D44" s="724" t="s">
        <v>67</v>
      </c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5"/>
      <c r="V44" s="715"/>
      <c r="W44" s="715"/>
      <c r="X44" s="734"/>
      <c r="Y44" s="734"/>
      <c r="Z44" s="715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5"/>
      <c r="BB44" s="715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</row>
    <row r="45" spans="1:81" x14ac:dyDescent="0.25">
      <c r="A45" s="1046" t="s">
        <v>68</v>
      </c>
      <c r="B45" s="1047"/>
      <c r="C45" s="755"/>
      <c r="D45" s="75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5"/>
      <c r="V45" s="715"/>
      <c r="W45" s="715"/>
      <c r="X45" s="734"/>
      <c r="Y45" s="734"/>
      <c r="Z45" s="715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5"/>
      <c r="BB45" s="715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  <c r="CC45" s="716"/>
    </row>
    <row r="46" spans="1:81" x14ac:dyDescent="0.25">
      <c r="A46" s="1048" t="s">
        <v>69</v>
      </c>
      <c r="B46" s="1049"/>
      <c r="C46" s="756"/>
      <c r="D46" s="77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5"/>
      <c r="V46" s="715"/>
      <c r="W46" s="715"/>
      <c r="X46" s="734"/>
      <c r="Y46" s="734"/>
      <c r="Z46" s="715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5"/>
      <c r="BB46" s="715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</row>
    <row r="47" spans="1:81" x14ac:dyDescent="0.25">
      <c r="A47" s="816"/>
      <c r="B47" s="816"/>
      <c r="C47" s="816"/>
      <c r="D47" s="816"/>
      <c r="E47" s="816"/>
      <c r="F47" s="816"/>
      <c r="G47" s="816"/>
      <c r="H47" s="816"/>
      <c r="I47" s="816"/>
      <c r="J47" s="816"/>
      <c r="K47" s="816"/>
      <c r="L47" s="816"/>
      <c r="M47" s="816"/>
      <c r="N47" s="816"/>
      <c r="O47" s="816"/>
      <c r="P47" s="816"/>
      <c r="Q47" s="816"/>
      <c r="R47" s="816"/>
      <c r="S47" s="816"/>
      <c r="T47" s="816"/>
      <c r="U47" s="816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6"/>
      <c r="AL47" s="816"/>
      <c r="AM47" s="816"/>
      <c r="AN47" s="816"/>
      <c r="AO47" s="816"/>
      <c r="AP47" s="816"/>
      <c r="AQ47" s="816"/>
      <c r="AR47" s="816"/>
      <c r="AS47" s="816"/>
      <c r="AT47" s="816"/>
      <c r="AU47" s="816"/>
      <c r="AV47" s="816"/>
      <c r="AW47" s="816"/>
      <c r="AX47" s="816"/>
      <c r="AY47" s="816"/>
      <c r="AZ47" s="816"/>
      <c r="BA47" s="816"/>
      <c r="BB47" s="816"/>
      <c r="BC47" s="816"/>
      <c r="BD47" s="816"/>
      <c r="BE47" s="816"/>
      <c r="BF47" s="816"/>
      <c r="BG47" s="816"/>
      <c r="BH47" s="816"/>
      <c r="BI47" s="816"/>
      <c r="BJ47" s="816"/>
      <c r="BK47" s="816"/>
      <c r="BL47" s="816"/>
      <c r="BM47" s="816"/>
      <c r="BN47" s="816"/>
      <c r="BO47" s="816"/>
      <c r="BP47" s="816"/>
      <c r="BQ47" s="816"/>
      <c r="BR47" s="816"/>
      <c r="BS47" s="816"/>
      <c r="BT47" s="816"/>
      <c r="BU47" s="816"/>
      <c r="BV47" s="816"/>
      <c r="BW47" s="816"/>
      <c r="BX47" s="816"/>
      <c r="BY47" s="816"/>
      <c r="BZ47" s="816"/>
      <c r="CA47" s="816"/>
      <c r="CB47" s="816"/>
      <c r="CC47" s="816"/>
    </row>
    <row r="48" spans="1:81" x14ac:dyDescent="0.25">
      <c r="A48" s="816"/>
      <c r="B48" s="816"/>
      <c r="C48" s="816"/>
      <c r="D48" s="816"/>
      <c r="E48" s="816"/>
      <c r="F48" s="816"/>
      <c r="G48" s="816"/>
      <c r="H48" s="816"/>
      <c r="I48" s="816"/>
      <c r="J48" s="816"/>
      <c r="K48" s="816"/>
      <c r="L48" s="816"/>
      <c r="M48" s="816"/>
      <c r="N48" s="816"/>
      <c r="O48" s="816"/>
      <c r="P48" s="816"/>
      <c r="Q48" s="816"/>
      <c r="R48" s="816"/>
      <c r="S48" s="816"/>
      <c r="T48" s="816"/>
      <c r="U48" s="816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6"/>
      <c r="AL48" s="816"/>
      <c r="AM48" s="816"/>
      <c r="AN48" s="816"/>
      <c r="AO48" s="816"/>
      <c r="AP48" s="816"/>
      <c r="AQ48" s="816"/>
      <c r="AR48" s="816"/>
      <c r="AS48" s="816"/>
      <c r="AT48" s="816"/>
      <c r="AU48" s="816"/>
      <c r="AV48" s="816"/>
      <c r="AW48" s="816"/>
      <c r="AX48" s="816"/>
      <c r="AY48" s="816"/>
      <c r="AZ48" s="816"/>
      <c r="BA48" s="816"/>
      <c r="BB48" s="816"/>
      <c r="BC48" s="816"/>
      <c r="BD48" s="816"/>
      <c r="BE48" s="816"/>
      <c r="BF48" s="816"/>
      <c r="BG48" s="816"/>
      <c r="BH48" s="816"/>
      <c r="BI48" s="816"/>
      <c r="BJ48" s="816"/>
      <c r="BK48" s="816"/>
      <c r="BL48" s="816"/>
      <c r="BM48" s="816"/>
      <c r="BN48" s="816"/>
      <c r="BO48" s="816"/>
      <c r="BP48" s="816"/>
      <c r="BQ48" s="816"/>
      <c r="BR48" s="816"/>
      <c r="BS48" s="816"/>
      <c r="BT48" s="816"/>
      <c r="BU48" s="816"/>
      <c r="BV48" s="816"/>
      <c r="BW48" s="816"/>
      <c r="BX48" s="816"/>
      <c r="BY48" s="816"/>
      <c r="BZ48" s="816"/>
      <c r="CA48" s="816"/>
      <c r="CB48" s="816"/>
      <c r="CC48" s="816"/>
    </row>
    <row r="49" spans="12:14" x14ac:dyDescent="0.25">
      <c r="L49" s="816"/>
      <c r="M49" s="816"/>
      <c r="N49" s="816"/>
    </row>
    <row r="50" spans="12:14" ht="15.75" x14ac:dyDescent="0.25">
      <c r="L50" s="816"/>
      <c r="M50" s="816"/>
      <c r="N50" s="817"/>
    </row>
    <row r="51" spans="12:14" ht="15.75" x14ac:dyDescent="0.25">
      <c r="L51" s="816"/>
      <c r="M51" s="816"/>
      <c r="N51" s="817"/>
    </row>
    <row r="52" spans="12:14" ht="15.75" x14ac:dyDescent="0.25">
      <c r="L52" s="816"/>
      <c r="M52" s="816"/>
      <c r="N52" s="817"/>
    </row>
    <row r="53" spans="12:14" ht="15.75" x14ac:dyDescent="0.25">
      <c r="L53" s="816"/>
      <c r="M53" s="816"/>
      <c r="N53" s="817"/>
    </row>
    <row r="54" spans="12:14" ht="15.75" x14ac:dyDescent="0.25">
      <c r="L54" s="817"/>
      <c r="M54" s="816"/>
      <c r="N54" s="816"/>
    </row>
    <row r="55" spans="12:14" ht="15.75" x14ac:dyDescent="0.25">
      <c r="L55" s="817"/>
      <c r="M55" s="816"/>
      <c r="N55" s="816"/>
    </row>
    <row r="56" spans="12:14" ht="15.75" x14ac:dyDescent="0.25">
      <c r="L56" s="817"/>
      <c r="M56" s="816"/>
      <c r="N56" s="816"/>
    </row>
    <row r="57" spans="12:14" ht="15.75" x14ac:dyDescent="0.25">
      <c r="L57" s="817"/>
      <c r="M57" s="816"/>
      <c r="N57" s="816"/>
    </row>
    <row r="58" spans="12:14" ht="15.75" x14ac:dyDescent="0.25">
      <c r="L58" s="817"/>
      <c r="M58" s="816"/>
      <c r="N58" s="816"/>
    </row>
    <row r="59" spans="12:14" ht="15.75" x14ac:dyDescent="0.25">
      <c r="L59" s="817"/>
      <c r="M59" s="816"/>
      <c r="N59" s="816"/>
    </row>
    <row r="60" spans="12:14" ht="15.75" x14ac:dyDescent="0.25">
      <c r="L60" s="817"/>
      <c r="M60" s="816"/>
      <c r="N60" s="816"/>
    </row>
    <row r="61" spans="12:14" ht="15.75" x14ac:dyDescent="0.25">
      <c r="L61" s="817"/>
      <c r="M61" s="816"/>
      <c r="N61" s="816"/>
    </row>
    <row r="62" spans="12:14" ht="15.75" x14ac:dyDescent="0.25">
      <c r="L62" s="817"/>
      <c r="M62" s="816"/>
      <c r="N62" s="816"/>
    </row>
    <row r="63" spans="12:14" ht="15.75" x14ac:dyDescent="0.25">
      <c r="L63" s="817"/>
      <c r="M63" s="816"/>
      <c r="N63" s="816"/>
    </row>
    <row r="64" spans="12:14" ht="15.75" x14ac:dyDescent="0.25">
      <c r="L64" s="817"/>
      <c r="M64" s="816"/>
      <c r="N64" s="816"/>
    </row>
    <row r="65" spans="12:12" ht="15.75" x14ac:dyDescent="0.25">
      <c r="L65" s="817"/>
    </row>
    <row r="66" spans="12:12" ht="15.75" x14ac:dyDescent="0.25">
      <c r="L66" s="817"/>
    </row>
    <row r="67" spans="12:12" ht="15.75" x14ac:dyDescent="0.25">
      <c r="L67" s="817"/>
    </row>
    <row r="68" spans="12:12" ht="15.75" x14ac:dyDescent="0.25">
      <c r="L68" s="817"/>
    </row>
    <row r="69" spans="12:12" ht="15.75" x14ac:dyDescent="0.25">
      <c r="L69" s="817"/>
    </row>
    <row r="70" spans="12:12" ht="15.75" x14ac:dyDescent="0.25">
      <c r="L70" s="817"/>
    </row>
    <row r="71" spans="12:12" ht="15.75" x14ac:dyDescent="0.25">
      <c r="L71" s="817"/>
    </row>
    <row r="72" spans="12:12" ht="15.75" x14ac:dyDescent="0.25">
      <c r="L72" s="817"/>
    </row>
    <row r="73" spans="12:12" ht="15.75" x14ac:dyDescent="0.25">
      <c r="L73" s="817"/>
    </row>
    <row r="74" spans="12:12" ht="15.75" x14ac:dyDescent="0.25">
      <c r="L74" s="817"/>
    </row>
    <row r="75" spans="12:12" ht="15.75" x14ac:dyDescent="0.25">
      <c r="L75" s="817"/>
    </row>
    <row r="76" spans="12:12" ht="15.75" x14ac:dyDescent="0.25">
      <c r="L76" s="817"/>
    </row>
    <row r="77" spans="12:12" ht="15.75" x14ac:dyDescent="0.25">
      <c r="L77" s="817"/>
    </row>
    <row r="78" spans="12:12" ht="15.75" x14ac:dyDescent="0.25">
      <c r="L78" s="817"/>
    </row>
    <row r="79" spans="12:12" ht="15.75" x14ac:dyDescent="0.25">
      <c r="L79" s="817"/>
    </row>
    <row r="80" spans="12:12" ht="15.75" x14ac:dyDescent="0.25">
      <c r="L80" s="817"/>
    </row>
    <row r="81" spans="12:12" ht="15.75" x14ac:dyDescent="0.25">
      <c r="L81" s="817"/>
    </row>
    <row r="82" spans="12:12" ht="15.75" x14ac:dyDescent="0.25">
      <c r="L82" s="817"/>
    </row>
    <row r="83" spans="12:12" ht="15.75" x14ac:dyDescent="0.25">
      <c r="L83" s="817"/>
    </row>
    <row r="84" spans="12:12" ht="15.75" x14ac:dyDescent="0.25">
      <c r="L84" s="817"/>
    </row>
    <row r="85" spans="12:12" ht="15.75" x14ac:dyDescent="0.25">
      <c r="L85" s="817"/>
    </row>
    <row r="86" spans="12:12" ht="15.75" x14ac:dyDescent="0.25">
      <c r="L86" s="817"/>
    </row>
    <row r="87" spans="12:12" ht="15.75" x14ac:dyDescent="0.25">
      <c r="L87" s="817"/>
    </row>
    <row r="88" spans="12:12" ht="15.75" x14ac:dyDescent="0.25">
      <c r="L88" s="817"/>
    </row>
    <row r="89" spans="12:12" ht="15.75" x14ac:dyDescent="0.25">
      <c r="L89" s="817"/>
    </row>
    <row r="90" spans="12:12" ht="15.75" x14ac:dyDescent="0.25">
      <c r="L90" s="817"/>
    </row>
    <row r="91" spans="12:12" ht="15.75" x14ac:dyDescent="0.25">
      <c r="L91" s="817"/>
    </row>
    <row r="92" spans="12:12" ht="15.75" x14ac:dyDescent="0.25">
      <c r="L92" s="817"/>
    </row>
    <row r="93" spans="12:12" ht="15.75" x14ac:dyDescent="0.25">
      <c r="L93" s="817"/>
    </row>
    <row r="94" spans="12:12" ht="15.75" x14ac:dyDescent="0.25">
      <c r="L94" s="817"/>
    </row>
    <row r="95" spans="12:12" ht="15.75" x14ac:dyDescent="0.25">
      <c r="L95" s="817"/>
    </row>
    <row r="96" spans="12:12" ht="15.75" x14ac:dyDescent="0.25">
      <c r="L96" s="817"/>
    </row>
    <row r="97" spans="12:12" ht="15.75" x14ac:dyDescent="0.25">
      <c r="L97" s="817"/>
    </row>
    <row r="98" spans="12:12" ht="15.75" x14ac:dyDescent="0.25">
      <c r="L98" s="817"/>
    </row>
    <row r="99" spans="12:12" ht="15.75" x14ac:dyDescent="0.25">
      <c r="L99" s="817"/>
    </row>
    <row r="100" spans="12:12" ht="15.75" x14ac:dyDescent="0.25">
      <c r="L100" s="817"/>
    </row>
    <row r="101" spans="12:12" ht="15.75" x14ac:dyDescent="0.25">
      <c r="L101" s="817"/>
    </row>
    <row r="102" spans="12:12" ht="15.75" x14ac:dyDescent="0.25">
      <c r="L102" s="817"/>
    </row>
    <row r="103" spans="12:12" ht="15.75" x14ac:dyDescent="0.25">
      <c r="L103" s="817"/>
    </row>
    <row r="104" spans="12:12" ht="15.75" x14ac:dyDescent="0.25">
      <c r="L104" s="817"/>
    </row>
    <row r="105" spans="12:12" ht="15.75" x14ac:dyDescent="0.25">
      <c r="L105" s="817"/>
    </row>
    <row r="106" spans="12:12" ht="15.75" x14ac:dyDescent="0.25">
      <c r="L106" s="817"/>
    </row>
    <row r="107" spans="12:12" ht="15.75" x14ac:dyDescent="0.25">
      <c r="L107" s="817"/>
    </row>
    <row r="108" spans="12:12" ht="15.75" x14ac:dyDescent="0.25">
      <c r="L108" s="817"/>
    </row>
    <row r="109" spans="12:12" ht="15.75" x14ac:dyDescent="0.25">
      <c r="L109" s="817"/>
    </row>
    <row r="110" spans="12:12" ht="15.75" x14ac:dyDescent="0.25">
      <c r="L110" s="817"/>
    </row>
    <row r="111" spans="12:12" ht="15.75" x14ac:dyDescent="0.25">
      <c r="L111" s="817"/>
    </row>
    <row r="200" spans="1:54" x14ac:dyDescent="0.25">
      <c r="A200" s="818">
        <v>0</v>
      </c>
      <c r="B200" s="712"/>
      <c r="C200" s="712"/>
      <c r="D200" s="712"/>
      <c r="E200" s="712"/>
      <c r="F200" s="712"/>
      <c r="G200" s="712"/>
      <c r="H200" s="712"/>
      <c r="I200" s="712"/>
      <c r="J200" s="712"/>
      <c r="K200" s="712"/>
      <c r="L200" s="712"/>
      <c r="M200" s="712"/>
      <c r="N200" s="712"/>
      <c r="O200" s="712"/>
      <c r="P200" s="712"/>
      <c r="Q200" s="712"/>
      <c r="R200" s="712"/>
      <c r="S200" s="712"/>
      <c r="T200" s="712"/>
      <c r="U200" s="712"/>
      <c r="V200" s="712"/>
      <c r="W200" s="712"/>
      <c r="X200" s="712"/>
      <c r="Y200" s="712"/>
      <c r="Z200" s="712"/>
      <c r="AA200" s="712"/>
      <c r="AB200" s="712"/>
      <c r="AC200" s="712"/>
      <c r="AD200" s="712"/>
      <c r="AE200" s="712"/>
      <c r="AF200" s="712"/>
      <c r="AG200" s="712"/>
      <c r="AH200" s="712"/>
      <c r="AI200" s="712"/>
      <c r="AJ200" s="712"/>
      <c r="AK200" s="712"/>
      <c r="AL200" s="712"/>
      <c r="AM200" s="712"/>
      <c r="AN200" s="712"/>
      <c r="AO200" s="712"/>
      <c r="AP200" s="712"/>
      <c r="AQ200" s="712"/>
      <c r="AR200" s="712"/>
      <c r="AS200" s="712"/>
      <c r="AT200" s="712"/>
      <c r="AU200" s="712"/>
      <c r="AV200" s="712"/>
      <c r="AW200" s="712"/>
      <c r="AX200" s="712"/>
      <c r="AY200" s="712"/>
      <c r="AZ200" s="712"/>
      <c r="BA200" s="712"/>
      <c r="BB200" s="81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924" t="s">
        <v>0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9"/>
      <c r="M1" s="826"/>
      <c r="N1" s="826"/>
      <c r="O1" s="826"/>
      <c r="P1" s="826"/>
      <c r="Q1" s="826"/>
      <c r="R1" s="826"/>
      <c r="S1" s="826"/>
      <c r="T1" s="826"/>
      <c r="U1" s="826"/>
      <c r="V1" s="826"/>
      <c r="W1" s="826"/>
      <c r="X1" s="826"/>
      <c r="Y1" s="826"/>
      <c r="Z1" s="826"/>
      <c r="AA1" s="826"/>
      <c r="AB1" s="826"/>
      <c r="AC1" s="826"/>
      <c r="AD1" s="826"/>
      <c r="AE1" s="826"/>
      <c r="AF1" s="826"/>
      <c r="AG1" s="826"/>
      <c r="AH1" s="826"/>
      <c r="AI1" s="826"/>
      <c r="AJ1" s="826"/>
      <c r="AK1" s="826"/>
      <c r="AL1" s="826"/>
      <c r="AM1" s="826"/>
      <c r="AN1" s="826"/>
      <c r="AO1" s="826"/>
      <c r="AP1" s="826"/>
      <c r="AQ1" s="826"/>
      <c r="AR1" s="826"/>
      <c r="AS1" s="826"/>
      <c r="AT1" s="826"/>
      <c r="AU1" s="826"/>
      <c r="AV1" s="826"/>
      <c r="AW1" s="826"/>
      <c r="AX1" s="826"/>
      <c r="AY1" s="826"/>
      <c r="AZ1" s="826"/>
      <c r="BA1" s="826"/>
      <c r="BB1" s="826"/>
    </row>
    <row r="2" spans="1:54" ht="15.75" x14ac:dyDescent="0.25">
      <c r="A2" s="924" t="s">
        <v>70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9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</row>
    <row r="3" spans="1:54" ht="15.75" x14ac:dyDescent="0.25">
      <c r="A3" s="924" t="s">
        <v>71</v>
      </c>
      <c r="B3" s="825"/>
      <c r="C3" s="825"/>
      <c r="D3" s="827"/>
      <c r="E3" s="825"/>
      <c r="F3" s="825"/>
      <c r="G3" s="825"/>
      <c r="H3" s="825"/>
      <c r="I3" s="825"/>
      <c r="J3" s="825"/>
      <c r="K3" s="825"/>
      <c r="L3" s="829"/>
      <c r="M3" s="826"/>
      <c r="N3" s="826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826"/>
      <c r="AJ3" s="826"/>
      <c r="AK3" s="826"/>
      <c r="AL3" s="826"/>
      <c r="AM3" s="826"/>
      <c r="AN3" s="826"/>
      <c r="AO3" s="826"/>
      <c r="AP3" s="826"/>
      <c r="AQ3" s="826"/>
      <c r="AR3" s="826"/>
      <c r="AS3" s="826"/>
      <c r="AT3" s="826"/>
      <c r="AU3" s="826"/>
      <c r="AV3" s="826"/>
      <c r="AW3" s="826"/>
      <c r="AX3" s="826"/>
      <c r="AY3" s="826"/>
      <c r="AZ3" s="826"/>
      <c r="BA3" s="826"/>
      <c r="BB3" s="826"/>
    </row>
    <row r="4" spans="1:54" ht="15.75" x14ac:dyDescent="0.25">
      <c r="A4" s="924" t="s">
        <v>72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9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</row>
    <row r="5" spans="1:54" ht="15.75" x14ac:dyDescent="0.25">
      <c r="A5" s="824" t="s">
        <v>73</v>
      </c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9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6"/>
      <c r="AR5" s="826"/>
      <c r="AS5" s="826"/>
      <c r="AT5" s="826"/>
      <c r="AU5" s="826"/>
      <c r="AV5" s="826"/>
      <c r="AW5" s="826"/>
      <c r="AX5" s="826"/>
      <c r="AY5" s="826"/>
      <c r="AZ5" s="826"/>
      <c r="BA5" s="826"/>
      <c r="BB5" s="826"/>
    </row>
    <row r="6" spans="1:54" ht="15.75" x14ac:dyDescent="0.25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863"/>
      <c r="K6" s="863"/>
      <c r="L6" s="863"/>
      <c r="M6" s="863"/>
      <c r="N6" s="863"/>
      <c r="O6" s="863"/>
      <c r="P6" s="836"/>
      <c r="Q6" s="826"/>
      <c r="R6" s="826"/>
      <c r="S6" s="826"/>
      <c r="T6" s="826"/>
      <c r="U6" s="825"/>
      <c r="V6" s="825"/>
      <c r="W6" s="825"/>
      <c r="X6" s="825"/>
      <c r="Y6" s="825"/>
      <c r="Z6" s="825"/>
      <c r="AA6" s="826"/>
      <c r="AB6" s="826"/>
      <c r="AC6" s="826"/>
      <c r="AD6" s="826"/>
      <c r="AE6" s="826"/>
      <c r="AF6" s="826"/>
      <c r="AG6" s="826"/>
      <c r="AH6" s="826"/>
      <c r="AI6" s="826"/>
      <c r="AJ6" s="826"/>
      <c r="AK6" s="826"/>
      <c r="AL6" s="826"/>
      <c r="AM6" s="826"/>
      <c r="AN6" s="826"/>
      <c r="AO6" s="826"/>
      <c r="AP6" s="826"/>
      <c r="AQ6" s="826"/>
      <c r="AR6" s="826"/>
      <c r="AS6" s="826"/>
      <c r="AT6" s="826"/>
      <c r="AU6" s="826"/>
      <c r="AV6" s="826"/>
      <c r="AW6" s="826"/>
      <c r="AX6" s="826"/>
      <c r="AY6" s="826"/>
      <c r="AZ6" s="826"/>
      <c r="BA6" s="826"/>
      <c r="BB6" s="826"/>
    </row>
    <row r="7" spans="1:54" x14ac:dyDescent="0.25">
      <c r="A7" s="832" t="s">
        <v>2</v>
      </c>
      <c r="B7" s="842"/>
      <c r="C7" s="842"/>
      <c r="D7" s="842"/>
      <c r="E7" s="842"/>
      <c r="F7" s="842"/>
      <c r="G7" s="842"/>
      <c r="H7" s="842"/>
      <c r="I7" s="842"/>
      <c r="J7" s="838"/>
      <c r="K7" s="841"/>
      <c r="L7" s="841"/>
      <c r="M7" s="841"/>
      <c r="N7" s="831"/>
      <c r="O7" s="831"/>
      <c r="P7" s="841"/>
      <c r="Q7" s="826"/>
      <c r="R7" s="826"/>
      <c r="S7" s="826"/>
      <c r="T7" s="826"/>
      <c r="U7" s="825"/>
      <c r="V7" s="825"/>
      <c r="W7" s="825"/>
      <c r="X7" s="825"/>
      <c r="Y7" s="825"/>
      <c r="Z7" s="825"/>
      <c r="AA7" s="826"/>
      <c r="AB7" s="826"/>
      <c r="AC7" s="826"/>
      <c r="AD7" s="826"/>
      <c r="AE7" s="826"/>
      <c r="AF7" s="826"/>
      <c r="AG7" s="826"/>
      <c r="AH7" s="826"/>
      <c r="AI7" s="826"/>
      <c r="AJ7" s="826"/>
      <c r="AK7" s="826"/>
      <c r="AL7" s="826"/>
      <c r="AM7" s="826"/>
      <c r="AN7" s="826"/>
      <c r="AO7" s="826"/>
      <c r="AP7" s="826"/>
      <c r="AQ7" s="826"/>
      <c r="AR7" s="826"/>
      <c r="AS7" s="826"/>
      <c r="AT7" s="826"/>
      <c r="AU7" s="826"/>
      <c r="AV7" s="826"/>
      <c r="AW7" s="826"/>
      <c r="AX7" s="826"/>
      <c r="AY7" s="826"/>
      <c r="AZ7" s="826"/>
      <c r="BA7" s="826"/>
      <c r="BB7" s="826"/>
    </row>
    <row r="8" spans="1:54" x14ac:dyDescent="0.2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826"/>
      <c r="K8" s="826"/>
      <c r="L8" s="826"/>
      <c r="M8" s="825"/>
      <c r="N8" s="826"/>
      <c r="O8" s="826"/>
      <c r="P8" s="826"/>
      <c r="Q8" s="826"/>
      <c r="R8" s="825"/>
      <c r="S8" s="825"/>
      <c r="T8" s="825"/>
      <c r="U8" s="825"/>
      <c r="V8" s="825"/>
      <c r="W8" s="825"/>
      <c r="X8" s="826"/>
      <c r="Y8" s="826"/>
      <c r="Z8" s="826"/>
      <c r="AA8" s="826"/>
      <c r="AB8" s="826"/>
      <c r="AC8" s="826"/>
      <c r="AD8" s="826"/>
      <c r="AE8" s="826"/>
      <c r="AF8" s="826"/>
      <c r="AG8" s="826"/>
      <c r="AH8" s="826"/>
      <c r="AI8" s="826"/>
      <c r="AJ8" s="826"/>
      <c r="AK8" s="826"/>
      <c r="AL8" s="826"/>
      <c r="AM8" s="826"/>
      <c r="AN8" s="826"/>
      <c r="AO8" s="826"/>
      <c r="AP8" s="826"/>
      <c r="AQ8" s="844"/>
      <c r="AR8" s="844"/>
      <c r="AS8" s="844"/>
      <c r="AT8" s="844"/>
      <c r="AU8" s="835"/>
      <c r="AV8" s="835"/>
      <c r="AW8" s="835"/>
      <c r="AX8" s="844"/>
      <c r="AY8" s="844"/>
      <c r="AZ8" s="844"/>
      <c r="BA8" s="844"/>
      <c r="BB8" s="844"/>
    </row>
    <row r="9" spans="1:54" ht="63" x14ac:dyDescent="0.25">
      <c r="A9" s="1065"/>
      <c r="B9" s="850" t="s">
        <v>8</v>
      </c>
      <c r="C9" s="851" t="s">
        <v>9</v>
      </c>
      <c r="D9" s="852" t="s">
        <v>10</v>
      </c>
      <c r="E9" s="861" t="s">
        <v>11</v>
      </c>
      <c r="F9" s="861" t="s">
        <v>12</v>
      </c>
      <c r="G9" s="1070"/>
      <c r="H9" s="861" t="s">
        <v>13</v>
      </c>
      <c r="I9" s="861" t="s">
        <v>14</v>
      </c>
      <c r="J9" s="826"/>
      <c r="K9" s="826"/>
      <c r="L9" s="826"/>
      <c r="M9" s="825"/>
      <c r="N9" s="826"/>
      <c r="O9" s="826"/>
      <c r="P9" s="826"/>
      <c r="Q9" s="826"/>
      <c r="R9" s="825"/>
      <c r="S9" s="825"/>
      <c r="T9" s="825"/>
      <c r="U9" s="825"/>
      <c r="V9" s="825"/>
      <c r="W9" s="825"/>
      <c r="X9" s="826"/>
      <c r="Y9" s="826"/>
      <c r="Z9" s="826"/>
      <c r="AA9" s="826"/>
      <c r="AB9" s="826"/>
      <c r="AC9" s="826"/>
      <c r="AD9" s="826"/>
      <c r="AE9" s="826"/>
      <c r="AF9" s="826"/>
      <c r="AG9" s="826"/>
      <c r="AH9" s="826"/>
      <c r="AI9" s="826"/>
      <c r="AJ9" s="826"/>
      <c r="AK9" s="826"/>
      <c r="AL9" s="826"/>
      <c r="AM9" s="826"/>
      <c r="AN9" s="826"/>
      <c r="AO9" s="826"/>
      <c r="AP9" s="826"/>
      <c r="AQ9" s="844"/>
      <c r="AR9" s="844"/>
      <c r="AS9" s="844"/>
      <c r="AT9" s="844"/>
      <c r="AU9" s="835"/>
      <c r="AV9" s="835"/>
      <c r="AW9" s="835"/>
      <c r="AX9" s="844"/>
      <c r="AY9" s="844"/>
      <c r="AZ9" s="844"/>
      <c r="BA9" s="844"/>
      <c r="BB9" s="844"/>
    </row>
    <row r="10" spans="1:54" ht="21" x14ac:dyDescent="0.25">
      <c r="A10" s="853" t="s">
        <v>15</v>
      </c>
      <c r="B10" s="918">
        <v>0</v>
      </c>
      <c r="C10" s="903">
        <v>0</v>
      </c>
      <c r="D10" s="904">
        <v>0</v>
      </c>
      <c r="E10" s="903">
        <v>0</v>
      </c>
      <c r="F10" s="904">
        <v>0</v>
      </c>
      <c r="G10" s="902">
        <v>0</v>
      </c>
      <c r="H10" s="905">
        <v>0</v>
      </c>
      <c r="I10" s="904">
        <v>0</v>
      </c>
      <c r="J10" s="847" t="s">
        <v>52</v>
      </c>
      <c r="K10" s="825"/>
      <c r="L10" s="825"/>
      <c r="M10" s="825"/>
      <c r="N10" s="826"/>
      <c r="O10" s="826"/>
      <c r="P10" s="826"/>
      <c r="Q10" s="826"/>
      <c r="R10" s="825"/>
      <c r="S10" s="825"/>
      <c r="T10" s="826" t="s">
        <v>52</v>
      </c>
      <c r="U10" s="825"/>
      <c r="V10" s="825"/>
      <c r="W10" s="825">
        <v>0</v>
      </c>
      <c r="X10" s="844"/>
      <c r="Y10" s="844"/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26"/>
      <c r="AN10" s="826"/>
      <c r="AO10" s="826"/>
      <c r="AP10" s="826"/>
      <c r="AQ10" s="844"/>
      <c r="AR10" s="844"/>
      <c r="AS10" s="844"/>
      <c r="AT10" s="844"/>
      <c r="AU10" s="835"/>
      <c r="AV10" s="835"/>
      <c r="AW10" s="835"/>
      <c r="AX10" s="844"/>
      <c r="AY10" s="844"/>
      <c r="AZ10" s="844"/>
      <c r="BA10" s="849" t="s">
        <v>52</v>
      </c>
      <c r="BB10" s="925">
        <v>0</v>
      </c>
    </row>
    <row r="11" spans="1:54" x14ac:dyDescent="0.25">
      <c r="A11" s="854" t="s">
        <v>16</v>
      </c>
      <c r="B11" s="896">
        <v>0</v>
      </c>
      <c r="C11" s="893"/>
      <c r="D11" s="895"/>
      <c r="E11" s="893"/>
      <c r="F11" s="895"/>
      <c r="G11" s="898"/>
      <c r="H11" s="894"/>
      <c r="I11" s="895"/>
      <c r="J11" s="847" t="s">
        <v>52</v>
      </c>
      <c r="K11" s="825"/>
      <c r="L11" s="825"/>
      <c r="M11" s="825"/>
      <c r="N11" s="826"/>
      <c r="O11" s="826"/>
      <c r="P11" s="826"/>
      <c r="Q11" s="826"/>
      <c r="R11" s="825"/>
      <c r="S11" s="825"/>
      <c r="T11" s="826"/>
      <c r="U11" s="825"/>
      <c r="V11" s="825"/>
      <c r="W11" s="825"/>
      <c r="X11" s="844"/>
      <c r="Y11" s="844"/>
      <c r="Z11" s="826"/>
      <c r="AA11" s="826"/>
      <c r="AB11" s="826"/>
      <c r="AC11" s="826"/>
      <c r="AD11" s="826"/>
      <c r="AE11" s="826"/>
      <c r="AF11" s="826"/>
      <c r="AG11" s="826"/>
      <c r="AH11" s="826"/>
      <c r="AI11" s="826"/>
      <c r="AJ11" s="826"/>
      <c r="AK11" s="826"/>
      <c r="AL11" s="826"/>
      <c r="AM11" s="826"/>
      <c r="AN11" s="826"/>
      <c r="AO11" s="826"/>
      <c r="AP11" s="826"/>
      <c r="AQ11" s="844"/>
      <c r="AR11" s="844"/>
      <c r="AS11" s="844"/>
      <c r="AT11" s="844"/>
      <c r="AU11" s="835"/>
      <c r="AV11" s="835"/>
      <c r="AW11" s="835"/>
      <c r="AX11" s="844"/>
      <c r="AY11" s="844"/>
      <c r="AZ11" s="844"/>
      <c r="BA11" s="849" t="s">
        <v>52</v>
      </c>
      <c r="BB11" s="925">
        <v>0</v>
      </c>
    </row>
    <row r="12" spans="1:54" ht="21" x14ac:dyDescent="0.25">
      <c r="A12" s="845" t="s">
        <v>17</v>
      </c>
      <c r="B12" s="892">
        <v>0</v>
      </c>
      <c r="C12" s="869"/>
      <c r="D12" s="867"/>
      <c r="E12" s="869"/>
      <c r="F12" s="867"/>
      <c r="G12" s="878"/>
      <c r="H12" s="870"/>
      <c r="I12" s="867"/>
      <c r="J12" s="847" t="s">
        <v>52</v>
      </c>
      <c r="K12" s="825"/>
      <c r="L12" s="825"/>
      <c r="M12" s="825"/>
      <c r="N12" s="826"/>
      <c r="O12" s="826"/>
      <c r="P12" s="826"/>
      <c r="Q12" s="826"/>
      <c r="R12" s="825"/>
      <c r="S12" s="825"/>
      <c r="T12" s="844"/>
      <c r="U12" s="825"/>
      <c r="V12" s="825"/>
      <c r="W12" s="844"/>
      <c r="X12" s="844"/>
      <c r="Y12" s="844"/>
      <c r="Z12" s="826"/>
      <c r="AA12" s="826"/>
      <c r="AB12" s="826"/>
      <c r="AC12" s="826"/>
      <c r="AD12" s="826"/>
      <c r="AE12" s="826"/>
      <c r="AF12" s="826"/>
      <c r="AG12" s="826"/>
      <c r="AH12" s="826"/>
      <c r="AI12" s="826"/>
      <c r="AJ12" s="826"/>
      <c r="AK12" s="826"/>
      <c r="AL12" s="826"/>
      <c r="AM12" s="826"/>
      <c r="AN12" s="826"/>
      <c r="AO12" s="826"/>
      <c r="AP12" s="826"/>
      <c r="AQ12" s="844"/>
      <c r="AR12" s="844"/>
      <c r="AS12" s="844"/>
      <c r="AT12" s="844"/>
      <c r="AU12" s="835"/>
      <c r="AV12" s="835"/>
      <c r="AW12" s="835"/>
      <c r="AX12" s="844"/>
      <c r="AY12" s="844"/>
      <c r="AZ12" s="844"/>
      <c r="BA12" s="849" t="s">
        <v>52</v>
      </c>
      <c r="BB12" s="925">
        <v>0</v>
      </c>
    </row>
    <row r="13" spans="1:54" ht="21" x14ac:dyDescent="0.25">
      <c r="A13" s="845" t="s">
        <v>18</v>
      </c>
      <c r="B13" s="892">
        <v>0</v>
      </c>
      <c r="C13" s="869"/>
      <c r="D13" s="867"/>
      <c r="E13" s="869"/>
      <c r="F13" s="878"/>
      <c r="G13" s="878"/>
      <c r="H13" s="897"/>
      <c r="I13" s="878"/>
      <c r="J13" s="847" t="s">
        <v>52</v>
      </c>
      <c r="K13" s="825"/>
      <c r="L13" s="825"/>
      <c r="M13" s="825"/>
      <c r="N13" s="826"/>
      <c r="O13" s="826"/>
      <c r="P13" s="826"/>
      <c r="Q13" s="826"/>
      <c r="R13" s="825"/>
      <c r="S13" s="825"/>
      <c r="T13" s="826"/>
      <c r="U13" s="825"/>
      <c r="V13" s="825"/>
      <c r="W13" s="825"/>
      <c r="X13" s="844"/>
      <c r="Y13" s="844"/>
      <c r="Z13" s="826"/>
      <c r="AA13" s="826"/>
      <c r="AB13" s="826"/>
      <c r="AC13" s="826"/>
      <c r="AD13" s="826"/>
      <c r="AE13" s="826"/>
      <c r="AF13" s="826"/>
      <c r="AG13" s="826"/>
      <c r="AH13" s="826"/>
      <c r="AI13" s="826"/>
      <c r="AJ13" s="826"/>
      <c r="AK13" s="826"/>
      <c r="AL13" s="826"/>
      <c r="AM13" s="826"/>
      <c r="AN13" s="826"/>
      <c r="AO13" s="826"/>
      <c r="AP13" s="826"/>
      <c r="AQ13" s="844"/>
      <c r="AR13" s="844"/>
      <c r="AS13" s="844"/>
      <c r="AT13" s="844"/>
      <c r="AU13" s="835"/>
      <c r="AV13" s="835"/>
      <c r="AW13" s="835"/>
      <c r="AX13" s="844"/>
      <c r="AY13" s="844"/>
      <c r="AZ13" s="844"/>
      <c r="BA13" s="849" t="s">
        <v>52</v>
      </c>
      <c r="BB13" s="925">
        <v>0</v>
      </c>
    </row>
    <row r="14" spans="1:54" ht="31.5" x14ac:dyDescent="0.25">
      <c r="A14" s="845" t="s">
        <v>19</v>
      </c>
      <c r="B14" s="892">
        <v>0</v>
      </c>
      <c r="C14" s="869"/>
      <c r="D14" s="867"/>
      <c r="E14" s="869"/>
      <c r="F14" s="878"/>
      <c r="G14" s="878"/>
      <c r="H14" s="897"/>
      <c r="I14" s="878"/>
      <c r="J14" s="847" t="s">
        <v>52</v>
      </c>
      <c r="K14" s="825"/>
      <c r="L14" s="825"/>
      <c r="M14" s="825"/>
      <c r="N14" s="826"/>
      <c r="O14" s="826"/>
      <c r="P14" s="826"/>
      <c r="Q14" s="826"/>
      <c r="R14" s="825"/>
      <c r="S14" s="825"/>
      <c r="T14" s="826"/>
      <c r="U14" s="825"/>
      <c r="V14" s="825"/>
      <c r="W14" s="825"/>
      <c r="X14" s="844"/>
      <c r="Y14" s="844"/>
      <c r="Z14" s="826"/>
      <c r="AA14" s="826"/>
      <c r="AB14" s="826"/>
      <c r="AC14" s="826"/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Q14" s="844"/>
      <c r="AR14" s="844"/>
      <c r="AS14" s="844"/>
      <c r="AT14" s="844"/>
      <c r="AU14" s="835"/>
      <c r="AV14" s="835"/>
      <c r="AW14" s="835"/>
      <c r="AX14" s="844"/>
      <c r="AY14" s="844"/>
      <c r="AZ14" s="844"/>
      <c r="BA14" s="849" t="s">
        <v>52</v>
      </c>
      <c r="BB14" s="925">
        <v>0</v>
      </c>
    </row>
    <row r="15" spans="1:54" ht="42" x14ac:dyDescent="0.25">
      <c r="A15" s="845" t="s">
        <v>20</v>
      </c>
      <c r="B15" s="892">
        <v>0</v>
      </c>
      <c r="C15" s="869"/>
      <c r="D15" s="867"/>
      <c r="E15" s="869"/>
      <c r="F15" s="878"/>
      <c r="G15" s="878"/>
      <c r="H15" s="897"/>
      <c r="I15" s="878"/>
      <c r="J15" s="847" t="s">
        <v>52</v>
      </c>
      <c r="K15" s="825"/>
      <c r="L15" s="825"/>
      <c r="M15" s="825"/>
      <c r="N15" s="826"/>
      <c r="O15" s="826"/>
      <c r="P15" s="826"/>
      <c r="Q15" s="826"/>
      <c r="R15" s="825"/>
      <c r="S15" s="825"/>
      <c r="T15" s="826"/>
      <c r="U15" s="825"/>
      <c r="V15" s="825"/>
      <c r="W15" s="825"/>
      <c r="X15" s="844"/>
      <c r="Y15" s="844"/>
      <c r="Z15" s="826"/>
      <c r="AA15" s="826"/>
      <c r="AB15" s="826"/>
      <c r="AC15" s="826"/>
      <c r="AD15" s="826"/>
      <c r="AE15" s="826"/>
      <c r="AF15" s="826"/>
      <c r="AG15" s="826"/>
      <c r="AH15" s="826"/>
      <c r="AI15" s="826"/>
      <c r="AJ15" s="826"/>
      <c r="AK15" s="826"/>
      <c r="AL15" s="826"/>
      <c r="AM15" s="826"/>
      <c r="AN15" s="826"/>
      <c r="AO15" s="826"/>
      <c r="AP15" s="826"/>
      <c r="AQ15" s="844"/>
      <c r="AR15" s="844"/>
      <c r="AS15" s="844"/>
      <c r="AT15" s="844"/>
      <c r="AU15" s="835"/>
      <c r="AV15" s="835"/>
      <c r="AW15" s="835"/>
      <c r="AX15" s="844"/>
      <c r="AY15" s="844"/>
      <c r="AZ15" s="844"/>
      <c r="BA15" s="849" t="s">
        <v>52</v>
      </c>
      <c r="BB15" s="925">
        <v>0</v>
      </c>
    </row>
    <row r="16" spans="1:54" ht="42" x14ac:dyDescent="0.25">
      <c r="A16" s="845" t="s">
        <v>21</v>
      </c>
      <c r="B16" s="873"/>
      <c r="C16" s="873"/>
      <c r="D16" s="875"/>
      <c r="E16" s="873"/>
      <c r="F16" s="875"/>
      <c r="G16" s="873"/>
      <c r="H16" s="873"/>
      <c r="I16" s="875"/>
      <c r="J16" s="847"/>
      <c r="K16" s="825"/>
      <c r="L16" s="825"/>
      <c r="M16" s="825"/>
      <c r="N16" s="826"/>
      <c r="O16" s="826"/>
      <c r="P16" s="826"/>
      <c r="Q16" s="826"/>
      <c r="R16" s="825"/>
      <c r="S16" s="825"/>
      <c r="T16" s="826"/>
      <c r="U16" s="825"/>
      <c r="V16" s="825"/>
      <c r="W16" s="825"/>
      <c r="X16" s="844"/>
      <c r="Y16" s="844"/>
      <c r="Z16" s="826"/>
      <c r="AA16" s="826"/>
      <c r="AB16" s="826"/>
      <c r="AC16" s="826"/>
      <c r="AD16" s="826"/>
      <c r="AE16" s="826"/>
      <c r="AF16" s="826"/>
      <c r="AG16" s="826"/>
      <c r="AH16" s="826"/>
      <c r="AI16" s="826"/>
      <c r="AJ16" s="826"/>
      <c r="AK16" s="826"/>
      <c r="AL16" s="826"/>
      <c r="AM16" s="826"/>
      <c r="AN16" s="826"/>
      <c r="AO16" s="826"/>
      <c r="AP16" s="826"/>
      <c r="AQ16" s="844"/>
      <c r="AR16" s="844"/>
      <c r="AS16" s="844"/>
      <c r="AT16" s="844"/>
      <c r="AU16" s="835"/>
      <c r="AV16" s="835"/>
      <c r="AW16" s="835"/>
      <c r="AX16" s="844"/>
      <c r="AY16" s="844"/>
      <c r="AZ16" s="844"/>
      <c r="BA16" s="835"/>
      <c r="BB16" s="926"/>
    </row>
    <row r="17" spans="1:81" x14ac:dyDescent="0.25">
      <c r="A17" s="845" t="s">
        <v>22</v>
      </c>
      <c r="B17" s="892">
        <v>0</v>
      </c>
      <c r="C17" s="869"/>
      <c r="D17" s="867"/>
      <c r="E17" s="869"/>
      <c r="F17" s="878"/>
      <c r="G17" s="878"/>
      <c r="H17" s="897"/>
      <c r="I17" s="878"/>
      <c r="J17" s="847" t="s">
        <v>52</v>
      </c>
      <c r="K17" s="825"/>
      <c r="L17" s="825"/>
      <c r="M17" s="825"/>
      <c r="N17" s="826"/>
      <c r="O17" s="826"/>
      <c r="P17" s="826"/>
      <c r="Q17" s="826"/>
      <c r="R17" s="825"/>
      <c r="S17" s="825"/>
      <c r="T17" s="826"/>
      <c r="U17" s="825"/>
      <c r="V17" s="825"/>
      <c r="W17" s="825"/>
      <c r="X17" s="844"/>
      <c r="Y17" s="844"/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44"/>
      <c r="AR17" s="844"/>
      <c r="AS17" s="844"/>
      <c r="AT17" s="844"/>
      <c r="AU17" s="835"/>
      <c r="AV17" s="835"/>
      <c r="AW17" s="835"/>
      <c r="AX17" s="844"/>
      <c r="AY17" s="844"/>
      <c r="AZ17" s="844"/>
      <c r="BA17" s="849" t="s">
        <v>52</v>
      </c>
      <c r="BB17" s="925">
        <v>0</v>
      </c>
      <c r="BC17" s="844"/>
      <c r="BD17" s="844"/>
      <c r="BE17" s="844"/>
      <c r="BF17" s="844"/>
      <c r="BG17" s="844"/>
      <c r="BH17" s="844"/>
      <c r="BI17" s="844"/>
      <c r="BJ17" s="844"/>
      <c r="BK17" s="844"/>
      <c r="BL17" s="844"/>
      <c r="BM17" s="844"/>
      <c r="BN17" s="844"/>
      <c r="BO17" s="844"/>
      <c r="BP17" s="844"/>
      <c r="BQ17" s="844"/>
      <c r="BR17" s="844"/>
      <c r="BS17" s="844"/>
      <c r="BT17" s="844"/>
      <c r="BU17" s="844"/>
      <c r="BV17" s="844"/>
      <c r="BW17" s="844"/>
      <c r="BX17" s="844"/>
      <c r="BY17" s="844"/>
      <c r="BZ17" s="844"/>
      <c r="CA17" s="844"/>
      <c r="CB17" s="844"/>
      <c r="CC17" s="844"/>
    </row>
    <row r="18" spans="1:81" ht="42" x14ac:dyDescent="0.25">
      <c r="A18" s="845" t="s">
        <v>23</v>
      </c>
      <c r="B18" s="892">
        <v>0</v>
      </c>
      <c r="C18" s="869"/>
      <c r="D18" s="867"/>
      <c r="E18" s="869"/>
      <c r="F18" s="878"/>
      <c r="G18" s="878"/>
      <c r="H18" s="897"/>
      <c r="I18" s="878"/>
      <c r="J18" s="847" t="s">
        <v>52</v>
      </c>
      <c r="K18" s="825"/>
      <c r="L18" s="825"/>
      <c r="M18" s="825"/>
      <c r="N18" s="826"/>
      <c r="O18" s="826"/>
      <c r="P18" s="826"/>
      <c r="Q18" s="826"/>
      <c r="R18" s="825"/>
      <c r="S18" s="825"/>
      <c r="T18" s="826"/>
      <c r="U18" s="825"/>
      <c r="V18" s="825"/>
      <c r="W18" s="825"/>
      <c r="X18" s="844"/>
      <c r="Y18" s="844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44"/>
      <c r="AR18" s="844"/>
      <c r="AS18" s="844"/>
      <c r="AT18" s="844"/>
      <c r="AU18" s="835"/>
      <c r="AV18" s="835"/>
      <c r="AW18" s="835"/>
      <c r="AX18" s="844"/>
      <c r="AY18" s="844"/>
      <c r="AZ18" s="844"/>
      <c r="BA18" s="849" t="s">
        <v>52</v>
      </c>
      <c r="BB18" s="925">
        <v>0</v>
      </c>
      <c r="BC18" s="844"/>
      <c r="BD18" s="844"/>
      <c r="BE18" s="844"/>
      <c r="BF18" s="844"/>
      <c r="BG18" s="844"/>
      <c r="BH18" s="844"/>
      <c r="BI18" s="844"/>
      <c r="BJ18" s="844"/>
      <c r="BK18" s="844"/>
      <c r="BL18" s="844"/>
      <c r="BM18" s="844"/>
      <c r="BN18" s="844"/>
      <c r="BO18" s="844"/>
      <c r="BP18" s="844"/>
      <c r="BQ18" s="844"/>
      <c r="BR18" s="844"/>
      <c r="BS18" s="844"/>
      <c r="BT18" s="844"/>
      <c r="BU18" s="844"/>
      <c r="BV18" s="844"/>
      <c r="BW18" s="844"/>
      <c r="BX18" s="844"/>
      <c r="BY18" s="844"/>
      <c r="BZ18" s="844"/>
      <c r="CA18" s="844"/>
      <c r="CB18" s="844"/>
      <c r="CC18" s="844"/>
    </row>
    <row r="19" spans="1:81" ht="31.5" x14ac:dyDescent="0.25">
      <c r="A19" s="845" t="s">
        <v>24</v>
      </c>
      <c r="B19" s="892">
        <v>0</v>
      </c>
      <c r="C19" s="869"/>
      <c r="D19" s="867"/>
      <c r="E19" s="869"/>
      <c r="F19" s="878"/>
      <c r="G19" s="878"/>
      <c r="H19" s="897"/>
      <c r="I19" s="878"/>
      <c r="J19" s="847" t="s">
        <v>52</v>
      </c>
      <c r="K19" s="825"/>
      <c r="L19" s="825"/>
      <c r="M19" s="825"/>
      <c r="N19" s="826"/>
      <c r="O19" s="826"/>
      <c r="P19" s="826"/>
      <c r="Q19" s="826"/>
      <c r="R19" s="825"/>
      <c r="S19" s="825"/>
      <c r="T19" s="826"/>
      <c r="U19" s="825"/>
      <c r="V19" s="825"/>
      <c r="W19" s="825"/>
      <c r="X19" s="844"/>
      <c r="Y19" s="844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44"/>
      <c r="AR19" s="844"/>
      <c r="AS19" s="844"/>
      <c r="AT19" s="844"/>
      <c r="AU19" s="835"/>
      <c r="AV19" s="835"/>
      <c r="AW19" s="835"/>
      <c r="AX19" s="844"/>
      <c r="AY19" s="844"/>
      <c r="AZ19" s="844"/>
      <c r="BA19" s="849" t="s">
        <v>52</v>
      </c>
      <c r="BB19" s="925">
        <v>0</v>
      </c>
      <c r="BC19" s="844"/>
      <c r="BD19" s="844"/>
      <c r="BE19" s="844"/>
      <c r="BF19" s="844"/>
      <c r="BG19" s="844"/>
      <c r="BH19" s="844"/>
      <c r="BI19" s="844"/>
      <c r="BJ19" s="844"/>
      <c r="BK19" s="844"/>
      <c r="BL19" s="844"/>
      <c r="BM19" s="844"/>
      <c r="BN19" s="844"/>
      <c r="BO19" s="844"/>
      <c r="BP19" s="844"/>
      <c r="BQ19" s="844"/>
      <c r="BR19" s="844"/>
      <c r="BS19" s="844"/>
      <c r="BT19" s="844"/>
      <c r="BU19" s="844"/>
      <c r="BV19" s="844"/>
      <c r="BW19" s="844"/>
      <c r="BX19" s="844"/>
      <c r="BY19" s="844"/>
      <c r="BZ19" s="844"/>
      <c r="CA19" s="844"/>
      <c r="CB19" s="844"/>
      <c r="CC19" s="844"/>
    </row>
    <row r="20" spans="1:81" ht="31.5" x14ac:dyDescent="0.25">
      <c r="A20" s="845" t="s">
        <v>25</v>
      </c>
      <c r="B20" s="892">
        <v>0</v>
      </c>
      <c r="C20" s="869"/>
      <c r="D20" s="867"/>
      <c r="E20" s="869"/>
      <c r="F20" s="878"/>
      <c r="G20" s="878"/>
      <c r="H20" s="897"/>
      <c r="I20" s="878"/>
      <c r="J20" s="847" t="s">
        <v>52</v>
      </c>
      <c r="K20" s="825"/>
      <c r="L20" s="825"/>
      <c r="M20" s="825"/>
      <c r="N20" s="826"/>
      <c r="O20" s="826"/>
      <c r="P20" s="826"/>
      <c r="Q20" s="826"/>
      <c r="R20" s="825"/>
      <c r="S20" s="825"/>
      <c r="T20" s="826"/>
      <c r="U20" s="825"/>
      <c r="V20" s="825"/>
      <c r="W20" s="825"/>
      <c r="X20" s="844"/>
      <c r="Y20" s="844"/>
      <c r="Z20" s="826"/>
      <c r="AA20" s="826"/>
      <c r="AB20" s="826"/>
      <c r="AC20" s="826"/>
      <c r="AD20" s="826"/>
      <c r="AE20" s="826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Q20" s="844"/>
      <c r="AR20" s="844"/>
      <c r="AS20" s="844"/>
      <c r="AT20" s="844"/>
      <c r="AU20" s="835"/>
      <c r="AV20" s="835"/>
      <c r="AW20" s="835"/>
      <c r="AX20" s="844"/>
      <c r="AY20" s="844"/>
      <c r="AZ20" s="844"/>
      <c r="BA20" s="849" t="s">
        <v>52</v>
      </c>
      <c r="BB20" s="925">
        <v>0</v>
      </c>
      <c r="BC20" s="844"/>
      <c r="BD20" s="844"/>
      <c r="BE20" s="844"/>
      <c r="BF20" s="844"/>
      <c r="BG20" s="844"/>
      <c r="BH20" s="844"/>
      <c r="BI20" s="844"/>
      <c r="BJ20" s="844"/>
      <c r="BK20" s="844"/>
      <c r="BL20" s="844"/>
      <c r="BM20" s="844"/>
      <c r="BN20" s="844"/>
      <c r="BO20" s="844"/>
      <c r="BP20" s="844"/>
      <c r="BQ20" s="844"/>
      <c r="BR20" s="844"/>
      <c r="BS20" s="844"/>
      <c r="BT20" s="844"/>
      <c r="BU20" s="844"/>
      <c r="BV20" s="844"/>
      <c r="BW20" s="844"/>
      <c r="BX20" s="844"/>
      <c r="BY20" s="844"/>
      <c r="BZ20" s="844"/>
      <c r="CA20" s="844"/>
      <c r="CB20" s="844"/>
      <c r="CC20" s="844"/>
    </row>
    <row r="21" spans="1:81" ht="53.25" thickBot="1" x14ac:dyDescent="0.3">
      <c r="A21" s="864" t="s">
        <v>26</v>
      </c>
      <c r="B21" s="930"/>
      <c r="C21" s="930"/>
      <c r="D21" s="931"/>
      <c r="E21" s="930"/>
      <c r="F21" s="931"/>
      <c r="G21" s="930"/>
      <c r="H21" s="930"/>
      <c r="I21" s="931"/>
      <c r="J21" s="847"/>
      <c r="K21" s="825"/>
      <c r="L21" s="825"/>
      <c r="M21" s="825"/>
      <c r="N21" s="826"/>
      <c r="O21" s="826"/>
      <c r="P21" s="826"/>
      <c r="Q21" s="826"/>
      <c r="R21" s="825"/>
      <c r="S21" s="825"/>
      <c r="T21" s="826"/>
      <c r="U21" s="825"/>
      <c r="V21" s="825"/>
      <c r="W21" s="825"/>
      <c r="X21" s="844"/>
      <c r="Y21" s="844"/>
      <c r="Z21" s="826"/>
      <c r="AA21" s="826"/>
      <c r="AB21" s="826"/>
      <c r="AC21" s="826"/>
      <c r="AD21" s="826"/>
      <c r="AE21" s="826"/>
      <c r="AF21" s="826"/>
      <c r="AG21" s="826"/>
      <c r="AH21" s="826"/>
      <c r="AI21" s="826"/>
      <c r="AJ21" s="826"/>
      <c r="AK21" s="826"/>
      <c r="AL21" s="826"/>
      <c r="AM21" s="826"/>
      <c r="AN21" s="826"/>
      <c r="AO21" s="826"/>
      <c r="AP21" s="826"/>
      <c r="AQ21" s="844"/>
      <c r="AR21" s="844"/>
      <c r="AS21" s="844"/>
      <c r="AT21" s="844"/>
      <c r="AU21" s="835"/>
      <c r="AV21" s="835"/>
      <c r="AW21" s="835"/>
      <c r="AX21" s="844"/>
      <c r="AY21" s="844"/>
      <c r="AZ21" s="844"/>
      <c r="BA21" s="835"/>
      <c r="BB21" s="926"/>
      <c r="BC21" s="844"/>
      <c r="BD21" s="844"/>
      <c r="BE21" s="844"/>
      <c r="BF21" s="844"/>
      <c r="BG21" s="844"/>
      <c r="BH21" s="844"/>
      <c r="BI21" s="844"/>
      <c r="BJ21" s="844"/>
      <c r="BK21" s="844"/>
      <c r="BL21" s="844"/>
      <c r="BM21" s="844"/>
      <c r="BN21" s="844"/>
      <c r="BO21" s="844"/>
      <c r="BP21" s="844"/>
      <c r="BQ21" s="844"/>
      <c r="BR21" s="844"/>
      <c r="BS21" s="844"/>
      <c r="BT21" s="844"/>
      <c r="BU21" s="844"/>
      <c r="BV21" s="844"/>
      <c r="BW21" s="844"/>
      <c r="BX21" s="844"/>
      <c r="BY21" s="844"/>
      <c r="BZ21" s="844"/>
      <c r="CA21" s="844"/>
      <c r="CB21" s="844"/>
      <c r="CC21" s="844"/>
    </row>
    <row r="22" spans="1:81" ht="15.75" thickTop="1" x14ac:dyDescent="0.25">
      <c r="A22" s="855" t="s">
        <v>27</v>
      </c>
      <c r="B22" s="896">
        <v>0</v>
      </c>
      <c r="C22" s="893"/>
      <c r="D22" s="895"/>
      <c r="E22" s="920"/>
      <c r="F22" s="922"/>
      <c r="G22" s="923"/>
      <c r="H22" s="921"/>
      <c r="I22" s="922"/>
      <c r="J22" s="847" t="s">
        <v>52</v>
      </c>
      <c r="K22" s="825"/>
      <c r="L22" s="825"/>
      <c r="M22" s="825"/>
      <c r="N22" s="826"/>
      <c r="O22" s="826"/>
      <c r="P22" s="826"/>
      <c r="Q22" s="826"/>
      <c r="R22" s="825"/>
      <c r="S22" s="825"/>
      <c r="T22" s="825"/>
      <c r="U22" s="825"/>
      <c r="V22" s="825"/>
      <c r="W22" s="825"/>
      <c r="X22" s="844"/>
      <c r="Y22" s="844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44"/>
      <c r="AR22" s="844"/>
      <c r="AS22" s="844"/>
      <c r="AT22" s="844"/>
      <c r="AU22" s="835"/>
      <c r="AV22" s="835"/>
      <c r="AW22" s="835"/>
      <c r="AX22" s="844"/>
      <c r="AY22" s="844"/>
      <c r="AZ22" s="844"/>
      <c r="BA22" s="849" t="s">
        <v>52</v>
      </c>
      <c r="BB22" s="925">
        <v>0</v>
      </c>
      <c r="BC22" s="844"/>
      <c r="BD22" s="844"/>
      <c r="BE22" s="844"/>
      <c r="BF22" s="844"/>
      <c r="BG22" s="844"/>
      <c r="BH22" s="844"/>
      <c r="BI22" s="844"/>
      <c r="BJ22" s="844"/>
      <c r="BK22" s="844"/>
      <c r="BL22" s="844"/>
      <c r="BM22" s="844"/>
      <c r="BN22" s="844"/>
      <c r="BO22" s="844"/>
      <c r="BP22" s="844"/>
      <c r="BQ22" s="844"/>
      <c r="BR22" s="844"/>
      <c r="BS22" s="844"/>
      <c r="BT22" s="844"/>
      <c r="BU22" s="844"/>
      <c r="BV22" s="844"/>
      <c r="BW22" s="844"/>
      <c r="BX22" s="844"/>
      <c r="BY22" s="844"/>
      <c r="BZ22" s="844"/>
      <c r="CA22" s="844"/>
      <c r="CB22" s="844"/>
      <c r="CC22" s="844"/>
    </row>
    <row r="23" spans="1:81" ht="21" x14ac:dyDescent="0.25">
      <c r="A23" s="856" t="s">
        <v>28</v>
      </c>
      <c r="B23" s="892">
        <v>0</v>
      </c>
      <c r="C23" s="869"/>
      <c r="D23" s="867"/>
      <c r="E23" s="873"/>
      <c r="F23" s="875"/>
      <c r="G23" s="879"/>
      <c r="H23" s="874"/>
      <c r="I23" s="875"/>
      <c r="J23" s="847" t="s">
        <v>52</v>
      </c>
      <c r="K23" s="825"/>
      <c r="L23" s="825"/>
      <c r="M23" s="825"/>
      <c r="N23" s="826"/>
      <c r="O23" s="826"/>
      <c r="P23" s="826"/>
      <c r="Q23" s="826"/>
      <c r="R23" s="825"/>
      <c r="S23" s="825"/>
      <c r="T23" s="826"/>
      <c r="U23" s="825"/>
      <c r="V23" s="825"/>
      <c r="W23" s="825"/>
      <c r="X23" s="844"/>
      <c r="Y23" s="844"/>
      <c r="Z23" s="826"/>
      <c r="AA23" s="826"/>
      <c r="AB23" s="826"/>
      <c r="AC23" s="826"/>
      <c r="AD23" s="826"/>
      <c r="AE23" s="826"/>
      <c r="AF23" s="826"/>
      <c r="AG23" s="826"/>
      <c r="AH23" s="826"/>
      <c r="AI23" s="826"/>
      <c r="AJ23" s="826"/>
      <c r="AK23" s="826"/>
      <c r="AL23" s="826"/>
      <c r="AM23" s="826"/>
      <c r="AN23" s="826"/>
      <c r="AO23" s="826"/>
      <c r="AP23" s="826"/>
      <c r="AQ23" s="844"/>
      <c r="AR23" s="844"/>
      <c r="AS23" s="844"/>
      <c r="AT23" s="844"/>
      <c r="AU23" s="835"/>
      <c r="AV23" s="835"/>
      <c r="AW23" s="835"/>
      <c r="AX23" s="844"/>
      <c r="AY23" s="844"/>
      <c r="AZ23" s="844"/>
      <c r="BA23" s="849" t="s">
        <v>52</v>
      </c>
      <c r="BB23" s="925">
        <v>0</v>
      </c>
      <c r="BC23" s="844"/>
      <c r="BD23" s="844"/>
      <c r="BE23" s="844"/>
      <c r="BF23" s="844"/>
      <c r="BG23" s="844"/>
      <c r="BH23" s="844"/>
      <c r="BI23" s="844"/>
      <c r="BJ23" s="844"/>
      <c r="BK23" s="844"/>
      <c r="BL23" s="844"/>
      <c r="BM23" s="844"/>
      <c r="BN23" s="844"/>
      <c r="BO23" s="844"/>
      <c r="BP23" s="844"/>
      <c r="BQ23" s="844"/>
      <c r="BR23" s="844"/>
      <c r="BS23" s="844"/>
      <c r="BT23" s="844"/>
      <c r="BU23" s="844"/>
      <c r="BV23" s="844"/>
      <c r="BW23" s="844"/>
      <c r="BX23" s="844"/>
      <c r="BY23" s="844"/>
      <c r="BZ23" s="844"/>
      <c r="CA23" s="844"/>
      <c r="CB23" s="844"/>
      <c r="CC23" s="844"/>
    </row>
    <row r="24" spans="1:81" ht="21" x14ac:dyDescent="0.25">
      <c r="A24" s="856" t="s">
        <v>29</v>
      </c>
      <c r="B24" s="892">
        <v>0</v>
      </c>
      <c r="C24" s="869"/>
      <c r="D24" s="867"/>
      <c r="E24" s="873"/>
      <c r="F24" s="875"/>
      <c r="G24" s="879"/>
      <c r="H24" s="874"/>
      <c r="I24" s="875"/>
      <c r="J24" s="847" t="s">
        <v>52</v>
      </c>
      <c r="K24" s="826"/>
      <c r="L24" s="826"/>
      <c r="M24" s="826"/>
      <c r="N24" s="826"/>
      <c r="O24" s="826"/>
      <c r="P24" s="826"/>
      <c r="Q24" s="826"/>
      <c r="R24" s="825"/>
      <c r="S24" s="825"/>
      <c r="T24" s="826"/>
      <c r="U24" s="825"/>
      <c r="V24" s="825"/>
      <c r="W24" s="825"/>
      <c r="X24" s="844"/>
      <c r="Y24" s="844"/>
      <c r="Z24" s="826"/>
      <c r="AA24" s="826"/>
      <c r="AB24" s="826"/>
      <c r="AC24" s="826"/>
      <c r="AD24" s="826"/>
      <c r="AE24" s="826"/>
      <c r="AF24" s="826"/>
      <c r="AG24" s="826"/>
      <c r="AH24" s="826"/>
      <c r="AI24" s="826"/>
      <c r="AJ24" s="826"/>
      <c r="AK24" s="826"/>
      <c r="AL24" s="826"/>
      <c r="AM24" s="826"/>
      <c r="AN24" s="826"/>
      <c r="AO24" s="826"/>
      <c r="AP24" s="826"/>
      <c r="AQ24" s="844"/>
      <c r="AR24" s="844"/>
      <c r="AS24" s="844"/>
      <c r="AT24" s="844"/>
      <c r="AU24" s="835"/>
      <c r="AV24" s="835"/>
      <c r="AW24" s="835"/>
      <c r="AX24" s="844"/>
      <c r="AY24" s="844"/>
      <c r="AZ24" s="844"/>
      <c r="BA24" s="849" t="s">
        <v>52</v>
      </c>
      <c r="BB24" s="925">
        <v>0</v>
      </c>
      <c r="BC24" s="844"/>
      <c r="BD24" s="844"/>
      <c r="BE24" s="844"/>
      <c r="BF24" s="844"/>
      <c r="BG24" s="844"/>
      <c r="BH24" s="844"/>
      <c r="BI24" s="844"/>
      <c r="BJ24" s="844"/>
      <c r="BK24" s="844"/>
      <c r="BL24" s="844"/>
      <c r="BM24" s="844"/>
      <c r="BN24" s="844"/>
      <c r="BO24" s="844"/>
      <c r="BP24" s="844"/>
      <c r="BQ24" s="844"/>
      <c r="BR24" s="844"/>
      <c r="BS24" s="844"/>
      <c r="BT24" s="844"/>
      <c r="BU24" s="844"/>
      <c r="BV24" s="844"/>
      <c r="BW24" s="844"/>
      <c r="BX24" s="844"/>
      <c r="BY24" s="844"/>
      <c r="BZ24" s="844"/>
      <c r="CA24" s="844"/>
      <c r="CB24" s="844"/>
      <c r="CC24" s="844"/>
    </row>
    <row r="25" spans="1:81" ht="21" x14ac:dyDescent="0.25">
      <c r="A25" s="856" t="s">
        <v>30</v>
      </c>
      <c r="B25" s="892">
        <v>0</v>
      </c>
      <c r="C25" s="869"/>
      <c r="D25" s="867"/>
      <c r="E25" s="920"/>
      <c r="F25" s="922"/>
      <c r="G25" s="923"/>
      <c r="H25" s="921"/>
      <c r="I25" s="922"/>
      <c r="J25" s="847" t="s">
        <v>52</v>
      </c>
      <c r="K25" s="826"/>
      <c r="L25" s="826"/>
      <c r="M25" s="826"/>
      <c r="N25" s="826"/>
      <c r="O25" s="826"/>
      <c r="P25" s="826"/>
      <c r="Q25" s="826"/>
      <c r="R25" s="825"/>
      <c r="S25" s="825"/>
      <c r="T25" s="826"/>
      <c r="U25" s="825"/>
      <c r="V25" s="825"/>
      <c r="W25" s="825"/>
      <c r="X25" s="844"/>
      <c r="Y25" s="844"/>
      <c r="Z25" s="826"/>
      <c r="AA25" s="826"/>
      <c r="AB25" s="826"/>
      <c r="AC25" s="826"/>
      <c r="AD25" s="826"/>
      <c r="AE25" s="826"/>
      <c r="AF25" s="826"/>
      <c r="AG25" s="826"/>
      <c r="AH25" s="826"/>
      <c r="AI25" s="826"/>
      <c r="AJ25" s="826"/>
      <c r="AK25" s="826"/>
      <c r="AL25" s="826"/>
      <c r="AM25" s="826"/>
      <c r="AN25" s="826"/>
      <c r="AO25" s="826"/>
      <c r="AP25" s="826"/>
      <c r="AQ25" s="844"/>
      <c r="AR25" s="844"/>
      <c r="AS25" s="844"/>
      <c r="AT25" s="844"/>
      <c r="AU25" s="835"/>
      <c r="AV25" s="835"/>
      <c r="AW25" s="835"/>
      <c r="AX25" s="844"/>
      <c r="AY25" s="844"/>
      <c r="AZ25" s="844"/>
      <c r="BA25" s="849" t="s">
        <v>52</v>
      </c>
      <c r="BB25" s="925">
        <v>0</v>
      </c>
      <c r="BC25" s="844"/>
      <c r="BD25" s="844"/>
      <c r="BE25" s="844"/>
      <c r="BF25" s="844"/>
      <c r="BG25" s="844"/>
      <c r="BH25" s="844"/>
      <c r="BI25" s="844"/>
      <c r="BJ25" s="844"/>
      <c r="BK25" s="844"/>
      <c r="BL25" s="844"/>
      <c r="BM25" s="844"/>
      <c r="BN25" s="844"/>
      <c r="BO25" s="844"/>
      <c r="BP25" s="844"/>
      <c r="BQ25" s="844"/>
      <c r="BR25" s="844"/>
      <c r="BS25" s="844"/>
      <c r="BT25" s="844"/>
      <c r="BU25" s="844"/>
      <c r="BV25" s="844"/>
      <c r="BW25" s="844"/>
      <c r="BX25" s="844"/>
      <c r="BY25" s="844"/>
      <c r="BZ25" s="844"/>
      <c r="CA25" s="844"/>
      <c r="CB25" s="844"/>
      <c r="CC25" s="844"/>
    </row>
    <row r="26" spans="1:81" ht="63" x14ac:dyDescent="0.25">
      <c r="A26" s="846" t="s">
        <v>31</v>
      </c>
      <c r="B26" s="919">
        <v>0</v>
      </c>
      <c r="C26" s="871"/>
      <c r="D26" s="872"/>
      <c r="E26" s="883"/>
      <c r="F26" s="885"/>
      <c r="G26" s="887"/>
      <c r="H26" s="884"/>
      <c r="I26" s="885"/>
      <c r="J26" s="847" t="s">
        <v>52</v>
      </c>
      <c r="K26" s="826"/>
      <c r="L26" s="826"/>
      <c r="M26" s="826"/>
      <c r="N26" s="826"/>
      <c r="O26" s="826"/>
      <c r="P26" s="826"/>
      <c r="Q26" s="826"/>
      <c r="R26" s="825"/>
      <c r="S26" s="825"/>
      <c r="T26" s="826"/>
      <c r="U26" s="825"/>
      <c r="V26" s="825"/>
      <c r="W26" s="825"/>
      <c r="X26" s="844"/>
      <c r="Y26" s="844"/>
      <c r="Z26" s="826"/>
      <c r="AA26" s="826"/>
      <c r="AB26" s="826"/>
      <c r="AC26" s="826"/>
      <c r="AD26" s="826"/>
      <c r="AE26" s="826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Q26" s="844"/>
      <c r="AR26" s="844"/>
      <c r="AS26" s="844"/>
      <c r="AT26" s="844"/>
      <c r="AU26" s="835"/>
      <c r="AV26" s="835"/>
      <c r="AW26" s="835"/>
      <c r="AX26" s="844"/>
      <c r="AY26" s="844"/>
      <c r="AZ26" s="844"/>
      <c r="BA26" s="849" t="s">
        <v>52</v>
      </c>
      <c r="BB26" s="925">
        <v>0</v>
      </c>
      <c r="BC26" s="844"/>
      <c r="BD26" s="844"/>
      <c r="BE26" s="844"/>
      <c r="BF26" s="844"/>
      <c r="BG26" s="844"/>
      <c r="BH26" s="844"/>
      <c r="BI26" s="844"/>
      <c r="BJ26" s="844"/>
      <c r="BK26" s="844"/>
      <c r="BL26" s="844"/>
      <c r="BM26" s="844"/>
      <c r="BN26" s="844"/>
      <c r="BO26" s="844"/>
      <c r="BP26" s="844"/>
      <c r="BQ26" s="844"/>
      <c r="BR26" s="844"/>
      <c r="BS26" s="844"/>
      <c r="BT26" s="844"/>
      <c r="BU26" s="844"/>
      <c r="BV26" s="844"/>
      <c r="BW26" s="844"/>
      <c r="BX26" s="844"/>
      <c r="BY26" s="844"/>
      <c r="BZ26" s="844"/>
      <c r="CA26" s="844"/>
      <c r="CB26" s="844"/>
      <c r="CC26" s="844"/>
    </row>
    <row r="27" spans="1:81" x14ac:dyDescent="0.25">
      <c r="A27" s="828" t="s">
        <v>32</v>
      </c>
      <c r="B27" s="826"/>
      <c r="C27" s="826"/>
      <c r="D27" s="826"/>
      <c r="E27" s="826"/>
      <c r="F27" s="826"/>
      <c r="G27" s="826"/>
      <c r="H27" s="826"/>
      <c r="I27" s="826"/>
      <c r="J27" s="826"/>
      <c r="K27" s="826"/>
      <c r="L27" s="826"/>
      <c r="M27" s="826"/>
      <c r="N27" s="826"/>
      <c r="O27" s="826"/>
      <c r="P27" s="826"/>
      <c r="Q27" s="826"/>
      <c r="R27" s="826"/>
      <c r="S27" s="826"/>
      <c r="T27" s="826"/>
      <c r="U27" s="825"/>
      <c r="V27" s="825"/>
      <c r="W27" s="825"/>
      <c r="X27" s="826"/>
      <c r="Y27" s="826"/>
      <c r="Z27" s="825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5"/>
      <c r="BB27" s="825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</row>
    <row r="28" spans="1:81" x14ac:dyDescent="0.2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826"/>
      <c r="R28" s="826"/>
      <c r="S28" s="826"/>
      <c r="T28" s="826"/>
      <c r="U28" s="825"/>
      <c r="V28" s="825"/>
      <c r="W28" s="825"/>
      <c r="X28" s="844"/>
      <c r="Y28" s="844"/>
      <c r="Z28" s="825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6"/>
      <c r="AU28" s="826"/>
      <c r="AV28" s="826"/>
      <c r="AW28" s="826"/>
      <c r="AX28" s="826"/>
      <c r="AY28" s="826"/>
      <c r="AZ28" s="826"/>
      <c r="BA28" s="825"/>
      <c r="BB28" s="825"/>
      <c r="BC28" s="826"/>
      <c r="BD28" s="826"/>
      <c r="BE28" s="826"/>
      <c r="BF28" s="826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</row>
    <row r="29" spans="1:81" ht="94.5" x14ac:dyDescent="0.25">
      <c r="A29" s="1075"/>
      <c r="B29" s="1076"/>
      <c r="C29" s="839" t="s">
        <v>37</v>
      </c>
      <c r="D29" s="830" t="s">
        <v>38</v>
      </c>
      <c r="E29" s="857" t="s">
        <v>39</v>
      </c>
      <c r="F29" s="840" t="s">
        <v>40</v>
      </c>
      <c r="G29" s="862" t="s">
        <v>41</v>
      </c>
      <c r="H29" s="839" t="s">
        <v>42</v>
      </c>
      <c r="I29" s="830" t="s">
        <v>43</v>
      </c>
      <c r="J29" s="857" t="s">
        <v>44</v>
      </c>
      <c r="K29" s="857" t="s">
        <v>45</v>
      </c>
      <c r="L29" s="857" t="s">
        <v>46</v>
      </c>
      <c r="M29" s="840" t="s">
        <v>47</v>
      </c>
      <c r="N29" s="858" t="s">
        <v>48</v>
      </c>
      <c r="O29" s="859" t="s">
        <v>49</v>
      </c>
      <c r="P29" s="860" t="s">
        <v>50</v>
      </c>
      <c r="Q29" s="826"/>
      <c r="R29" s="826"/>
      <c r="S29" s="826"/>
      <c r="T29" s="826"/>
      <c r="U29" s="826"/>
      <c r="V29" s="825"/>
      <c r="W29" s="825"/>
      <c r="X29" s="844"/>
      <c r="Y29" s="844"/>
      <c r="Z29" s="825"/>
      <c r="AA29" s="825"/>
      <c r="AB29" s="826"/>
      <c r="AC29" s="826"/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  <c r="BA29" s="825"/>
      <c r="BB29" s="825"/>
      <c r="BC29" s="826"/>
      <c r="BD29" s="826"/>
      <c r="BE29" s="826"/>
      <c r="BF29" s="826"/>
      <c r="BG29" s="826"/>
      <c r="BH29" s="826"/>
      <c r="BI29" s="826"/>
      <c r="BJ29" s="826"/>
      <c r="BK29" s="826"/>
      <c r="BL29" s="826"/>
      <c r="BM29" s="826"/>
      <c r="BN29" s="826"/>
      <c r="BO29" s="826"/>
      <c r="BP29" s="826"/>
      <c r="BQ29" s="826"/>
      <c r="BR29" s="826"/>
      <c r="BS29" s="826"/>
      <c r="BT29" s="826"/>
      <c r="BU29" s="826"/>
      <c r="BV29" s="826"/>
      <c r="BW29" s="826"/>
      <c r="BX29" s="826"/>
      <c r="BY29" s="826"/>
      <c r="BZ29" s="826"/>
      <c r="CA29" s="826"/>
      <c r="CB29" s="826"/>
      <c r="CC29" s="826"/>
    </row>
    <row r="30" spans="1:81" x14ac:dyDescent="0.25">
      <c r="A30" s="1077" t="s">
        <v>51</v>
      </c>
      <c r="B30" s="1078"/>
      <c r="C30" s="876"/>
      <c r="D30" s="877"/>
      <c r="E30" s="877"/>
      <c r="F30" s="891"/>
      <c r="G30" s="906"/>
      <c r="H30" s="876"/>
      <c r="I30" s="877"/>
      <c r="J30" s="877"/>
      <c r="K30" s="877"/>
      <c r="L30" s="877"/>
      <c r="M30" s="891"/>
      <c r="N30" s="907">
        <v>0</v>
      </c>
      <c r="O30" s="877"/>
      <c r="P30" s="891"/>
      <c r="Q30" s="837" t="s">
        <v>52</v>
      </c>
      <c r="R30" s="826"/>
      <c r="S30" s="826"/>
      <c r="T30" s="826"/>
      <c r="U30" s="826"/>
      <c r="V30" s="825"/>
      <c r="W30" s="825"/>
      <c r="X30" s="844"/>
      <c r="Y30" s="844"/>
      <c r="Z30" s="825"/>
      <c r="AA30" s="825"/>
      <c r="AB30" s="826"/>
      <c r="AC30" s="826"/>
      <c r="AD30" s="826"/>
      <c r="AE30" s="826"/>
      <c r="AF30" s="826"/>
      <c r="AG30" s="826"/>
      <c r="AH30" s="826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26"/>
      <c r="AX30" s="826"/>
      <c r="AY30" s="826"/>
      <c r="AZ30" s="826"/>
      <c r="BA30" s="825"/>
      <c r="BB30" s="825"/>
      <c r="BC30" s="826"/>
      <c r="BD30" s="826"/>
      <c r="BE30" s="826"/>
      <c r="BF30" s="826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826"/>
      <c r="BR30" s="826"/>
      <c r="BS30" s="826"/>
      <c r="BT30" s="826"/>
      <c r="BU30" s="826"/>
      <c r="BV30" s="826"/>
      <c r="BW30" s="826"/>
      <c r="BX30" s="826"/>
      <c r="BY30" s="826"/>
      <c r="BZ30" s="826"/>
      <c r="CA30" s="826"/>
      <c r="CB30" s="826"/>
      <c r="CC30" s="826"/>
    </row>
    <row r="31" spans="1:81" x14ac:dyDescent="0.25">
      <c r="A31" s="1044" t="s">
        <v>53</v>
      </c>
      <c r="B31" s="1045"/>
      <c r="C31" s="869"/>
      <c r="D31" s="870"/>
      <c r="E31" s="870"/>
      <c r="F31" s="867"/>
      <c r="G31" s="908"/>
      <c r="H31" s="869"/>
      <c r="I31" s="870"/>
      <c r="J31" s="870"/>
      <c r="K31" s="870"/>
      <c r="L31" s="870"/>
      <c r="M31" s="867"/>
      <c r="N31" s="909">
        <v>0</v>
      </c>
      <c r="O31" s="870"/>
      <c r="P31" s="867"/>
      <c r="Q31" s="837" t="s">
        <v>52</v>
      </c>
      <c r="R31" s="826"/>
      <c r="S31" s="826"/>
      <c r="T31" s="826"/>
      <c r="U31" s="826"/>
      <c r="V31" s="825"/>
      <c r="W31" s="825"/>
      <c r="X31" s="844"/>
      <c r="Y31" s="844"/>
      <c r="Z31" s="825"/>
      <c r="AA31" s="825"/>
      <c r="AB31" s="826"/>
      <c r="AC31" s="826"/>
      <c r="AD31" s="826"/>
      <c r="AE31" s="826"/>
      <c r="AF31" s="826"/>
      <c r="AG31" s="826"/>
      <c r="AH31" s="826"/>
      <c r="AI31" s="826"/>
      <c r="AJ31" s="826"/>
      <c r="AK31" s="826"/>
      <c r="AL31" s="826"/>
      <c r="AM31" s="826"/>
      <c r="AN31" s="826"/>
      <c r="AO31" s="826"/>
      <c r="AP31" s="826"/>
      <c r="AQ31" s="826"/>
      <c r="AR31" s="826"/>
      <c r="AS31" s="826"/>
      <c r="AT31" s="826"/>
      <c r="AU31" s="826"/>
      <c r="AV31" s="826"/>
      <c r="AW31" s="826"/>
      <c r="AX31" s="826"/>
      <c r="AY31" s="826"/>
      <c r="AZ31" s="826"/>
      <c r="BA31" s="825"/>
      <c r="BB31" s="825"/>
      <c r="BC31" s="826"/>
      <c r="BD31" s="826"/>
      <c r="BE31" s="826"/>
      <c r="BF31" s="826"/>
      <c r="BG31" s="826"/>
      <c r="BH31" s="826"/>
      <c r="BI31" s="826"/>
      <c r="BJ31" s="826"/>
      <c r="BK31" s="826"/>
      <c r="BL31" s="826"/>
      <c r="BM31" s="826"/>
      <c r="BN31" s="826"/>
      <c r="BO31" s="826"/>
      <c r="BP31" s="826"/>
      <c r="BQ31" s="826"/>
      <c r="BR31" s="826"/>
      <c r="BS31" s="826"/>
      <c r="BT31" s="826"/>
      <c r="BU31" s="826"/>
      <c r="BV31" s="826"/>
      <c r="BW31" s="826"/>
      <c r="BX31" s="826"/>
      <c r="BY31" s="826"/>
      <c r="BZ31" s="826"/>
      <c r="CA31" s="826"/>
      <c r="CB31" s="826"/>
      <c r="CC31" s="826"/>
    </row>
    <row r="32" spans="1:81" x14ac:dyDescent="0.25">
      <c r="A32" s="1044" t="s">
        <v>54</v>
      </c>
      <c r="B32" s="1045"/>
      <c r="C32" s="869"/>
      <c r="D32" s="870"/>
      <c r="E32" s="870"/>
      <c r="F32" s="867"/>
      <c r="G32" s="908"/>
      <c r="H32" s="869"/>
      <c r="I32" s="870"/>
      <c r="J32" s="870"/>
      <c r="K32" s="870"/>
      <c r="L32" s="870"/>
      <c r="M32" s="867"/>
      <c r="N32" s="909">
        <v>0</v>
      </c>
      <c r="O32" s="870"/>
      <c r="P32" s="867"/>
      <c r="Q32" s="837" t="s">
        <v>52</v>
      </c>
      <c r="R32" s="826"/>
      <c r="S32" s="826"/>
      <c r="T32" s="826"/>
      <c r="U32" s="826"/>
      <c r="V32" s="825"/>
      <c r="W32" s="825"/>
      <c r="X32" s="844"/>
      <c r="Y32" s="844"/>
      <c r="Z32" s="825"/>
      <c r="AA32" s="825"/>
      <c r="AB32" s="826"/>
      <c r="AC32" s="826"/>
      <c r="AD32" s="826"/>
      <c r="AE32" s="826"/>
      <c r="AF32" s="826"/>
      <c r="AG32" s="826"/>
      <c r="AH32" s="826"/>
      <c r="AI32" s="826"/>
      <c r="AJ32" s="826"/>
      <c r="AK32" s="826"/>
      <c r="AL32" s="826"/>
      <c r="AM32" s="826"/>
      <c r="AN32" s="826"/>
      <c r="AO32" s="826"/>
      <c r="AP32" s="826"/>
      <c r="AQ32" s="826"/>
      <c r="AR32" s="826"/>
      <c r="AS32" s="826"/>
      <c r="AT32" s="826"/>
      <c r="AU32" s="826"/>
      <c r="AV32" s="826"/>
      <c r="AW32" s="826"/>
      <c r="AX32" s="826"/>
      <c r="AY32" s="826"/>
      <c r="AZ32" s="826"/>
      <c r="BA32" s="825"/>
      <c r="BB32" s="825"/>
      <c r="BC32" s="826"/>
      <c r="BD32" s="826"/>
      <c r="BE32" s="826"/>
      <c r="BF32" s="826"/>
      <c r="BG32" s="826"/>
      <c r="BH32" s="826"/>
      <c r="BI32" s="826"/>
      <c r="BJ32" s="826"/>
      <c r="BK32" s="826"/>
      <c r="BL32" s="826"/>
      <c r="BM32" s="826"/>
      <c r="BN32" s="826"/>
      <c r="BO32" s="826"/>
      <c r="BP32" s="826"/>
      <c r="BQ32" s="826"/>
      <c r="BR32" s="826"/>
      <c r="BS32" s="826"/>
      <c r="BT32" s="826"/>
      <c r="BU32" s="826"/>
      <c r="BV32" s="826"/>
      <c r="BW32" s="826"/>
      <c r="BX32" s="826"/>
      <c r="BY32" s="826"/>
      <c r="BZ32" s="826"/>
      <c r="CA32" s="826"/>
      <c r="CB32" s="826"/>
      <c r="CC32" s="826"/>
    </row>
    <row r="33" spans="1:81" x14ac:dyDescent="0.25">
      <c r="A33" s="1044" t="s">
        <v>55</v>
      </c>
      <c r="B33" s="1045"/>
      <c r="C33" s="869"/>
      <c r="D33" s="870"/>
      <c r="E33" s="870"/>
      <c r="F33" s="867"/>
      <c r="G33" s="908"/>
      <c r="H33" s="869"/>
      <c r="I33" s="870"/>
      <c r="J33" s="870"/>
      <c r="K33" s="870"/>
      <c r="L33" s="870"/>
      <c r="M33" s="867"/>
      <c r="N33" s="909">
        <v>0</v>
      </c>
      <c r="O33" s="870"/>
      <c r="P33" s="867"/>
      <c r="Q33" s="837" t="s">
        <v>52</v>
      </c>
      <c r="R33" s="826"/>
      <c r="S33" s="826"/>
      <c r="T33" s="826"/>
      <c r="U33" s="826"/>
      <c r="V33" s="825"/>
      <c r="W33" s="825"/>
      <c r="X33" s="844"/>
      <c r="Y33" s="844"/>
      <c r="Z33" s="825"/>
      <c r="AA33" s="825"/>
      <c r="AB33" s="826"/>
      <c r="AC33" s="826"/>
      <c r="AD33" s="826"/>
      <c r="AE33" s="826"/>
      <c r="AF33" s="826"/>
      <c r="AG33" s="826"/>
      <c r="AH33" s="826"/>
      <c r="AI33" s="826"/>
      <c r="AJ33" s="826"/>
      <c r="AK33" s="826"/>
      <c r="AL33" s="826"/>
      <c r="AM33" s="826"/>
      <c r="AN33" s="826"/>
      <c r="AO33" s="826"/>
      <c r="AP33" s="826"/>
      <c r="AQ33" s="826"/>
      <c r="AR33" s="826"/>
      <c r="AS33" s="826"/>
      <c r="AT33" s="826"/>
      <c r="AU33" s="826"/>
      <c r="AV33" s="826"/>
      <c r="AW33" s="826"/>
      <c r="AX33" s="826"/>
      <c r="AY33" s="826"/>
      <c r="AZ33" s="826"/>
      <c r="BA33" s="825"/>
      <c r="BB33" s="825"/>
      <c r="BC33" s="826"/>
      <c r="BD33" s="826"/>
      <c r="BE33" s="826"/>
      <c r="BF33" s="826"/>
      <c r="BG33" s="826"/>
      <c r="BH33" s="826"/>
      <c r="BI33" s="826"/>
      <c r="BJ33" s="826"/>
      <c r="BK33" s="826"/>
      <c r="BL33" s="826"/>
      <c r="BM33" s="826"/>
      <c r="BN33" s="826"/>
      <c r="BO33" s="826"/>
      <c r="BP33" s="826"/>
      <c r="BQ33" s="826"/>
      <c r="BR33" s="826"/>
      <c r="BS33" s="826"/>
      <c r="BT33" s="826"/>
      <c r="BU33" s="826"/>
      <c r="BV33" s="826"/>
      <c r="BW33" s="826"/>
      <c r="BX33" s="826"/>
      <c r="BY33" s="826"/>
      <c r="BZ33" s="826"/>
      <c r="CA33" s="826"/>
      <c r="CB33" s="826"/>
      <c r="CC33" s="826"/>
    </row>
    <row r="34" spans="1:81" x14ac:dyDescent="0.25">
      <c r="A34" s="1044" t="s">
        <v>56</v>
      </c>
      <c r="B34" s="1045"/>
      <c r="C34" s="869"/>
      <c r="D34" s="870"/>
      <c r="E34" s="870"/>
      <c r="F34" s="867"/>
      <c r="G34" s="908"/>
      <c r="H34" s="869"/>
      <c r="I34" s="870"/>
      <c r="J34" s="870"/>
      <c r="K34" s="870"/>
      <c r="L34" s="870"/>
      <c r="M34" s="867"/>
      <c r="N34" s="873"/>
      <c r="O34" s="874"/>
      <c r="P34" s="875"/>
      <c r="Q34" s="837" t="s">
        <v>52</v>
      </c>
      <c r="R34" s="826"/>
      <c r="S34" s="826"/>
      <c r="T34" s="826"/>
      <c r="U34" s="826"/>
      <c r="V34" s="825"/>
      <c r="W34" s="825"/>
      <c r="X34" s="844"/>
      <c r="Y34" s="844"/>
      <c r="Z34" s="825"/>
      <c r="AA34" s="825"/>
      <c r="AB34" s="826"/>
      <c r="AC34" s="826"/>
      <c r="AD34" s="826"/>
      <c r="AE34" s="826"/>
      <c r="AF34" s="826"/>
      <c r="AG34" s="826"/>
      <c r="AH34" s="826"/>
      <c r="AI34" s="826"/>
      <c r="AJ34" s="826"/>
      <c r="AK34" s="826"/>
      <c r="AL34" s="826"/>
      <c r="AM34" s="826"/>
      <c r="AN34" s="826"/>
      <c r="AO34" s="826"/>
      <c r="AP34" s="826"/>
      <c r="AQ34" s="826"/>
      <c r="AR34" s="826"/>
      <c r="AS34" s="826"/>
      <c r="AT34" s="826"/>
      <c r="AU34" s="826"/>
      <c r="AV34" s="826"/>
      <c r="AW34" s="826"/>
      <c r="AX34" s="826"/>
      <c r="AY34" s="826"/>
      <c r="AZ34" s="826"/>
      <c r="BA34" s="825"/>
      <c r="BB34" s="825"/>
      <c r="BC34" s="826"/>
      <c r="BD34" s="826"/>
      <c r="BE34" s="826"/>
      <c r="BF34" s="826"/>
      <c r="BG34" s="826"/>
      <c r="BH34" s="826"/>
      <c r="BI34" s="826"/>
      <c r="BJ34" s="826"/>
      <c r="BK34" s="826"/>
      <c r="BL34" s="826"/>
      <c r="BM34" s="826"/>
      <c r="BN34" s="826"/>
      <c r="BO34" s="826"/>
      <c r="BP34" s="826"/>
      <c r="BQ34" s="826"/>
      <c r="BR34" s="826"/>
      <c r="BS34" s="826"/>
      <c r="BT34" s="826"/>
      <c r="BU34" s="826"/>
      <c r="BV34" s="826"/>
      <c r="BW34" s="826"/>
      <c r="BX34" s="826"/>
      <c r="BY34" s="826"/>
      <c r="BZ34" s="826"/>
      <c r="CA34" s="826"/>
      <c r="CB34" s="826"/>
      <c r="CC34" s="826"/>
    </row>
    <row r="35" spans="1:81" x14ac:dyDescent="0.25">
      <c r="A35" s="1044" t="s">
        <v>57</v>
      </c>
      <c r="B35" s="1045"/>
      <c r="C35" s="869"/>
      <c r="D35" s="870"/>
      <c r="E35" s="870"/>
      <c r="F35" s="867"/>
      <c r="G35" s="908"/>
      <c r="H35" s="869"/>
      <c r="I35" s="870"/>
      <c r="J35" s="870"/>
      <c r="K35" s="870"/>
      <c r="L35" s="870"/>
      <c r="M35" s="867"/>
      <c r="N35" s="873"/>
      <c r="O35" s="874"/>
      <c r="P35" s="875"/>
      <c r="Q35" s="837" t="s">
        <v>52</v>
      </c>
      <c r="R35" s="826"/>
      <c r="S35" s="826"/>
      <c r="T35" s="826"/>
      <c r="U35" s="826"/>
      <c r="V35" s="825"/>
      <c r="W35" s="825"/>
      <c r="X35" s="844"/>
      <c r="Y35" s="844"/>
      <c r="Z35" s="825"/>
      <c r="AA35" s="825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5"/>
      <c r="BB35" s="825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  <c r="BO35" s="826"/>
      <c r="BP35" s="826"/>
      <c r="BQ35" s="826"/>
      <c r="BR35" s="826"/>
      <c r="BS35" s="826"/>
      <c r="BT35" s="826"/>
      <c r="BU35" s="826"/>
      <c r="BV35" s="826"/>
      <c r="BW35" s="826"/>
      <c r="BX35" s="826"/>
      <c r="BY35" s="826"/>
      <c r="BZ35" s="826"/>
      <c r="CA35" s="826"/>
      <c r="CB35" s="826"/>
      <c r="CC35" s="826"/>
    </row>
    <row r="36" spans="1:81" x14ac:dyDescent="0.25">
      <c r="A36" s="1044" t="s">
        <v>58</v>
      </c>
      <c r="B36" s="1045"/>
      <c r="C36" s="869"/>
      <c r="D36" s="870"/>
      <c r="E36" s="870"/>
      <c r="F36" s="867"/>
      <c r="G36" s="908"/>
      <c r="H36" s="869"/>
      <c r="I36" s="870"/>
      <c r="J36" s="870"/>
      <c r="K36" s="870"/>
      <c r="L36" s="870"/>
      <c r="M36" s="867"/>
      <c r="N36" s="869"/>
      <c r="O36" s="874"/>
      <c r="P36" s="875"/>
      <c r="Q36" s="837" t="s">
        <v>52</v>
      </c>
      <c r="R36" s="826"/>
      <c r="S36" s="826"/>
      <c r="T36" s="826"/>
      <c r="U36" s="826"/>
      <c r="V36" s="825"/>
      <c r="W36" s="825"/>
      <c r="X36" s="844"/>
      <c r="Y36" s="844"/>
      <c r="Z36" s="825"/>
      <c r="AA36" s="825"/>
      <c r="AB36" s="826"/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826"/>
      <c r="AP36" s="826"/>
      <c r="AQ36" s="826"/>
      <c r="AR36" s="826"/>
      <c r="AS36" s="826"/>
      <c r="AT36" s="826"/>
      <c r="AU36" s="826"/>
      <c r="AV36" s="826"/>
      <c r="AW36" s="826"/>
      <c r="AX36" s="826"/>
      <c r="AY36" s="826"/>
      <c r="AZ36" s="826"/>
      <c r="BA36" s="825"/>
      <c r="BB36" s="825"/>
      <c r="BC36" s="826"/>
      <c r="BD36" s="826"/>
      <c r="BE36" s="826"/>
      <c r="BF36" s="826"/>
      <c r="BG36" s="826"/>
      <c r="BH36" s="826"/>
      <c r="BI36" s="826"/>
      <c r="BJ36" s="826"/>
      <c r="BK36" s="826"/>
      <c r="BL36" s="826"/>
      <c r="BM36" s="826"/>
      <c r="BN36" s="826"/>
      <c r="BO36" s="826"/>
      <c r="BP36" s="826"/>
      <c r="BQ36" s="826"/>
      <c r="BR36" s="826"/>
      <c r="BS36" s="826"/>
      <c r="BT36" s="826"/>
      <c r="BU36" s="826"/>
      <c r="BV36" s="826"/>
      <c r="BW36" s="826"/>
      <c r="BX36" s="826"/>
      <c r="BY36" s="826"/>
      <c r="BZ36" s="826"/>
      <c r="CA36" s="826"/>
      <c r="CB36" s="826"/>
      <c r="CC36" s="826"/>
    </row>
    <row r="37" spans="1:81" x14ac:dyDescent="0.25">
      <c r="A37" s="1044" t="s">
        <v>59</v>
      </c>
      <c r="B37" s="1045"/>
      <c r="C37" s="869"/>
      <c r="D37" s="870"/>
      <c r="E37" s="870"/>
      <c r="F37" s="867"/>
      <c r="G37" s="908"/>
      <c r="H37" s="869"/>
      <c r="I37" s="870"/>
      <c r="J37" s="870"/>
      <c r="K37" s="870"/>
      <c r="L37" s="870"/>
      <c r="M37" s="867"/>
      <c r="N37" s="869"/>
      <c r="O37" s="874"/>
      <c r="P37" s="875"/>
      <c r="Q37" s="837" t="s">
        <v>52</v>
      </c>
      <c r="R37" s="826"/>
      <c r="S37" s="826"/>
      <c r="T37" s="826"/>
      <c r="U37" s="826"/>
      <c r="V37" s="825"/>
      <c r="W37" s="825"/>
      <c r="X37" s="844"/>
      <c r="Y37" s="844"/>
      <c r="Z37" s="825"/>
      <c r="AA37" s="825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6"/>
      <c r="AR37" s="826"/>
      <c r="AS37" s="826"/>
      <c r="AT37" s="826"/>
      <c r="AU37" s="826"/>
      <c r="AV37" s="826"/>
      <c r="AW37" s="826"/>
      <c r="AX37" s="826"/>
      <c r="AY37" s="826"/>
      <c r="AZ37" s="826"/>
      <c r="BA37" s="825"/>
      <c r="BB37" s="825"/>
      <c r="BC37" s="826"/>
      <c r="BD37" s="826"/>
      <c r="BE37" s="826"/>
      <c r="BF37" s="826"/>
      <c r="BG37" s="826"/>
      <c r="BH37" s="826"/>
      <c r="BI37" s="826"/>
      <c r="BJ37" s="826"/>
      <c r="BK37" s="826"/>
      <c r="BL37" s="826"/>
      <c r="BM37" s="826"/>
      <c r="BN37" s="826"/>
      <c r="BO37" s="826"/>
      <c r="BP37" s="826"/>
      <c r="BQ37" s="826"/>
      <c r="BR37" s="826"/>
      <c r="BS37" s="826"/>
      <c r="BT37" s="826"/>
      <c r="BU37" s="826"/>
      <c r="BV37" s="826"/>
      <c r="BW37" s="826"/>
      <c r="BX37" s="826"/>
      <c r="BY37" s="826"/>
      <c r="BZ37" s="826"/>
      <c r="CA37" s="826"/>
      <c r="CB37" s="826"/>
      <c r="CC37" s="826"/>
    </row>
    <row r="38" spans="1:81" x14ac:dyDescent="0.25">
      <c r="A38" s="1044" t="s">
        <v>60</v>
      </c>
      <c r="B38" s="1045"/>
      <c r="C38" s="869"/>
      <c r="D38" s="870"/>
      <c r="E38" s="870"/>
      <c r="F38" s="867"/>
      <c r="G38" s="908"/>
      <c r="H38" s="869"/>
      <c r="I38" s="870"/>
      <c r="J38" s="870"/>
      <c r="K38" s="870"/>
      <c r="L38" s="870"/>
      <c r="M38" s="867"/>
      <c r="N38" s="909">
        <v>0</v>
      </c>
      <c r="O38" s="870"/>
      <c r="P38" s="867"/>
      <c r="Q38" s="837" t="s">
        <v>52</v>
      </c>
      <c r="R38" s="826"/>
      <c r="S38" s="826"/>
      <c r="T38" s="826"/>
      <c r="U38" s="826"/>
      <c r="V38" s="825"/>
      <c r="W38" s="825"/>
      <c r="X38" s="844"/>
      <c r="Y38" s="844"/>
      <c r="Z38" s="825"/>
      <c r="AA38" s="825"/>
      <c r="AB38" s="826"/>
      <c r="AC38" s="826"/>
      <c r="AD38" s="826"/>
      <c r="AE38" s="826"/>
      <c r="AF38" s="826"/>
      <c r="AG38" s="826"/>
      <c r="AH38" s="826"/>
      <c r="AI38" s="826"/>
      <c r="AJ38" s="826"/>
      <c r="AK38" s="826"/>
      <c r="AL38" s="826"/>
      <c r="AM38" s="826"/>
      <c r="AN38" s="826"/>
      <c r="AO38" s="826"/>
      <c r="AP38" s="826"/>
      <c r="AQ38" s="826"/>
      <c r="AR38" s="826"/>
      <c r="AS38" s="826"/>
      <c r="AT38" s="826"/>
      <c r="AU38" s="826"/>
      <c r="AV38" s="826"/>
      <c r="AW38" s="826"/>
      <c r="AX38" s="826"/>
      <c r="AY38" s="826"/>
      <c r="AZ38" s="826"/>
      <c r="BA38" s="825"/>
      <c r="BB38" s="825"/>
      <c r="BC38" s="826"/>
      <c r="BD38" s="826"/>
      <c r="BE38" s="826"/>
      <c r="BF38" s="826"/>
      <c r="BG38" s="826"/>
      <c r="BH38" s="826"/>
      <c r="BI38" s="826"/>
      <c r="BJ38" s="826"/>
      <c r="BK38" s="826"/>
      <c r="BL38" s="826"/>
      <c r="BM38" s="826"/>
      <c r="BN38" s="826"/>
      <c r="BO38" s="826"/>
      <c r="BP38" s="826"/>
      <c r="BQ38" s="826"/>
      <c r="BR38" s="826"/>
      <c r="BS38" s="826"/>
      <c r="BT38" s="826"/>
      <c r="BU38" s="826"/>
      <c r="BV38" s="826"/>
      <c r="BW38" s="826"/>
      <c r="BX38" s="826"/>
      <c r="BY38" s="826"/>
      <c r="BZ38" s="826"/>
      <c r="CA38" s="826"/>
      <c r="CB38" s="826"/>
      <c r="CC38" s="826"/>
    </row>
    <row r="39" spans="1:81" x14ac:dyDescent="0.25">
      <c r="A39" s="1050" t="s">
        <v>61</v>
      </c>
      <c r="B39" s="1051"/>
      <c r="C39" s="881"/>
      <c r="D39" s="882"/>
      <c r="E39" s="882"/>
      <c r="F39" s="868"/>
      <c r="G39" s="910"/>
      <c r="H39" s="881"/>
      <c r="I39" s="882"/>
      <c r="J39" s="882"/>
      <c r="K39" s="882"/>
      <c r="L39" s="882"/>
      <c r="M39" s="868"/>
      <c r="N39" s="881"/>
      <c r="O39" s="911"/>
      <c r="P39" s="880"/>
      <c r="Q39" s="837"/>
      <c r="R39" s="826"/>
      <c r="S39" s="826"/>
      <c r="T39" s="826"/>
      <c r="U39" s="826"/>
      <c r="V39" s="825"/>
      <c r="W39" s="825"/>
      <c r="X39" s="844"/>
      <c r="Y39" s="844"/>
      <c r="Z39" s="825"/>
      <c r="AA39" s="825"/>
      <c r="AB39" s="826"/>
      <c r="AC39" s="826"/>
      <c r="AD39" s="826"/>
      <c r="AE39" s="826"/>
      <c r="AF39" s="826"/>
      <c r="AG39" s="826"/>
      <c r="AH39" s="826"/>
      <c r="AI39" s="826"/>
      <c r="AJ39" s="826"/>
      <c r="AK39" s="826"/>
      <c r="AL39" s="826"/>
      <c r="AM39" s="826"/>
      <c r="AN39" s="826"/>
      <c r="AO39" s="826"/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A39" s="825"/>
      <c r="BB39" s="825"/>
      <c r="BC39" s="826"/>
      <c r="BD39" s="826"/>
      <c r="BE39" s="826"/>
      <c r="BF39" s="826"/>
      <c r="BG39" s="826"/>
      <c r="BH39" s="826"/>
      <c r="BI39" s="826"/>
      <c r="BJ39" s="826"/>
      <c r="BK39" s="826"/>
      <c r="BL39" s="826"/>
      <c r="BM39" s="826"/>
      <c r="BN39" s="826"/>
      <c r="BO39" s="826"/>
      <c r="BP39" s="826"/>
      <c r="BQ39" s="826"/>
      <c r="BR39" s="826"/>
      <c r="BS39" s="826"/>
      <c r="BT39" s="826"/>
      <c r="BU39" s="826"/>
      <c r="BV39" s="826"/>
      <c r="BW39" s="826"/>
      <c r="BX39" s="826"/>
      <c r="BY39" s="826"/>
      <c r="BZ39" s="826"/>
      <c r="CA39" s="826"/>
      <c r="CB39" s="826"/>
      <c r="CC39" s="826"/>
    </row>
    <row r="40" spans="1:81" x14ac:dyDescent="0.25">
      <c r="A40" s="1052" t="s">
        <v>62</v>
      </c>
      <c r="B40" s="1053"/>
      <c r="C40" s="881"/>
      <c r="D40" s="882"/>
      <c r="E40" s="882"/>
      <c r="F40" s="868"/>
      <c r="G40" s="910"/>
      <c r="H40" s="883"/>
      <c r="I40" s="912"/>
      <c r="J40" s="882"/>
      <c r="K40" s="882"/>
      <c r="L40" s="882"/>
      <c r="M40" s="868"/>
      <c r="N40" s="909">
        <v>0</v>
      </c>
      <c r="O40" s="882"/>
      <c r="P40" s="868"/>
      <c r="Q40" s="837"/>
      <c r="R40" s="826"/>
      <c r="S40" s="826"/>
      <c r="T40" s="826"/>
      <c r="U40" s="826"/>
      <c r="V40" s="825"/>
      <c r="W40" s="825"/>
      <c r="X40" s="844"/>
      <c r="Y40" s="844"/>
      <c r="Z40" s="825"/>
      <c r="AA40" s="825"/>
      <c r="AB40" s="826"/>
      <c r="AC40" s="826"/>
      <c r="AD40" s="826"/>
      <c r="AE40" s="826"/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6"/>
      <c r="AW40" s="826"/>
      <c r="AX40" s="826"/>
      <c r="AY40" s="826"/>
      <c r="AZ40" s="826"/>
      <c r="BA40" s="825"/>
      <c r="BB40" s="825"/>
      <c r="BC40" s="826"/>
      <c r="BD40" s="826"/>
      <c r="BE40" s="826"/>
      <c r="BF40" s="826"/>
      <c r="BG40" s="826"/>
      <c r="BH40" s="826"/>
      <c r="BI40" s="826"/>
      <c r="BJ40" s="826"/>
      <c r="BK40" s="826"/>
      <c r="BL40" s="826"/>
      <c r="BM40" s="826"/>
      <c r="BN40" s="826"/>
      <c r="BO40" s="826"/>
      <c r="BP40" s="826"/>
      <c r="BQ40" s="826"/>
      <c r="BR40" s="826"/>
      <c r="BS40" s="826"/>
      <c r="BT40" s="826"/>
      <c r="BU40" s="826"/>
      <c r="BV40" s="826"/>
      <c r="BW40" s="826"/>
      <c r="BX40" s="826"/>
      <c r="BY40" s="826"/>
      <c r="BZ40" s="826"/>
      <c r="CA40" s="826"/>
      <c r="CB40" s="826"/>
      <c r="CC40" s="826"/>
    </row>
    <row r="41" spans="1:81" x14ac:dyDescent="0.25">
      <c r="A41" s="1054" t="s">
        <v>63</v>
      </c>
      <c r="B41" s="1055"/>
      <c r="C41" s="888">
        <v>0</v>
      </c>
      <c r="D41" s="889">
        <v>0</v>
      </c>
      <c r="E41" s="889">
        <v>0</v>
      </c>
      <c r="F41" s="890">
        <v>0</v>
      </c>
      <c r="G41" s="913">
        <v>0</v>
      </c>
      <c r="H41" s="888">
        <v>0</v>
      </c>
      <c r="I41" s="889">
        <v>0</v>
      </c>
      <c r="J41" s="889">
        <v>0</v>
      </c>
      <c r="K41" s="889">
        <v>0</v>
      </c>
      <c r="L41" s="889">
        <v>0</v>
      </c>
      <c r="M41" s="890">
        <v>0</v>
      </c>
      <c r="N41" s="914">
        <v>0</v>
      </c>
      <c r="O41" s="915">
        <v>0</v>
      </c>
      <c r="P41" s="916">
        <v>0</v>
      </c>
      <c r="Q41" s="837" t="s">
        <v>52</v>
      </c>
      <c r="R41" s="826"/>
      <c r="S41" s="826"/>
      <c r="T41" s="826"/>
      <c r="U41" s="826"/>
      <c r="V41" s="825"/>
      <c r="W41" s="825"/>
      <c r="X41" s="844"/>
      <c r="Y41" s="844"/>
      <c r="Z41" s="825"/>
      <c r="AA41" s="825"/>
      <c r="AB41" s="826"/>
      <c r="AC41" s="826"/>
      <c r="AD41" s="826"/>
      <c r="AE41" s="826"/>
      <c r="AF41" s="826"/>
      <c r="AG41" s="826"/>
      <c r="AH41" s="826"/>
      <c r="AI41" s="826"/>
      <c r="AJ41" s="826"/>
      <c r="AK41" s="826"/>
      <c r="AL41" s="826"/>
      <c r="AM41" s="826"/>
      <c r="AN41" s="826"/>
      <c r="AO41" s="826"/>
      <c r="AP41" s="826"/>
      <c r="AQ41" s="826"/>
      <c r="AR41" s="826"/>
      <c r="AS41" s="826"/>
      <c r="AT41" s="826"/>
      <c r="AU41" s="826"/>
      <c r="AV41" s="826"/>
      <c r="AW41" s="826"/>
      <c r="AX41" s="826"/>
      <c r="AY41" s="826"/>
      <c r="AZ41" s="826"/>
      <c r="BA41" s="825"/>
      <c r="BB41" s="825"/>
      <c r="BC41" s="826"/>
      <c r="BD41" s="826"/>
      <c r="BE41" s="826"/>
      <c r="BF41" s="826"/>
      <c r="BG41" s="826"/>
      <c r="BH41" s="826"/>
      <c r="BI41" s="826"/>
      <c r="BJ41" s="826"/>
      <c r="BK41" s="826"/>
      <c r="BL41" s="826"/>
      <c r="BM41" s="826"/>
      <c r="BN41" s="826"/>
      <c r="BO41" s="826"/>
      <c r="BP41" s="826"/>
      <c r="BQ41" s="826"/>
      <c r="BR41" s="826"/>
      <c r="BS41" s="826"/>
      <c r="BT41" s="826"/>
      <c r="BU41" s="826"/>
      <c r="BV41" s="826"/>
      <c r="BW41" s="826"/>
      <c r="BX41" s="826"/>
      <c r="BY41" s="826"/>
      <c r="BZ41" s="826"/>
      <c r="CA41" s="826"/>
      <c r="CB41" s="826"/>
      <c r="CC41" s="826"/>
    </row>
    <row r="42" spans="1:81" x14ac:dyDescent="0.25">
      <c r="A42" s="1056" t="s">
        <v>64</v>
      </c>
      <c r="B42" s="1057"/>
      <c r="C42" s="899"/>
      <c r="D42" s="900"/>
      <c r="E42" s="900"/>
      <c r="F42" s="901"/>
      <c r="G42" s="917"/>
      <c r="H42" s="899"/>
      <c r="I42" s="900"/>
      <c r="J42" s="900"/>
      <c r="K42" s="900"/>
      <c r="L42" s="900"/>
      <c r="M42" s="901"/>
      <c r="N42" s="914">
        <v>0</v>
      </c>
      <c r="O42" s="900"/>
      <c r="P42" s="901"/>
      <c r="Q42" s="837" t="s">
        <v>52</v>
      </c>
      <c r="R42" s="826"/>
      <c r="S42" s="826"/>
      <c r="T42" s="826"/>
      <c r="U42" s="826"/>
      <c r="V42" s="825"/>
      <c r="W42" s="825"/>
      <c r="X42" s="844"/>
      <c r="Y42" s="844"/>
      <c r="Z42" s="825"/>
      <c r="AA42" s="825"/>
      <c r="AB42" s="826"/>
      <c r="AC42" s="826"/>
      <c r="AD42" s="826"/>
      <c r="AE42" s="826"/>
      <c r="AF42" s="826"/>
      <c r="AG42" s="826"/>
      <c r="AH42" s="826"/>
      <c r="AI42" s="826"/>
      <c r="AJ42" s="826"/>
      <c r="AK42" s="826"/>
      <c r="AL42" s="826"/>
      <c r="AM42" s="826"/>
      <c r="AN42" s="826"/>
      <c r="AO42" s="826"/>
      <c r="AP42" s="826"/>
      <c r="AQ42" s="826"/>
      <c r="AR42" s="826"/>
      <c r="AS42" s="826"/>
      <c r="AT42" s="826"/>
      <c r="AU42" s="826"/>
      <c r="AV42" s="826"/>
      <c r="AW42" s="826"/>
      <c r="AX42" s="826"/>
      <c r="AY42" s="826"/>
      <c r="AZ42" s="826"/>
      <c r="BA42" s="825"/>
      <c r="BB42" s="825"/>
      <c r="BC42" s="826"/>
      <c r="BD42" s="826"/>
      <c r="BE42" s="826"/>
      <c r="BF42" s="826"/>
      <c r="BG42" s="826"/>
      <c r="BH42" s="826"/>
      <c r="BI42" s="826"/>
      <c r="BJ42" s="826"/>
      <c r="BK42" s="826"/>
      <c r="BL42" s="826"/>
      <c r="BM42" s="826"/>
      <c r="BN42" s="826"/>
      <c r="BO42" s="826"/>
      <c r="BP42" s="826"/>
      <c r="BQ42" s="826"/>
      <c r="BR42" s="826"/>
      <c r="BS42" s="826"/>
      <c r="BT42" s="826"/>
      <c r="BU42" s="826"/>
      <c r="BV42" s="826"/>
      <c r="BW42" s="826"/>
      <c r="BX42" s="826"/>
      <c r="BY42" s="826"/>
      <c r="BZ42" s="826"/>
      <c r="CA42" s="826"/>
      <c r="CB42" s="826"/>
      <c r="CC42" s="826"/>
    </row>
    <row r="43" spans="1:81" x14ac:dyDescent="0.25">
      <c r="A43" s="843" t="s">
        <v>65</v>
      </c>
      <c r="B43" s="823"/>
      <c r="C43" s="828"/>
      <c r="D43" s="833"/>
      <c r="E43" s="826"/>
      <c r="F43" s="826"/>
      <c r="G43" s="826"/>
      <c r="H43" s="826"/>
      <c r="I43" s="826"/>
      <c r="J43" s="826"/>
      <c r="K43" s="826"/>
      <c r="L43" s="826"/>
      <c r="M43" s="826"/>
      <c r="N43" s="826"/>
      <c r="O43" s="826"/>
      <c r="P43" s="826"/>
      <c r="Q43" s="826"/>
      <c r="R43" s="826"/>
      <c r="S43" s="826"/>
      <c r="T43" s="826"/>
      <c r="U43" s="825"/>
      <c r="V43" s="825"/>
      <c r="W43" s="825"/>
      <c r="X43" s="826"/>
      <c r="Y43" s="826"/>
      <c r="Z43" s="825"/>
      <c r="AA43" s="826"/>
      <c r="AB43" s="826"/>
      <c r="AC43" s="826"/>
      <c r="AD43" s="826"/>
      <c r="AE43" s="826"/>
      <c r="AF43" s="826"/>
      <c r="AG43" s="826"/>
      <c r="AH43" s="826"/>
      <c r="AI43" s="826"/>
      <c r="AJ43" s="826"/>
      <c r="AK43" s="826"/>
      <c r="AL43" s="826"/>
      <c r="AM43" s="826"/>
      <c r="AN43" s="826"/>
      <c r="AO43" s="826"/>
      <c r="AP43" s="826"/>
      <c r="AQ43" s="826"/>
      <c r="AR43" s="826"/>
      <c r="AS43" s="826"/>
      <c r="AT43" s="826"/>
      <c r="AU43" s="826"/>
      <c r="AV43" s="826"/>
      <c r="AW43" s="826"/>
      <c r="AX43" s="826"/>
      <c r="AY43" s="826"/>
      <c r="AZ43" s="826"/>
      <c r="BA43" s="825"/>
      <c r="BB43" s="825"/>
      <c r="BC43" s="826"/>
      <c r="BD43" s="826"/>
      <c r="BE43" s="826"/>
      <c r="BF43" s="826"/>
      <c r="BG43" s="826"/>
      <c r="BH43" s="826"/>
      <c r="BI43" s="826"/>
      <c r="BJ43" s="826"/>
      <c r="BK43" s="826"/>
      <c r="BL43" s="826"/>
      <c r="BM43" s="826"/>
      <c r="BN43" s="826"/>
      <c r="BO43" s="826"/>
      <c r="BP43" s="826"/>
      <c r="BQ43" s="826"/>
      <c r="BR43" s="826"/>
      <c r="BS43" s="826"/>
      <c r="BT43" s="826"/>
      <c r="BU43" s="826"/>
      <c r="BV43" s="826"/>
      <c r="BW43" s="826"/>
      <c r="BX43" s="826"/>
      <c r="BY43" s="826"/>
      <c r="BZ43" s="826"/>
      <c r="CA43" s="826"/>
      <c r="CB43" s="826"/>
      <c r="CC43" s="826"/>
    </row>
    <row r="44" spans="1:81" ht="31.5" x14ac:dyDescent="0.25">
      <c r="A44" s="1058" t="s">
        <v>66</v>
      </c>
      <c r="B44" s="1059"/>
      <c r="C44" s="848" t="s">
        <v>8</v>
      </c>
      <c r="D44" s="834" t="s">
        <v>67</v>
      </c>
      <c r="E44" s="826"/>
      <c r="F44" s="826"/>
      <c r="G44" s="826"/>
      <c r="H44" s="826"/>
      <c r="I44" s="826"/>
      <c r="J44" s="826"/>
      <c r="K44" s="826"/>
      <c r="L44" s="826"/>
      <c r="M44" s="826"/>
      <c r="N44" s="826"/>
      <c r="O44" s="826"/>
      <c r="P44" s="826"/>
      <c r="Q44" s="826"/>
      <c r="R44" s="826"/>
      <c r="S44" s="826"/>
      <c r="T44" s="826"/>
      <c r="U44" s="825"/>
      <c r="V44" s="825"/>
      <c r="W44" s="825"/>
      <c r="X44" s="844"/>
      <c r="Y44" s="844"/>
      <c r="Z44" s="825"/>
      <c r="AA44" s="826"/>
      <c r="AB44" s="826"/>
      <c r="AC44" s="826"/>
      <c r="AD44" s="826"/>
      <c r="AE44" s="826"/>
      <c r="AF44" s="826"/>
      <c r="AG44" s="826"/>
      <c r="AH44" s="826"/>
      <c r="AI44" s="826"/>
      <c r="AJ44" s="826"/>
      <c r="AK44" s="826"/>
      <c r="AL44" s="826"/>
      <c r="AM44" s="826"/>
      <c r="AN44" s="826"/>
      <c r="AO44" s="826"/>
      <c r="AP44" s="826"/>
      <c r="AQ44" s="826"/>
      <c r="AR44" s="826"/>
      <c r="AS44" s="826"/>
      <c r="AT44" s="826"/>
      <c r="AU44" s="826"/>
      <c r="AV44" s="826"/>
      <c r="AW44" s="826"/>
      <c r="AX44" s="826"/>
      <c r="AY44" s="826"/>
      <c r="AZ44" s="826"/>
      <c r="BA44" s="825"/>
      <c r="BB44" s="825"/>
      <c r="BC44" s="826"/>
      <c r="BD44" s="826"/>
      <c r="BE44" s="826"/>
      <c r="BF44" s="826"/>
      <c r="BG44" s="826"/>
      <c r="BH44" s="826"/>
      <c r="BI44" s="826"/>
      <c r="BJ44" s="826"/>
      <c r="BK44" s="826"/>
      <c r="BL44" s="826"/>
      <c r="BM44" s="826"/>
      <c r="BN44" s="826"/>
      <c r="BO44" s="826"/>
      <c r="BP44" s="826"/>
      <c r="BQ44" s="826"/>
      <c r="BR44" s="826"/>
      <c r="BS44" s="826"/>
      <c r="BT44" s="826"/>
      <c r="BU44" s="826"/>
      <c r="BV44" s="826"/>
      <c r="BW44" s="826"/>
      <c r="BX44" s="826"/>
      <c r="BY44" s="826"/>
      <c r="BZ44" s="826"/>
      <c r="CA44" s="826"/>
      <c r="CB44" s="826"/>
      <c r="CC44" s="826"/>
    </row>
    <row r="45" spans="1:81" x14ac:dyDescent="0.25">
      <c r="A45" s="1046" t="s">
        <v>68</v>
      </c>
      <c r="B45" s="1047"/>
      <c r="C45" s="865"/>
      <c r="D45" s="865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5"/>
      <c r="V45" s="825"/>
      <c r="W45" s="825"/>
      <c r="X45" s="844"/>
      <c r="Y45" s="844"/>
      <c r="Z45" s="825"/>
      <c r="AA45" s="826"/>
      <c r="AB45" s="826"/>
      <c r="AC45" s="826"/>
      <c r="AD45" s="826"/>
      <c r="AE45" s="826"/>
      <c r="AF45" s="826"/>
      <c r="AG45" s="826"/>
      <c r="AH45" s="826"/>
      <c r="AI45" s="826"/>
      <c r="AJ45" s="826"/>
      <c r="AK45" s="826"/>
      <c r="AL45" s="826"/>
      <c r="AM45" s="826"/>
      <c r="AN45" s="826"/>
      <c r="AO45" s="826"/>
      <c r="AP45" s="826"/>
      <c r="AQ45" s="826"/>
      <c r="AR45" s="826"/>
      <c r="AS45" s="826"/>
      <c r="AT45" s="826"/>
      <c r="AU45" s="826"/>
      <c r="AV45" s="826"/>
      <c r="AW45" s="826"/>
      <c r="AX45" s="826"/>
      <c r="AY45" s="826"/>
      <c r="AZ45" s="826"/>
      <c r="BA45" s="825"/>
      <c r="BB45" s="825"/>
      <c r="BC45" s="826"/>
      <c r="BD45" s="826"/>
      <c r="BE45" s="826"/>
      <c r="BF45" s="826"/>
      <c r="BG45" s="826"/>
      <c r="BH45" s="826"/>
      <c r="BI45" s="826"/>
      <c r="BJ45" s="826"/>
      <c r="BK45" s="826"/>
      <c r="BL45" s="826"/>
      <c r="BM45" s="826"/>
      <c r="BN45" s="826"/>
      <c r="BO45" s="826"/>
      <c r="BP45" s="826"/>
      <c r="BQ45" s="826"/>
      <c r="BR45" s="826"/>
      <c r="BS45" s="826"/>
      <c r="BT45" s="826"/>
      <c r="BU45" s="826"/>
      <c r="BV45" s="826"/>
      <c r="BW45" s="826"/>
      <c r="BX45" s="826"/>
      <c r="BY45" s="826"/>
      <c r="BZ45" s="826"/>
      <c r="CA45" s="826"/>
      <c r="CB45" s="826"/>
      <c r="CC45" s="826"/>
    </row>
    <row r="46" spans="1:81" x14ac:dyDescent="0.25">
      <c r="A46" s="1048" t="s">
        <v>69</v>
      </c>
      <c r="B46" s="1049"/>
      <c r="C46" s="866"/>
      <c r="D46" s="88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5"/>
      <c r="V46" s="825"/>
      <c r="W46" s="825"/>
      <c r="X46" s="844"/>
      <c r="Y46" s="844"/>
      <c r="Z46" s="825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5"/>
      <c r="BB46" s="825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826"/>
      <c r="BR46" s="826"/>
      <c r="BS46" s="826"/>
      <c r="BT46" s="826"/>
      <c r="BU46" s="826"/>
      <c r="BV46" s="826"/>
      <c r="BW46" s="826"/>
      <c r="BX46" s="826"/>
      <c r="BY46" s="826"/>
      <c r="BZ46" s="826"/>
      <c r="CA46" s="826"/>
      <c r="CB46" s="826"/>
      <c r="CC46" s="826"/>
    </row>
    <row r="47" spans="1:81" x14ac:dyDescent="0.25">
      <c r="A47" s="926"/>
      <c r="B47" s="926"/>
      <c r="C47" s="926"/>
      <c r="D47" s="926"/>
      <c r="E47" s="926"/>
      <c r="F47" s="926"/>
      <c r="G47" s="926"/>
      <c r="H47" s="926"/>
      <c r="I47" s="926"/>
      <c r="J47" s="926"/>
      <c r="K47" s="926"/>
      <c r="L47" s="926"/>
      <c r="M47" s="926"/>
      <c r="N47" s="926"/>
      <c r="O47" s="926"/>
      <c r="P47" s="926"/>
      <c r="Q47" s="926"/>
      <c r="R47" s="926"/>
      <c r="S47" s="926"/>
      <c r="T47" s="926"/>
      <c r="U47" s="926"/>
      <c r="V47" s="926"/>
      <c r="W47" s="926"/>
      <c r="X47" s="926"/>
      <c r="Y47" s="926"/>
      <c r="Z47" s="926"/>
      <c r="AA47" s="926"/>
      <c r="AB47" s="926"/>
      <c r="AC47" s="926"/>
      <c r="AD47" s="926"/>
      <c r="AE47" s="926"/>
      <c r="AF47" s="926"/>
      <c r="AG47" s="926"/>
      <c r="AH47" s="926"/>
      <c r="AI47" s="926"/>
      <c r="AJ47" s="926"/>
      <c r="AK47" s="926"/>
      <c r="AL47" s="926"/>
      <c r="AM47" s="926"/>
      <c r="AN47" s="926"/>
      <c r="AO47" s="926"/>
      <c r="AP47" s="926"/>
      <c r="AQ47" s="926"/>
      <c r="AR47" s="926"/>
      <c r="AS47" s="926"/>
      <c r="AT47" s="926"/>
      <c r="AU47" s="926"/>
      <c r="AV47" s="926"/>
      <c r="AW47" s="926"/>
      <c r="AX47" s="926"/>
      <c r="AY47" s="926"/>
      <c r="AZ47" s="926"/>
      <c r="BA47" s="926"/>
      <c r="BB47" s="926"/>
      <c r="BC47" s="926"/>
      <c r="BD47" s="926"/>
      <c r="BE47" s="926"/>
      <c r="BF47" s="926"/>
      <c r="BG47" s="926"/>
      <c r="BH47" s="926"/>
      <c r="BI47" s="926"/>
      <c r="BJ47" s="926"/>
      <c r="BK47" s="926"/>
      <c r="BL47" s="926"/>
      <c r="BM47" s="926"/>
      <c r="BN47" s="926"/>
      <c r="BO47" s="926"/>
      <c r="BP47" s="926"/>
      <c r="BQ47" s="926"/>
      <c r="BR47" s="926"/>
      <c r="BS47" s="926"/>
      <c r="BT47" s="926"/>
      <c r="BU47" s="926"/>
      <c r="BV47" s="926"/>
      <c r="BW47" s="926"/>
      <c r="BX47" s="926"/>
      <c r="BY47" s="926"/>
      <c r="BZ47" s="926"/>
      <c r="CA47" s="926"/>
      <c r="CB47" s="926"/>
      <c r="CC47" s="926"/>
    </row>
    <row r="48" spans="1:81" x14ac:dyDescent="0.25">
      <c r="A48" s="926"/>
      <c r="B48" s="926"/>
      <c r="C48" s="926"/>
      <c r="D48" s="926"/>
      <c r="E48" s="926"/>
      <c r="F48" s="926"/>
      <c r="G48" s="926"/>
      <c r="H48" s="926"/>
      <c r="I48" s="926"/>
      <c r="J48" s="926"/>
      <c r="K48" s="926"/>
      <c r="L48" s="926"/>
      <c r="M48" s="926"/>
      <c r="N48" s="926"/>
      <c r="O48" s="926"/>
      <c r="P48" s="926"/>
      <c r="Q48" s="926"/>
      <c r="R48" s="926"/>
      <c r="S48" s="926"/>
      <c r="T48" s="926"/>
      <c r="U48" s="926"/>
      <c r="V48" s="926"/>
      <c r="W48" s="926"/>
      <c r="X48" s="926"/>
      <c r="Y48" s="926"/>
      <c r="Z48" s="926"/>
      <c r="AA48" s="926"/>
      <c r="AB48" s="926"/>
      <c r="AC48" s="926"/>
      <c r="AD48" s="926"/>
      <c r="AE48" s="926"/>
      <c r="AF48" s="926"/>
      <c r="AG48" s="926"/>
      <c r="AH48" s="926"/>
      <c r="AI48" s="926"/>
      <c r="AJ48" s="926"/>
      <c r="AK48" s="926"/>
      <c r="AL48" s="926"/>
      <c r="AM48" s="926"/>
      <c r="AN48" s="926"/>
      <c r="AO48" s="926"/>
      <c r="AP48" s="926"/>
      <c r="AQ48" s="926"/>
      <c r="AR48" s="926"/>
      <c r="AS48" s="926"/>
      <c r="AT48" s="926"/>
      <c r="AU48" s="926"/>
      <c r="AV48" s="926"/>
      <c r="AW48" s="926"/>
      <c r="AX48" s="926"/>
      <c r="AY48" s="926"/>
      <c r="AZ48" s="926"/>
      <c r="BA48" s="926"/>
      <c r="BB48" s="926"/>
      <c r="BC48" s="926"/>
      <c r="BD48" s="926"/>
      <c r="BE48" s="926"/>
      <c r="BF48" s="926"/>
      <c r="BG48" s="926"/>
      <c r="BH48" s="926"/>
      <c r="BI48" s="926"/>
      <c r="BJ48" s="926"/>
      <c r="BK48" s="926"/>
      <c r="BL48" s="926"/>
      <c r="BM48" s="926"/>
      <c r="BN48" s="926"/>
      <c r="BO48" s="926"/>
      <c r="BP48" s="926"/>
      <c r="BQ48" s="926"/>
      <c r="BR48" s="926"/>
      <c r="BS48" s="926"/>
      <c r="BT48" s="926"/>
      <c r="BU48" s="926"/>
      <c r="BV48" s="926"/>
      <c r="BW48" s="926"/>
      <c r="BX48" s="926"/>
      <c r="BY48" s="926"/>
      <c r="BZ48" s="926"/>
      <c r="CA48" s="926"/>
      <c r="CB48" s="926"/>
      <c r="CC48" s="926"/>
    </row>
    <row r="49" spans="12:14" x14ac:dyDescent="0.25">
      <c r="L49" s="926"/>
      <c r="M49" s="926"/>
      <c r="N49" s="926"/>
    </row>
    <row r="50" spans="12:14" ht="15.75" x14ac:dyDescent="0.25">
      <c r="L50" s="926"/>
      <c r="M50" s="926"/>
      <c r="N50" s="927"/>
    </row>
    <row r="51" spans="12:14" ht="15.75" x14ac:dyDescent="0.25">
      <c r="L51" s="926"/>
      <c r="M51" s="926"/>
      <c r="N51" s="927"/>
    </row>
    <row r="52" spans="12:14" ht="15.75" x14ac:dyDescent="0.25">
      <c r="L52" s="926"/>
      <c r="M52" s="926"/>
      <c r="N52" s="927"/>
    </row>
    <row r="53" spans="12:14" ht="15.75" x14ac:dyDescent="0.25">
      <c r="L53" s="926"/>
      <c r="M53" s="926"/>
      <c r="N53" s="927"/>
    </row>
    <row r="54" spans="12:14" ht="15.75" x14ac:dyDescent="0.25">
      <c r="L54" s="927"/>
      <c r="M54" s="926"/>
      <c r="N54" s="926"/>
    </row>
    <row r="55" spans="12:14" ht="15.75" x14ac:dyDescent="0.25">
      <c r="L55" s="927"/>
      <c r="M55" s="926"/>
      <c r="N55" s="926"/>
    </row>
    <row r="56" spans="12:14" ht="15.75" x14ac:dyDescent="0.25">
      <c r="L56" s="927"/>
      <c r="M56" s="926"/>
      <c r="N56" s="926"/>
    </row>
    <row r="57" spans="12:14" ht="15.75" x14ac:dyDescent="0.25">
      <c r="L57" s="927"/>
      <c r="M57" s="926"/>
      <c r="N57" s="926"/>
    </row>
    <row r="58" spans="12:14" ht="15.75" x14ac:dyDescent="0.25">
      <c r="L58" s="927"/>
      <c r="M58" s="926"/>
      <c r="N58" s="926"/>
    </row>
    <row r="59" spans="12:14" ht="15.75" x14ac:dyDescent="0.25">
      <c r="L59" s="927"/>
      <c r="M59" s="926"/>
      <c r="N59" s="926"/>
    </row>
    <row r="60" spans="12:14" ht="15.75" x14ac:dyDescent="0.25">
      <c r="L60" s="927"/>
      <c r="M60" s="926"/>
      <c r="N60" s="926"/>
    </row>
    <row r="61" spans="12:14" ht="15.75" x14ac:dyDescent="0.25">
      <c r="L61" s="927"/>
      <c r="M61" s="926"/>
      <c r="N61" s="926"/>
    </row>
    <row r="62" spans="12:14" ht="15.75" x14ac:dyDescent="0.25">
      <c r="L62" s="927"/>
      <c r="M62" s="926"/>
      <c r="N62" s="926"/>
    </row>
    <row r="63" spans="12:14" ht="15.75" x14ac:dyDescent="0.25">
      <c r="L63" s="927"/>
      <c r="M63" s="926"/>
      <c r="N63" s="926"/>
    </row>
    <row r="64" spans="12:14" ht="15.75" x14ac:dyDescent="0.25">
      <c r="L64" s="927"/>
      <c r="M64" s="926"/>
      <c r="N64" s="926"/>
    </row>
    <row r="65" spans="12:12" ht="15.75" x14ac:dyDescent="0.25">
      <c r="L65" s="927"/>
    </row>
    <row r="66" spans="12:12" ht="15.75" x14ac:dyDescent="0.25">
      <c r="L66" s="927"/>
    </row>
    <row r="67" spans="12:12" ht="15.75" x14ac:dyDescent="0.25">
      <c r="L67" s="927"/>
    </row>
    <row r="68" spans="12:12" ht="15.75" x14ac:dyDescent="0.25">
      <c r="L68" s="927"/>
    </row>
    <row r="69" spans="12:12" ht="15.75" x14ac:dyDescent="0.25">
      <c r="L69" s="927"/>
    </row>
    <row r="70" spans="12:12" ht="15.75" x14ac:dyDescent="0.25">
      <c r="L70" s="927"/>
    </row>
    <row r="71" spans="12:12" ht="15.75" x14ac:dyDescent="0.25">
      <c r="L71" s="927"/>
    </row>
    <row r="72" spans="12:12" ht="15.75" x14ac:dyDescent="0.25">
      <c r="L72" s="927"/>
    </row>
    <row r="73" spans="12:12" ht="15.75" x14ac:dyDescent="0.25">
      <c r="L73" s="927"/>
    </row>
    <row r="74" spans="12:12" ht="15.75" x14ac:dyDescent="0.25">
      <c r="L74" s="927"/>
    </row>
    <row r="75" spans="12:12" ht="15.75" x14ac:dyDescent="0.25">
      <c r="L75" s="927"/>
    </row>
    <row r="76" spans="12:12" ht="15.75" x14ac:dyDescent="0.25">
      <c r="L76" s="927"/>
    </row>
    <row r="77" spans="12:12" ht="15.75" x14ac:dyDescent="0.25">
      <c r="L77" s="927"/>
    </row>
    <row r="78" spans="12:12" ht="15.75" x14ac:dyDescent="0.25">
      <c r="L78" s="927"/>
    </row>
    <row r="79" spans="12:12" ht="15.75" x14ac:dyDescent="0.25">
      <c r="L79" s="927"/>
    </row>
    <row r="80" spans="12:12" ht="15.75" x14ac:dyDescent="0.25">
      <c r="L80" s="927"/>
    </row>
    <row r="81" spans="12:12" ht="15.75" x14ac:dyDescent="0.25">
      <c r="L81" s="927"/>
    </row>
    <row r="82" spans="12:12" ht="15.75" x14ac:dyDescent="0.25">
      <c r="L82" s="927"/>
    </row>
    <row r="83" spans="12:12" ht="15.75" x14ac:dyDescent="0.25">
      <c r="L83" s="927"/>
    </row>
    <row r="84" spans="12:12" ht="15.75" x14ac:dyDescent="0.25">
      <c r="L84" s="927"/>
    </row>
    <row r="85" spans="12:12" ht="15.75" x14ac:dyDescent="0.25">
      <c r="L85" s="927"/>
    </row>
    <row r="86" spans="12:12" ht="15.75" x14ac:dyDescent="0.25">
      <c r="L86" s="927"/>
    </row>
    <row r="87" spans="12:12" ht="15.75" x14ac:dyDescent="0.25">
      <c r="L87" s="927"/>
    </row>
    <row r="88" spans="12:12" ht="15.75" x14ac:dyDescent="0.25">
      <c r="L88" s="927"/>
    </row>
    <row r="89" spans="12:12" ht="15.75" x14ac:dyDescent="0.25">
      <c r="L89" s="927"/>
    </row>
    <row r="90" spans="12:12" ht="15.75" x14ac:dyDescent="0.25">
      <c r="L90" s="927"/>
    </row>
    <row r="91" spans="12:12" ht="15.75" x14ac:dyDescent="0.25">
      <c r="L91" s="927"/>
    </row>
    <row r="92" spans="12:12" ht="15.75" x14ac:dyDescent="0.25">
      <c r="L92" s="927"/>
    </row>
    <row r="93" spans="12:12" ht="15.75" x14ac:dyDescent="0.25">
      <c r="L93" s="927"/>
    </row>
    <row r="94" spans="12:12" ht="15.75" x14ac:dyDescent="0.25">
      <c r="L94" s="927"/>
    </row>
    <row r="95" spans="12:12" ht="15.75" x14ac:dyDescent="0.25">
      <c r="L95" s="927"/>
    </row>
    <row r="96" spans="12:12" ht="15.75" x14ac:dyDescent="0.25">
      <c r="L96" s="927"/>
    </row>
    <row r="97" spans="12:12" ht="15.75" x14ac:dyDescent="0.25">
      <c r="L97" s="927"/>
    </row>
    <row r="98" spans="12:12" ht="15.75" x14ac:dyDescent="0.25">
      <c r="L98" s="927"/>
    </row>
    <row r="99" spans="12:12" ht="15.75" x14ac:dyDescent="0.25">
      <c r="L99" s="927"/>
    </row>
    <row r="100" spans="12:12" ht="15.75" x14ac:dyDescent="0.25">
      <c r="L100" s="927"/>
    </row>
    <row r="101" spans="12:12" ht="15.75" x14ac:dyDescent="0.25">
      <c r="L101" s="927"/>
    </row>
    <row r="102" spans="12:12" ht="15.75" x14ac:dyDescent="0.25">
      <c r="L102" s="927"/>
    </row>
    <row r="103" spans="12:12" ht="15.75" x14ac:dyDescent="0.25">
      <c r="L103" s="927"/>
    </row>
    <row r="104" spans="12:12" ht="15.75" x14ac:dyDescent="0.25">
      <c r="L104" s="927"/>
    </row>
    <row r="105" spans="12:12" ht="15.75" x14ac:dyDescent="0.25">
      <c r="L105" s="927"/>
    </row>
    <row r="106" spans="12:12" ht="15.75" x14ac:dyDescent="0.25">
      <c r="L106" s="927"/>
    </row>
    <row r="107" spans="12:12" ht="15.75" x14ac:dyDescent="0.25">
      <c r="L107" s="927"/>
    </row>
    <row r="108" spans="12:12" ht="15.75" x14ac:dyDescent="0.25">
      <c r="L108" s="927"/>
    </row>
    <row r="109" spans="12:12" ht="15.75" x14ac:dyDescent="0.25">
      <c r="L109" s="927"/>
    </row>
    <row r="110" spans="12:12" ht="15.75" x14ac:dyDescent="0.25">
      <c r="L110" s="927"/>
    </row>
    <row r="111" spans="12:12" ht="15.75" x14ac:dyDescent="0.25">
      <c r="L111" s="927"/>
    </row>
    <row r="200" spans="1:54" x14ac:dyDescent="0.25">
      <c r="A200" s="928">
        <v>0</v>
      </c>
      <c r="B200" s="822"/>
      <c r="C200" s="822"/>
      <c r="D200" s="822"/>
      <c r="E200" s="822"/>
      <c r="F200" s="822"/>
      <c r="G200" s="822"/>
      <c r="H200" s="822"/>
      <c r="I200" s="822"/>
      <c r="J200" s="822"/>
      <c r="K200" s="822"/>
      <c r="L200" s="822"/>
      <c r="M200" s="822"/>
      <c r="N200" s="822"/>
      <c r="O200" s="822"/>
      <c r="P200" s="822"/>
      <c r="Q200" s="822"/>
      <c r="R200" s="822"/>
      <c r="S200" s="822"/>
      <c r="T200" s="822"/>
      <c r="U200" s="822"/>
      <c r="V200" s="822"/>
      <c r="W200" s="822"/>
      <c r="X200" s="822"/>
      <c r="Y200" s="822"/>
      <c r="Z200" s="822"/>
      <c r="AA200" s="822"/>
      <c r="AB200" s="822"/>
      <c r="AC200" s="822"/>
      <c r="AD200" s="822"/>
      <c r="AE200" s="822"/>
      <c r="AF200" s="822"/>
      <c r="AG200" s="822"/>
      <c r="AH200" s="822"/>
      <c r="AI200" s="822"/>
      <c r="AJ200" s="822"/>
      <c r="AK200" s="822"/>
      <c r="AL200" s="822"/>
      <c r="AM200" s="822"/>
      <c r="AN200" s="822"/>
      <c r="AO200" s="822"/>
      <c r="AP200" s="822"/>
      <c r="AQ200" s="822"/>
      <c r="AR200" s="822"/>
      <c r="AS200" s="822"/>
      <c r="AT200" s="822"/>
      <c r="AU200" s="822"/>
      <c r="AV200" s="822"/>
      <c r="AW200" s="822"/>
      <c r="AX200" s="822"/>
      <c r="AY200" s="822"/>
      <c r="AZ200" s="822"/>
      <c r="BA200" s="822"/>
      <c r="BB200" s="92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L13" sqref="L13"/>
    </sheetView>
  </sheetViews>
  <sheetFormatPr baseColWidth="10" defaultRowHeight="15" x14ac:dyDescent="0.25"/>
  <sheetData>
    <row r="1" spans="1:54" ht="15.75" x14ac:dyDescent="0.25">
      <c r="A1" s="1034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9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  <c r="AP1" s="936"/>
      <c r="AQ1" s="936"/>
      <c r="AR1" s="936"/>
      <c r="AS1" s="936"/>
      <c r="AT1" s="936"/>
      <c r="AU1" s="936"/>
      <c r="AV1" s="936"/>
      <c r="AW1" s="936"/>
      <c r="AX1" s="936"/>
      <c r="AY1" s="936"/>
      <c r="AZ1" s="936"/>
      <c r="BA1" s="936"/>
      <c r="BB1" s="936"/>
    </row>
    <row r="2" spans="1:54" ht="15.75" x14ac:dyDescent="0.25">
      <c r="A2" s="1034" t="s">
        <v>70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9"/>
      <c r="M2" s="936"/>
      <c r="N2" s="936"/>
      <c r="O2" s="936"/>
      <c r="P2" s="936"/>
      <c r="Q2" s="936"/>
      <c r="R2" s="936"/>
      <c r="S2" s="936"/>
      <c r="T2" s="936"/>
      <c r="U2" s="936"/>
      <c r="V2" s="936"/>
      <c r="W2" s="936"/>
      <c r="X2" s="936"/>
      <c r="Y2" s="936"/>
      <c r="Z2" s="936"/>
      <c r="AA2" s="936"/>
      <c r="AB2" s="936"/>
      <c r="AC2" s="936"/>
      <c r="AD2" s="936"/>
      <c r="AE2" s="936"/>
      <c r="AF2" s="936"/>
      <c r="AG2" s="936"/>
      <c r="AH2" s="936"/>
      <c r="AI2" s="936"/>
      <c r="AJ2" s="936"/>
      <c r="AK2" s="936"/>
      <c r="AL2" s="936"/>
      <c r="AM2" s="936"/>
      <c r="AN2" s="936"/>
      <c r="AO2" s="936"/>
      <c r="AP2" s="936"/>
      <c r="AQ2" s="936"/>
      <c r="AR2" s="936"/>
      <c r="AS2" s="936"/>
      <c r="AT2" s="936"/>
      <c r="AU2" s="936"/>
      <c r="AV2" s="936"/>
      <c r="AW2" s="936"/>
      <c r="AX2" s="936"/>
      <c r="AY2" s="936"/>
      <c r="AZ2" s="936"/>
      <c r="BA2" s="936"/>
      <c r="BB2" s="936"/>
    </row>
    <row r="3" spans="1:54" ht="15.75" x14ac:dyDescent="0.25">
      <c r="A3" s="1034" t="s">
        <v>71</v>
      </c>
      <c r="B3" s="935"/>
      <c r="C3" s="935"/>
      <c r="D3" s="937"/>
      <c r="E3" s="935"/>
      <c r="F3" s="935"/>
      <c r="G3" s="935"/>
      <c r="H3" s="935"/>
      <c r="I3" s="935"/>
      <c r="J3" s="935"/>
      <c r="K3" s="935"/>
      <c r="L3" s="939"/>
      <c r="M3" s="936"/>
      <c r="N3" s="936"/>
      <c r="O3" s="936"/>
      <c r="P3" s="936"/>
      <c r="Q3" s="936"/>
      <c r="R3" s="936"/>
      <c r="S3" s="936"/>
      <c r="T3" s="936"/>
      <c r="U3" s="936"/>
      <c r="V3" s="936"/>
      <c r="W3" s="936"/>
      <c r="X3" s="936"/>
      <c r="Y3" s="936"/>
      <c r="Z3" s="936"/>
      <c r="AA3" s="936"/>
      <c r="AB3" s="936"/>
      <c r="AC3" s="936"/>
      <c r="AD3" s="936"/>
      <c r="AE3" s="936"/>
      <c r="AF3" s="936"/>
      <c r="AG3" s="936"/>
      <c r="AH3" s="936"/>
      <c r="AI3" s="936"/>
      <c r="AJ3" s="936"/>
      <c r="AK3" s="936"/>
      <c r="AL3" s="936"/>
      <c r="AM3" s="936"/>
      <c r="AN3" s="936"/>
      <c r="AO3" s="936"/>
      <c r="AP3" s="936"/>
      <c r="AQ3" s="936"/>
      <c r="AR3" s="936"/>
      <c r="AS3" s="936"/>
      <c r="AT3" s="936"/>
      <c r="AU3" s="936"/>
      <c r="AV3" s="936"/>
      <c r="AW3" s="936"/>
      <c r="AX3" s="936"/>
      <c r="AY3" s="936"/>
      <c r="AZ3" s="936"/>
      <c r="BA3" s="936"/>
      <c r="BB3" s="936"/>
    </row>
    <row r="4" spans="1:54" ht="15.75" x14ac:dyDescent="0.25">
      <c r="A4" s="1034" t="s">
        <v>72</v>
      </c>
      <c r="B4" s="935"/>
      <c r="C4" s="935"/>
      <c r="D4" s="935"/>
      <c r="E4" s="935"/>
      <c r="F4" s="935"/>
      <c r="G4" s="935"/>
      <c r="H4" s="935"/>
      <c r="I4" s="935"/>
      <c r="J4" s="935"/>
      <c r="K4" s="935"/>
      <c r="L4" s="939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</row>
    <row r="5" spans="1:54" ht="15.75" x14ac:dyDescent="0.25">
      <c r="A5" s="934" t="s">
        <v>73</v>
      </c>
      <c r="B5" s="935"/>
      <c r="C5" s="935"/>
      <c r="D5" s="935"/>
      <c r="E5" s="935"/>
      <c r="F5" s="935"/>
      <c r="G5" s="935"/>
      <c r="H5" s="935"/>
      <c r="I5" s="935"/>
      <c r="J5" s="935"/>
      <c r="K5" s="935"/>
      <c r="L5" s="939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</row>
    <row r="6" spans="1:54" ht="15.75" x14ac:dyDescent="0.25">
      <c r="A6" s="1063" t="s">
        <v>1</v>
      </c>
      <c r="B6" s="1063"/>
      <c r="C6" s="1063"/>
      <c r="D6" s="1063"/>
      <c r="E6" s="1063"/>
      <c r="F6" s="1063"/>
      <c r="G6" s="1063"/>
      <c r="H6" s="1063"/>
      <c r="I6" s="1063"/>
      <c r="J6" s="973"/>
      <c r="K6" s="973"/>
      <c r="L6" s="973"/>
      <c r="M6" s="973"/>
      <c r="N6" s="973"/>
      <c r="O6" s="973"/>
      <c r="P6" s="946"/>
      <c r="Q6" s="936"/>
      <c r="R6" s="936"/>
      <c r="S6" s="936"/>
      <c r="T6" s="936"/>
      <c r="U6" s="935"/>
      <c r="V6" s="935"/>
      <c r="W6" s="935"/>
      <c r="X6" s="935"/>
      <c r="Y6" s="935"/>
      <c r="Z6" s="935"/>
      <c r="AA6" s="936"/>
      <c r="AB6" s="936"/>
      <c r="AC6" s="936"/>
      <c r="AD6" s="936"/>
      <c r="AE6" s="936"/>
      <c r="AF6" s="936"/>
      <c r="AG6" s="936"/>
      <c r="AH6" s="936"/>
      <c r="AI6" s="936"/>
      <c r="AJ6" s="936"/>
      <c r="AK6" s="936"/>
      <c r="AL6" s="936"/>
      <c r="AM6" s="936"/>
      <c r="AN6" s="936"/>
      <c r="AO6" s="936"/>
      <c r="AP6" s="936"/>
      <c r="AQ6" s="936"/>
      <c r="AR6" s="936"/>
      <c r="AS6" s="936"/>
      <c r="AT6" s="936"/>
      <c r="AU6" s="936"/>
      <c r="AV6" s="936"/>
      <c r="AW6" s="936"/>
      <c r="AX6" s="936"/>
      <c r="AY6" s="936"/>
      <c r="AZ6" s="936"/>
      <c r="BA6" s="936"/>
      <c r="BB6" s="936"/>
    </row>
    <row r="7" spans="1:54" x14ac:dyDescent="0.25">
      <c r="A7" s="942" t="s">
        <v>2</v>
      </c>
      <c r="B7" s="952"/>
      <c r="C7" s="952"/>
      <c r="D7" s="952"/>
      <c r="E7" s="952"/>
      <c r="F7" s="952"/>
      <c r="G7" s="952"/>
      <c r="H7" s="952"/>
      <c r="I7" s="952"/>
      <c r="J7" s="948"/>
      <c r="K7" s="951"/>
      <c r="L7" s="951"/>
      <c r="M7" s="951"/>
      <c r="N7" s="941"/>
      <c r="O7" s="941"/>
      <c r="P7" s="951"/>
      <c r="Q7" s="936"/>
      <c r="R7" s="936"/>
      <c r="S7" s="936"/>
      <c r="T7" s="936"/>
      <c r="U7" s="935"/>
      <c r="V7" s="935"/>
      <c r="W7" s="935"/>
      <c r="X7" s="935"/>
      <c r="Y7" s="935"/>
      <c r="Z7" s="935"/>
      <c r="AA7" s="936"/>
      <c r="AB7" s="936"/>
      <c r="AC7" s="936"/>
      <c r="AD7" s="936"/>
      <c r="AE7" s="936"/>
      <c r="AF7" s="936"/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  <c r="BA7" s="936"/>
      <c r="BB7" s="936"/>
    </row>
    <row r="8" spans="1:54" x14ac:dyDescent="0.25">
      <c r="A8" s="1064" t="s">
        <v>3</v>
      </c>
      <c r="B8" s="1060" t="s">
        <v>4</v>
      </c>
      <c r="C8" s="1066"/>
      <c r="D8" s="1066"/>
      <c r="E8" s="1067" t="s">
        <v>5</v>
      </c>
      <c r="F8" s="1068"/>
      <c r="G8" s="1069" t="s">
        <v>6</v>
      </c>
      <c r="H8" s="1071" t="s">
        <v>7</v>
      </c>
      <c r="I8" s="1072"/>
      <c r="J8" s="936"/>
      <c r="K8" s="936"/>
      <c r="L8" s="936"/>
      <c r="M8" s="935"/>
      <c r="N8" s="936"/>
      <c r="O8" s="936"/>
      <c r="P8" s="936"/>
      <c r="Q8" s="936"/>
      <c r="R8" s="935"/>
      <c r="S8" s="935"/>
      <c r="T8" s="935"/>
      <c r="U8" s="935"/>
      <c r="V8" s="935"/>
      <c r="W8" s="935"/>
      <c r="X8" s="936"/>
      <c r="Y8" s="936"/>
      <c r="Z8" s="936"/>
      <c r="AA8" s="936"/>
      <c r="AB8" s="936"/>
      <c r="AC8" s="936"/>
      <c r="AD8" s="936"/>
      <c r="AE8" s="936"/>
      <c r="AF8" s="936"/>
      <c r="AG8" s="936"/>
      <c r="AH8" s="936"/>
      <c r="AI8" s="936"/>
      <c r="AJ8" s="936"/>
      <c r="AK8" s="936"/>
      <c r="AL8" s="936"/>
      <c r="AM8" s="936"/>
      <c r="AN8" s="936"/>
      <c r="AO8" s="936"/>
      <c r="AP8" s="936"/>
      <c r="AQ8" s="954"/>
      <c r="AR8" s="954"/>
      <c r="AS8" s="954"/>
      <c r="AT8" s="954"/>
      <c r="AU8" s="945"/>
      <c r="AV8" s="945"/>
      <c r="AW8" s="945"/>
      <c r="AX8" s="954"/>
      <c r="AY8" s="954"/>
      <c r="AZ8" s="954"/>
      <c r="BA8" s="954"/>
      <c r="BB8" s="954"/>
    </row>
    <row r="9" spans="1:54" ht="63" x14ac:dyDescent="0.25">
      <c r="A9" s="1065"/>
      <c r="B9" s="960" t="s">
        <v>8</v>
      </c>
      <c r="C9" s="961" t="s">
        <v>9</v>
      </c>
      <c r="D9" s="962" t="s">
        <v>10</v>
      </c>
      <c r="E9" s="971" t="s">
        <v>11</v>
      </c>
      <c r="F9" s="971" t="s">
        <v>12</v>
      </c>
      <c r="G9" s="1070"/>
      <c r="H9" s="971" t="s">
        <v>13</v>
      </c>
      <c r="I9" s="971" t="s">
        <v>14</v>
      </c>
      <c r="J9" s="936"/>
      <c r="K9" s="936"/>
      <c r="L9" s="936"/>
      <c r="M9" s="935"/>
      <c r="N9" s="936"/>
      <c r="O9" s="936"/>
      <c r="P9" s="936"/>
      <c r="Q9" s="936"/>
      <c r="R9" s="935"/>
      <c r="S9" s="935"/>
      <c r="T9" s="935"/>
      <c r="U9" s="935"/>
      <c r="V9" s="935"/>
      <c r="W9" s="935"/>
      <c r="X9" s="936"/>
      <c r="Y9" s="936"/>
      <c r="Z9" s="936"/>
      <c r="AA9" s="936"/>
      <c r="AB9" s="936"/>
      <c r="AC9" s="936"/>
      <c r="AD9" s="936"/>
      <c r="AE9" s="936"/>
      <c r="AF9" s="936"/>
      <c r="AG9" s="936"/>
      <c r="AH9" s="936"/>
      <c r="AI9" s="936"/>
      <c r="AJ9" s="936"/>
      <c r="AK9" s="936"/>
      <c r="AL9" s="936"/>
      <c r="AM9" s="936"/>
      <c r="AN9" s="936"/>
      <c r="AO9" s="936"/>
      <c r="AP9" s="936"/>
      <c r="AQ9" s="954"/>
      <c r="AR9" s="954"/>
      <c r="AS9" s="954"/>
      <c r="AT9" s="954"/>
      <c r="AU9" s="945"/>
      <c r="AV9" s="945"/>
      <c r="AW9" s="945"/>
      <c r="AX9" s="954"/>
      <c r="AY9" s="954"/>
      <c r="AZ9" s="954"/>
      <c r="BA9" s="954"/>
      <c r="BB9" s="954"/>
    </row>
    <row r="10" spans="1:54" ht="21" x14ac:dyDescent="0.25">
      <c r="A10" s="963" t="s">
        <v>15</v>
      </c>
      <c r="B10" s="1028">
        <v>0</v>
      </c>
      <c r="C10" s="1013">
        <v>0</v>
      </c>
      <c r="D10" s="1014">
        <v>0</v>
      </c>
      <c r="E10" s="1013">
        <v>0</v>
      </c>
      <c r="F10" s="1014">
        <v>0</v>
      </c>
      <c r="G10" s="1012">
        <v>0</v>
      </c>
      <c r="H10" s="1015">
        <v>0</v>
      </c>
      <c r="I10" s="1014">
        <v>0</v>
      </c>
      <c r="J10" s="957" t="s">
        <v>52</v>
      </c>
      <c r="K10" s="935"/>
      <c r="L10" s="935"/>
      <c r="M10" s="935"/>
      <c r="N10" s="936"/>
      <c r="O10" s="936"/>
      <c r="P10" s="936"/>
      <c r="Q10" s="936"/>
      <c r="R10" s="935"/>
      <c r="S10" s="935"/>
      <c r="T10" s="936" t="s">
        <v>52</v>
      </c>
      <c r="U10" s="935"/>
      <c r="V10" s="935"/>
      <c r="W10" s="935">
        <v>0</v>
      </c>
      <c r="X10" s="954"/>
      <c r="Y10" s="954"/>
      <c r="Z10" s="936"/>
      <c r="AA10" s="936"/>
      <c r="AB10" s="936"/>
      <c r="AC10" s="936"/>
      <c r="AD10" s="936"/>
      <c r="AE10" s="936"/>
      <c r="AF10" s="936"/>
      <c r="AG10" s="936"/>
      <c r="AH10" s="936"/>
      <c r="AI10" s="936"/>
      <c r="AJ10" s="936"/>
      <c r="AK10" s="936"/>
      <c r="AL10" s="936"/>
      <c r="AM10" s="936"/>
      <c r="AN10" s="936"/>
      <c r="AO10" s="936"/>
      <c r="AP10" s="936"/>
      <c r="AQ10" s="954"/>
      <c r="AR10" s="954"/>
      <c r="AS10" s="954"/>
      <c r="AT10" s="954"/>
      <c r="AU10" s="945"/>
      <c r="AV10" s="945"/>
      <c r="AW10" s="945"/>
      <c r="AX10" s="954"/>
      <c r="AY10" s="954"/>
      <c r="AZ10" s="954"/>
      <c r="BA10" s="959" t="s">
        <v>52</v>
      </c>
      <c r="BB10" s="1035">
        <v>0</v>
      </c>
    </row>
    <row r="11" spans="1:54" x14ac:dyDescent="0.25">
      <c r="A11" s="964" t="s">
        <v>16</v>
      </c>
      <c r="B11" s="1006">
        <v>0</v>
      </c>
      <c r="C11" s="1003"/>
      <c r="D11" s="1005"/>
      <c r="E11" s="1003"/>
      <c r="F11" s="1005"/>
      <c r="G11" s="1008"/>
      <c r="H11" s="1004"/>
      <c r="I11" s="1005"/>
      <c r="J11" s="957" t="s">
        <v>52</v>
      </c>
      <c r="K11" s="935"/>
      <c r="L11" s="935"/>
      <c r="M11" s="935"/>
      <c r="N11" s="936"/>
      <c r="O11" s="936"/>
      <c r="P11" s="936"/>
      <c r="Q11" s="936"/>
      <c r="R11" s="935"/>
      <c r="S11" s="935"/>
      <c r="T11" s="936"/>
      <c r="U11" s="935"/>
      <c r="V11" s="935"/>
      <c r="W11" s="935"/>
      <c r="X11" s="954"/>
      <c r="Y11" s="954"/>
      <c r="Z11" s="936"/>
      <c r="AA11" s="936"/>
      <c r="AB11" s="936"/>
      <c r="AC11" s="936"/>
      <c r="AD11" s="936"/>
      <c r="AE11" s="936"/>
      <c r="AF11" s="936"/>
      <c r="AG11" s="936"/>
      <c r="AH11" s="936"/>
      <c r="AI11" s="936"/>
      <c r="AJ11" s="936"/>
      <c r="AK11" s="936"/>
      <c r="AL11" s="936"/>
      <c r="AM11" s="936"/>
      <c r="AN11" s="936"/>
      <c r="AO11" s="936"/>
      <c r="AP11" s="936"/>
      <c r="AQ11" s="954"/>
      <c r="AR11" s="954"/>
      <c r="AS11" s="954"/>
      <c r="AT11" s="954"/>
      <c r="AU11" s="945"/>
      <c r="AV11" s="945"/>
      <c r="AW11" s="945"/>
      <c r="AX11" s="954"/>
      <c r="AY11" s="954"/>
      <c r="AZ11" s="954"/>
      <c r="BA11" s="959" t="s">
        <v>52</v>
      </c>
      <c r="BB11" s="1035">
        <v>0</v>
      </c>
    </row>
    <row r="12" spans="1:54" ht="21" x14ac:dyDescent="0.25">
      <c r="A12" s="955" t="s">
        <v>17</v>
      </c>
      <c r="B12" s="1002">
        <v>0</v>
      </c>
      <c r="C12" s="979"/>
      <c r="D12" s="977"/>
      <c r="E12" s="979"/>
      <c r="F12" s="977"/>
      <c r="G12" s="988"/>
      <c r="H12" s="980"/>
      <c r="I12" s="977"/>
      <c r="J12" s="957" t="s">
        <v>52</v>
      </c>
      <c r="K12" s="935"/>
      <c r="L12" s="935"/>
      <c r="M12" s="935"/>
      <c r="N12" s="936"/>
      <c r="O12" s="936"/>
      <c r="P12" s="936"/>
      <c r="Q12" s="936"/>
      <c r="R12" s="935"/>
      <c r="S12" s="935"/>
      <c r="T12" s="954"/>
      <c r="U12" s="935"/>
      <c r="V12" s="935"/>
      <c r="W12" s="954"/>
      <c r="X12" s="954"/>
      <c r="Y12" s="954"/>
      <c r="Z12" s="936"/>
      <c r="AA12" s="936"/>
      <c r="AB12" s="936"/>
      <c r="AC12" s="936"/>
      <c r="AD12" s="936"/>
      <c r="AE12" s="936"/>
      <c r="AF12" s="936"/>
      <c r="AG12" s="936"/>
      <c r="AH12" s="936"/>
      <c r="AI12" s="936"/>
      <c r="AJ12" s="936"/>
      <c r="AK12" s="936"/>
      <c r="AL12" s="936"/>
      <c r="AM12" s="936"/>
      <c r="AN12" s="936"/>
      <c r="AO12" s="936"/>
      <c r="AP12" s="936"/>
      <c r="AQ12" s="954"/>
      <c r="AR12" s="954"/>
      <c r="AS12" s="954"/>
      <c r="AT12" s="954"/>
      <c r="AU12" s="945"/>
      <c r="AV12" s="945"/>
      <c r="AW12" s="945"/>
      <c r="AX12" s="954"/>
      <c r="AY12" s="954"/>
      <c r="AZ12" s="954"/>
      <c r="BA12" s="959" t="s">
        <v>52</v>
      </c>
      <c r="BB12" s="1035">
        <v>0</v>
      </c>
    </row>
    <row r="13" spans="1:54" ht="21" x14ac:dyDescent="0.25">
      <c r="A13" s="955" t="s">
        <v>18</v>
      </c>
      <c r="B13" s="1002">
        <v>0</v>
      </c>
      <c r="C13" s="979"/>
      <c r="D13" s="977"/>
      <c r="E13" s="979"/>
      <c r="F13" s="988"/>
      <c r="G13" s="988"/>
      <c r="H13" s="1007"/>
      <c r="I13" s="988"/>
      <c r="J13" s="957" t="s">
        <v>52</v>
      </c>
      <c r="K13" s="935"/>
      <c r="L13" s="935"/>
      <c r="M13" s="935"/>
      <c r="N13" s="936"/>
      <c r="O13" s="936"/>
      <c r="P13" s="936"/>
      <c r="Q13" s="936"/>
      <c r="R13" s="935"/>
      <c r="S13" s="935"/>
      <c r="T13" s="936"/>
      <c r="U13" s="935"/>
      <c r="V13" s="935"/>
      <c r="W13" s="935"/>
      <c r="X13" s="954"/>
      <c r="Y13" s="954"/>
      <c r="Z13" s="936"/>
      <c r="AA13" s="936"/>
      <c r="AB13" s="936"/>
      <c r="AC13" s="936"/>
      <c r="AD13" s="936"/>
      <c r="AE13" s="936"/>
      <c r="AF13" s="936"/>
      <c r="AG13" s="936"/>
      <c r="AH13" s="936"/>
      <c r="AI13" s="936"/>
      <c r="AJ13" s="936"/>
      <c r="AK13" s="936"/>
      <c r="AL13" s="936"/>
      <c r="AM13" s="936"/>
      <c r="AN13" s="936"/>
      <c r="AO13" s="936"/>
      <c r="AP13" s="936"/>
      <c r="AQ13" s="954"/>
      <c r="AR13" s="954"/>
      <c r="AS13" s="954"/>
      <c r="AT13" s="954"/>
      <c r="AU13" s="945"/>
      <c r="AV13" s="945"/>
      <c r="AW13" s="945"/>
      <c r="AX13" s="954"/>
      <c r="AY13" s="954"/>
      <c r="AZ13" s="954"/>
      <c r="BA13" s="959" t="s">
        <v>52</v>
      </c>
      <c r="BB13" s="1035">
        <v>0</v>
      </c>
    </row>
    <row r="14" spans="1:54" ht="31.5" x14ac:dyDescent="0.25">
      <c r="A14" s="955" t="s">
        <v>19</v>
      </c>
      <c r="B14" s="1002">
        <v>0</v>
      </c>
      <c r="C14" s="979"/>
      <c r="D14" s="977"/>
      <c r="E14" s="979"/>
      <c r="F14" s="988"/>
      <c r="G14" s="988"/>
      <c r="H14" s="1007"/>
      <c r="I14" s="988"/>
      <c r="J14" s="957" t="s">
        <v>52</v>
      </c>
      <c r="K14" s="935"/>
      <c r="L14" s="935"/>
      <c r="M14" s="935"/>
      <c r="N14" s="936"/>
      <c r="O14" s="936"/>
      <c r="P14" s="936"/>
      <c r="Q14" s="936"/>
      <c r="R14" s="935"/>
      <c r="S14" s="935"/>
      <c r="T14" s="936"/>
      <c r="U14" s="935"/>
      <c r="V14" s="935"/>
      <c r="W14" s="935"/>
      <c r="X14" s="954"/>
      <c r="Y14" s="954"/>
      <c r="Z14" s="936"/>
      <c r="AA14" s="936"/>
      <c r="AB14" s="936"/>
      <c r="AC14" s="936"/>
      <c r="AD14" s="936"/>
      <c r="AE14" s="936"/>
      <c r="AF14" s="936"/>
      <c r="AG14" s="936"/>
      <c r="AH14" s="936"/>
      <c r="AI14" s="936"/>
      <c r="AJ14" s="936"/>
      <c r="AK14" s="936"/>
      <c r="AL14" s="936"/>
      <c r="AM14" s="936"/>
      <c r="AN14" s="936"/>
      <c r="AO14" s="936"/>
      <c r="AP14" s="936"/>
      <c r="AQ14" s="954"/>
      <c r="AR14" s="954"/>
      <c r="AS14" s="954"/>
      <c r="AT14" s="954"/>
      <c r="AU14" s="945"/>
      <c r="AV14" s="945"/>
      <c r="AW14" s="945"/>
      <c r="AX14" s="954"/>
      <c r="AY14" s="954"/>
      <c r="AZ14" s="954"/>
      <c r="BA14" s="959" t="s">
        <v>52</v>
      </c>
      <c r="BB14" s="1035">
        <v>0</v>
      </c>
    </row>
    <row r="15" spans="1:54" ht="42" x14ac:dyDescent="0.25">
      <c r="A15" s="955" t="s">
        <v>20</v>
      </c>
      <c r="B15" s="1002">
        <v>0</v>
      </c>
      <c r="C15" s="979"/>
      <c r="D15" s="977"/>
      <c r="E15" s="979"/>
      <c r="F15" s="988"/>
      <c r="G15" s="988"/>
      <c r="H15" s="1007"/>
      <c r="I15" s="988"/>
      <c r="J15" s="957" t="s">
        <v>52</v>
      </c>
      <c r="K15" s="935"/>
      <c r="L15" s="935"/>
      <c r="M15" s="935"/>
      <c r="N15" s="936"/>
      <c r="O15" s="936"/>
      <c r="P15" s="936"/>
      <c r="Q15" s="936"/>
      <c r="R15" s="935"/>
      <c r="S15" s="935"/>
      <c r="T15" s="936"/>
      <c r="U15" s="935"/>
      <c r="V15" s="935"/>
      <c r="W15" s="935"/>
      <c r="X15" s="954"/>
      <c r="Y15" s="954"/>
      <c r="Z15" s="936"/>
      <c r="AA15" s="936"/>
      <c r="AB15" s="936"/>
      <c r="AC15" s="936"/>
      <c r="AD15" s="936"/>
      <c r="AE15" s="936"/>
      <c r="AF15" s="936"/>
      <c r="AG15" s="936"/>
      <c r="AH15" s="936"/>
      <c r="AI15" s="936"/>
      <c r="AJ15" s="936"/>
      <c r="AK15" s="936"/>
      <c r="AL15" s="936"/>
      <c r="AM15" s="936"/>
      <c r="AN15" s="936"/>
      <c r="AO15" s="936"/>
      <c r="AP15" s="936"/>
      <c r="AQ15" s="954"/>
      <c r="AR15" s="954"/>
      <c r="AS15" s="954"/>
      <c r="AT15" s="954"/>
      <c r="AU15" s="945"/>
      <c r="AV15" s="945"/>
      <c r="AW15" s="945"/>
      <c r="AX15" s="954"/>
      <c r="AY15" s="954"/>
      <c r="AZ15" s="954"/>
      <c r="BA15" s="959" t="s">
        <v>52</v>
      </c>
      <c r="BB15" s="1035">
        <v>0</v>
      </c>
    </row>
    <row r="16" spans="1:54" ht="42" x14ac:dyDescent="0.25">
      <c r="A16" s="955" t="s">
        <v>21</v>
      </c>
      <c r="B16" s="983"/>
      <c r="C16" s="983"/>
      <c r="D16" s="985"/>
      <c r="E16" s="983"/>
      <c r="F16" s="985"/>
      <c r="G16" s="983"/>
      <c r="H16" s="983"/>
      <c r="I16" s="985"/>
      <c r="J16" s="957"/>
      <c r="K16" s="935"/>
      <c r="L16" s="935"/>
      <c r="M16" s="935"/>
      <c r="N16" s="936"/>
      <c r="O16" s="936"/>
      <c r="P16" s="936"/>
      <c r="Q16" s="936"/>
      <c r="R16" s="935"/>
      <c r="S16" s="935"/>
      <c r="T16" s="936"/>
      <c r="U16" s="935"/>
      <c r="V16" s="935"/>
      <c r="W16" s="935"/>
      <c r="X16" s="954"/>
      <c r="Y16" s="954"/>
      <c r="Z16" s="936"/>
      <c r="AA16" s="936"/>
      <c r="AB16" s="936"/>
      <c r="AC16" s="936"/>
      <c r="AD16" s="936"/>
      <c r="AE16" s="936"/>
      <c r="AF16" s="936"/>
      <c r="AG16" s="936"/>
      <c r="AH16" s="936"/>
      <c r="AI16" s="936"/>
      <c r="AJ16" s="936"/>
      <c r="AK16" s="936"/>
      <c r="AL16" s="936"/>
      <c r="AM16" s="936"/>
      <c r="AN16" s="936"/>
      <c r="AO16" s="936"/>
      <c r="AP16" s="936"/>
      <c r="AQ16" s="954"/>
      <c r="AR16" s="954"/>
      <c r="AS16" s="954"/>
      <c r="AT16" s="954"/>
      <c r="AU16" s="945"/>
      <c r="AV16" s="945"/>
      <c r="AW16" s="945"/>
      <c r="AX16" s="954"/>
      <c r="AY16" s="954"/>
      <c r="AZ16" s="954"/>
      <c r="BA16" s="945"/>
      <c r="BB16" s="1036"/>
    </row>
    <row r="17" spans="1:81" x14ac:dyDescent="0.25">
      <c r="A17" s="955" t="s">
        <v>22</v>
      </c>
      <c r="B17" s="1002">
        <v>0</v>
      </c>
      <c r="C17" s="979"/>
      <c r="D17" s="977"/>
      <c r="E17" s="979"/>
      <c r="F17" s="988"/>
      <c r="G17" s="988"/>
      <c r="H17" s="1007"/>
      <c r="I17" s="988"/>
      <c r="J17" s="957" t="s">
        <v>52</v>
      </c>
      <c r="K17" s="935"/>
      <c r="L17" s="935"/>
      <c r="M17" s="935"/>
      <c r="N17" s="936"/>
      <c r="O17" s="936"/>
      <c r="P17" s="936"/>
      <c r="Q17" s="936"/>
      <c r="R17" s="935"/>
      <c r="S17" s="935"/>
      <c r="T17" s="936"/>
      <c r="U17" s="935"/>
      <c r="V17" s="935"/>
      <c r="W17" s="935"/>
      <c r="X17" s="954"/>
      <c r="Y17" s="954"/>
      <c r="Z17" s="936"/>
      <c r="AA17" s="936"/>
      <c r="AB17" s="936"/>
      <c r="AC17" s="936"/>
      <c r="AD17" s="936"/>
      <c r="AE17" s="936"/>
      <c r="AF17" s="936"/>
      <c r="AG17" s="936"/>
      <c r="AH17" s="936"/>
      <c r="AI17" s="936"/>
      <c r="AJ17" s="936"/>
      <c r="AK17" s="936"/>
      <c r="AL17" s="936"/>
      <c r="AM17" s="936"/>
      <c r="AN17" s="936"/>
      <c r="AO17" s="936"/>
      <c r="AP17" s="936"/>
      <c r="AQ17" s="954"/>
      <c r="AR17" s="954"/>
      <c r="AS17" s="954"/>
      <c r="AT17" s="954"/>
      <c r="AU17" s="945"/>
      <c r="AV17" s="945"/>
      <c r="AW17" s="945"/>
      <c r="AX17" s="954"/>
      <c r="AY17" s="954"/>
      <c r="AZ17" s="954"/>
      <c r="BA17" s="959" t="s">
        <v>52</v>
      </c>
      <c r="BB17" s="1035">
        <v>0</v>
      </c>
      <c r="BC17" s="954"/>
      <c r="BD17" s="954"/>
      <c r="BE17" s="954"/>
      <c r="BF17" s="954"/>
      <c r="BG17" s="954"/>
      <c r="BH17" s="954"/>
      <c r="BI17" s="954"/>
      <c r="BJ17" s="954"/>
      <c r="BK17" s="954"/>
      <c r="BL17" s="954"/>
      <c r="BM17" s="954"/>
      <c r="BN17" s="954"/>
      <c r="BO17" s="954"/>
      <c r="BP17" s="954"/>
      <c r="BQ17" s="954"/>
      <c r="BR17" s="954"/>
      <c r="BS17" s="954"/>
      <c r="BT17" s="954"/>
      <c r="BU17" s="954"/>
      <c r="BV17" s="954"/>
      <c r="BW17" s="954"/>
      <c r="BX17" s="954"/>
      <c r="BY17" s="954"/>
      <c r="BZ17" s="954"/>
      <c r="CA17" s="954"/>
      <c r="CB17" s="954"/>
      <c r="CC17" s="954"/>
    </row>
    <row r="18" spans="1:81" ht="42" x14ac:dyDescent="0.25">
      <c r="A18" s="955" t="s">
        <v>23</v>
      </c>
      <c r="B18" s="1002">
        <v>0</v>
      </c>
      <c r="C18" s="979"/>
      <c r="D18" s="977"/>
      <c r="E18" s="979"/>
      <c r="F18" s="988"/>
      <c r="G18" s="988"/>
      <c r="H18" s="1007"/>
      <c r="I18" s="988"/>
      <c r="J18" s="957" t="s">
        <v>52</v>
      </c>
      <c r="K18" s="935"/>
      <c r="L18" s="935"/>
      <c r="M18" s="935"/>
      <c r="N18" s="936"/>
      <c r="O18" s="936"/>
      <c r="P18" s="936"/>
      <c r="Q18" s="936"/>
      <c r="R18" s="935"/>
      <c r="S18" s="935"/>
      <c r="T18" s="936"/>
      <c r="U18" s="935"/>
      <c r="V18" s="935"/>
      <c r="W18" s="935"/>
      <c r="X18" s="954"/>
      <c r="Y18" s="954"/>
      <c r="Z18" s="936"/>
      <c r="AA18" s="936"/>
      <c r="AB18" s="936"/>
      <c r="AC18" s="936"/>
      <c r="AD18" s="936"/>
      <c r="AE18" s="936"/>
      <c r="AF18" s="936"/>
      <c r="AG18" s="936"/>
      <c r="AH18" s="936"/>
      <c r="AI18" s="936"/>
      <c r="AJ18" s="936"/>
      <c r="AK18" s="936"/>
      <c r="AL18" s="936"/>
      <c r="AM18" s="936"/>
      <c r="AN18" s="936"/>
      <c r="AO18" s="936"/>
      <c r="AP18" s="936"/>
      <c r="AQ18" s="954"/>
      <c r="AR18" s="954"/>
      <c r="AS18" s="954"/>
      <c r="AT18" s="954"/>
      <c r="AU18" s="945"/>
      <c r="AV18" s="945"/>
      <c r="AW18" s="945"/>
      <c r="AX18" s="954"/>
      <c r="AY18" s="954"/>
      <c r="AZ18" s="954"/>
      <c r="BA18" s="959" t="s">
        <v>52</v>
      </c>
      <c r="BB18" s="1035">
        <v>0</v>
      </c>
      <c r="BC18" s="954"/>
      <c r="BD18" s="954"/>
      <c r="BE18" s="954"/>
      <c r="BF18" s="954"/>
      <c r="BG18" s="954"/>
      <c r="BH18" s="954"/>
      <c r="BI18" s="954"/>
      <c r="BJ18" s="954"/>
      <c r="BK18" s="954"/>
      <c r="BL18" s="954"/>
      <c r="BM18" s="954"/>
      <c r="BN18" s="954"/>
      <c r="BO18" s="954"/>
      <c r="BP18" s="954"/>
      <c r="BQ18" s="954"/>
      <c r="BR18" s="954"/>
      <c r="BS18" s="954"/>
      <c r="BT18" s="954"/>
      <c r="BU18" s="954"/>
      <c r="BV18" s="954"/>
      <c r="BW18" s="954"/>
      <c r="BX18" s="954"/>
      <c r="BY18" s="954"/>
      <c r="BZ18" s="954"/>
      <c r="CA18" s="954"/>
      <c r="CB18" s="954"/>
      <c r="CC18" s="954"/>
    </row>
    <row r="19" spans="1:81" ht="31.5" x14ac:dyDescent="0.25">
      <c r="A19" s="955" t="s">
        <v>24</v>
      </c>
      <c r="B19" s="1002">
        <v>0</v>
      </c>
      <c r="C19" s="979"/>
      <c r="D19" s="977"/>
      <c r="E19" s="979"/>
      <c r="F19" s="988"/>
      <c r="G19" s="988"/>
      <c r="H19" s="1007"/>
      <c r="I19" s="988"/>
      <c r="J19" s="957" t="s">
        <v>52</v>
      </c>
      <c r="K19" s="935"/>
      <c r="L19" s="935"/>
      <c r="M19" s="935"/>
      <c r="N19" s="936"/>
      <c r="O19" s="936"/>
      <c r="P19" s="936"/>
      <c r="Q19" s="936"/>
      <c r="R19" s="935"/>
      <c r="S19" s="935"/>
      <c r="T19" s="936"/>
      <c r="U19" s="935"/>
      <c r="V19" s="935"/>
      <c r="W19" s="935"/>
      <c r="X19" s="954"/>
      <c r="Y19" s="954"/>
      <c r="Z19" s="936"/>
      <c r="AA19" s="936"/>
      <c r="AB19" s="936"/>
      <c r="AC19" s="936"/>
      <c r="AD19" s="936"/>
      <c r="AE19" s="936"/>
      <c r="AF19" s="936"/>
      <c r="AG19" s="936"/>
      <c r="AH19" s="936"/>
      <c r="AI19" s="936"/>
      <c r="AJ19" s="936"/>
      <c r="AK19" s="936"/>
      <c r="AL19" s="936"/>
      <c r="AM19" s="936"/>
      <c r="AN19" s="936"/>
      <c r="AO19" s="936"/>
      <c r="AP19" s="936"/>
      <c r="AQ19" s="954"/>
      <c r="AR19" s="954"/>
      <c r="AS19" s="954"/>
      <c r="AT19" s="954"/>
      <c r="AU19" s="945"/>
      <c r="AV19" s="945"/>
      <c r="AW19" s="945"/>
      <c r="AX19" s="954"/>
      <c r="AY19" s="954"/>
      <c r="AZ19" s="954"/>
      <c r="BA19" s="959" t="s">
        <v>52</v>
      </c>
      <c r="BB19" s="1035">
        <v>0</v>
      </c>
      <c r="BC19" s="954"/>
      <c r="BD19" s="954"/>
      <c r="BE19" s="954"/>
      <c r="BF19" s="954"/>
      <c r="BG19" s="954"/>
      <c r="BH19" s="954"/>
      <c r="BI19" s="954"/>
      <c r="BJ19" s="954"/>
      <c r="BK19" s="954"/>
      <c r="BL19" s="954"/>
      <c r="BM19" s="954"/>
      <c r="BN19" s="954"/>
      <c r="BO19" s="954"/>
      <c r="BP19" s="954"/>
      <c r="BQ19" s="954"/>
      <c r="BR19" s="954"/>
      <c r="BS19" s="954"/>
      <c r="BT19" s="954"/>
      <c r="BU19" s="954"/>
      <c r="BV19" s="954"/>
      <c r="BW19" s="954"/>
      <c r="BX19" s="954"/>
      <c r="BY19" s="954"/>
      <c r="BZ19" s="954"/>
      <c r="CA19" s="954"/>
      <c r="CB19" s="954"/>
      <c r="CC19" s="954"/>
    </row>
    <row r="20" spans="1:81" ht="31.5" x14ac:dyDescent="0.25">
      <c r="A20" s="955" t="s">
        <v>25</v>
      </c>
      <c r="B20" s="1002">
        <v>0</v>
      </c>
      <c r="C20" s="979"/>
      <c r="D20" s="977"/>
      <c r="E20" s="979"/>
      <c r="F20" s="988"/>
      <c r="G20" s="988"/>
      <c r="H20" s="1007"/>
      <c r="I20" s="988"/>
      <c r="J20" s="957" t="s">
        <v>52</v>
      </c>
      <c r="K20" s="935"/>
      <c r="L20" s="935"/>
      <c r="M20" s="935"/>
      <c r="N20" s="936"/>
      <c r="O20" s="936"/>
      <c r="P20" s="936"/>
      <c r="Q20" s="936"/>
      <c r="R20" s="935"/>
      <c r="S20" s="935"/>
      <c r="T20" s="936"/>
      <c r="U20" s="935"/>
      <c r="V20" s="935"/>
      <c r="W20" s="935"/>
      <c r="X20" s="954"/>
      <c r="Y20" s="954"/>
      <c r="Z20" s="936"/>
      <c r="AA20" s="936"/>
      <c r="AB20" s="936"/>
      <c r="AC20" s="936"/>
      <c r="AD20" s="936"/>
      <c r="AE20" s="936"/>
      <c r="AF20" s="936"/>
      <c r="AG20" s="936"/>
      <c r="AH20" s="936"/>
      <c r="AI20" s="936"/>
      <c r="AJ20" s="936"/>
      <c r="AK20" s="936"/>
      <c r="AL20" s="936"/>
      <c r="AM20" s="936"/>
      <c r="AN20" s="936"/>
      <c r="AO20" s="936"/>
      <c r="AP20" s="936"/>
      <c r="AQ20" s="954"/>
      <c r="AR20" s="954"/>
      <c r="AS20" s="954"/>
      <c r="AT20" s="954"/>
      <c r="AU20" s="945"/>
      <c r="AV20" s="945"/>
      <c r="AW20" s="945"/>
      <c r="AX20" s="954"/>
      <c r="AY20" s="954"/>
      <c r="AZ20" s="954"/>
      <c r="BA20" s="959" t="s">
        <v>52</v>
      </c>
      <c r="BB20" s="1035">
        <v>0</v>
      </c>
      <c r="BC20" s="954"/>
      <c r="BD20" s="954"/>
      <c r="BE20" s="954"/>
      <c r="BF20" s="954"/>
      <c r="BG20" s="954"/>
      <c r="BH20" s="954"/>
      <c r="BI20" s="954"/>
      <c r="BJ20" s="954"/>
      <c r="BK20" s="954"/>
      <c r="BL20" s="954"/>
      <c r="BM20" s="954"/>
      <c r="BN20" s="954"/>
      <c r="BO20" s="954"/>
      <c r="BP20" s="954"/>
      <c r="BQ20" s="954"/>
      <c r="BR20" s="954"/>
      <c r="BS20" s="954"/>
      <c r="BT20" s="954"/>
      <c r="BU20" s="954"/>
      <c r="BV20" s="954"/>
      <c r="BW20" s="954"/>
      <c r="BX20" s="954"/>
      <c r="BY20" s="954"/>
      <c r="BZ20" s="954"/>
      <c r="CA20" s="954"/>
      <c r="CB20" s="954"/>
      <c r="CC20" s="954"/>
    </row>
    <row r="21" spans="1:81" ht="53.25" thickBot="1" x14ac:dyDescent="0.3">
      <c r="A21" s="974" t="s">
        <v>26</v>
      </c>
      <c r="B21" s="1040"/>
      <c r="C21" s="1040"/>
      <c r="D21" s="1041"/>
      <c r="E21" s="1040"/>
      <c r="F21" s="1041"/>
      <c r="G21" s="1040"/>
      <c r="H21" s="1040"/>
      <c r="I21" s="1041"/>
      <c r="J21" s="957"/>
      <c r="K21" s="935"/>
      <c r="L21" s="935"/>
      <c r="M21" s="935"/>
      <c r="N21" s="936"/>
      <c r="O21" s="936"/>
      <c r="P21" s="936"/>
      <c r="Q21" s="936"/>
      <c r="R21" s="935"/>
      <c r="S21" s="935"/>
      <c r="T21" s="936"/>
      <c r="U21" s="935"/>
      <c r="V21" s="935"/>
      <c r="W21" s="935"/>
      <c r="X21" s="954"/>
      <c r="Y21" s="954"/>
      <c r="Z21" s="936"/>
      <c r="AA21" s="936"/>
      <c r="AB21" s="936"/>
      <c r="AC21" s="936"/>
      <c r="AD21" s="936"/>
      <c r="AE21" s="936"/>
      <c r="AF21" s="936"/>
      <c r="AG21" s="936"/>
      <c r="AH21" s="936"/>
      <c r="AI21" s="936"/>
      <c r="AJ21" s="936"/>
      <c r="AK21" s="936"/>
      <c r="AL21" s="936"/>
      <c r="AM21" s="936"/>
      <c r="AN21" s="936"/>
      <c r="AO21" s="936"/>
      <c r="AP21" s="936"/>
      <c r="AQ21" s="954"/>
      <c r="AR21" s="954"/>
      <c r="AS21" s="954"/>
      <c r="AT21" s="954"/>
      <c r="AU21" s="945"/>
      <c r="AV21" s="945"/>
      <c r="AW21" s="945"/>
      <c r="AX21" s="954"/>
      <c r="AY21" s="954"/>
      <c r="AZ21" s="954"/>
      <c r="BA21" s="945"/>
      <c r="BB21" s="1036"/>
      <c r="BC21" s="954"/>
      <c r="BD21" s="954"/>
      <c r="BE21" s="954"/>
      <c r="BF21" s="954"/>
      <c r="BG21" s="954"/>
      <c r="BH21" s="954"/>
      <c r="BI21" s="954"/>
      <c r="BJ21" s="954"/>
      <c r="BK21" s="954"/>
      <c r="BL21" s="954"/>
      <c r="BM21" s="954"/>
      <c r="BN21" s="954"/>
      <c r="BO21" s="954"/>
      <c r="BP21" s="954"/>
      <c r="BQ21" s="954"/>
      <c r="BR21" s="954"/>
      <c r="BS21" s="954"/>
      <c r="BT21" s="954"/>
      <c r="BU21" s="954"/>
      <c r="BV21" s="954"/>
      <c r="BW21" s="954"/>
      <c r="BX21" s="954"/>
      <c r="BY21" s="954"/>
      <c r="BZ21" s="954"/>
      <c r="CA21" s="954"/>
      <c r="CB21" s="954"/>
      <c r="CC21" s="954"/>
    </row>
    <row r="22" spans="1:81" ht="15.75" thickTop="1" x14ac:dyDescent="0.25">
      <c r="A22" s="965" t="s">
        <v>27</v>
      </c>
      <c r="B22" s="1006">
        <v>0</v>
      </c>
      <c r="C22" s="1003"/>
      <c r="D22" s="1005"/>
      <c r="E22" s="1030"/>
      <c r="F22" s="1032"/>
      <c r="G22" s="1033"/>
      <c r="H22" s="1031"/>
      <c r="I22" s="1032"/>
      <c r="J22" s="957" t="s">
        <v>52</v>
      </c>
      <c r="K22" s="935"/>
      <c r="L22" s="935"/>
      <c r="M22" s="935"/>
      <c r="N22" s="936"/>
      <c r="O22" s="936"/>
      <c r="P22" s="936"/>
      <c r="Q22" s="936"/>
      <c r="R22" s="935"/>
      <c r="S22" s="935"/>
      <c r="T22" s="935"/>
      <c r="U22" s="935"/>
      <c r="V22" s="935"/>
      <c r="W22" s="935"/>
      <c r="X22" s="954"/>
      <c r="Y22" s="954"/>
      <c r="Z22" s="936"/>
      <c r="AA22" s="936"/>
      <c r="AB22" s="936"/>
      <c r="AC22" s="936"/>
      <c r="AD22" s="936"/>
      <c r="AE22" s="936"/>
      <c r="AF22" s="936"/>
      <c r="AG22" s="936"/>
      <c r="AH22" s="936"/>
      <c r="AI22" s="936"/>
      <c r="AJ22" s="936"/>
      <c r="AK22" s="936"/>
      <c r="AL22" s="936"/>
      <c r="AM22" s="936"/>
      <c r="AN22" s="936"/>
      <c r="AO22" s="936"/>
      <c r="AP22" s="936"/>
      <c r="AQ22" s="954"/>
      <c r="AR22" s="954"/>
      <c r="AS22" s="954"/>
      <c r="AT22" s="954"/>
      <c r="AU22" s="945"/>
      <c r="AV22" s="945"/>
      <c r="AW22" s="945"/>
      <c r="AX22" s="954"/>
      <c r="AY22" s="954"/>
      <c r="AZ22" s="954"/>
      <c r="BA22" s="959" t="s">
        <v>52</v>
      </c>
      <c r="BB22" s="1035">
        <v>0</v>
      </c>
      <c r="BC22" s="954"/>
      <c r="BD22" s="954"/>
      <c r="BE22" s="954"/>
      <c r="BF22" s="954"/>
      <c r="BG22" s="954"/>
      <c r="BH22" s="954"/>
      <c r="BI22" s="954"/>
      <c r="BJ22" s="954"/>
      <c r="BK22" s="954"/>
      <c r="BL22" s="954"/>
      <c r="BM22" s="954"/>
      <c r="BN22" s="954"/>
      <c r="BO22" s="954"/>
      <c r="BP22" s="954"/>
      <c r="BQ22" s="954"/>
      <c r="BR22" s="954"/>
      <c r="BS22" s="954"/>
      <c r="BT22" s="954"/>
      <c r="BU22" s="954"/>
      <c r="BV22" s="954"/>
      <c r="BW22" s="954"/>
      <c r="BX22" s="954"/>
      <c r="BY22" s="954"/>
      <c r="BZ22" s="954"/>
      <c r="CA22" s="954"/>
      <c r="CB22" s="954"/>
      <c r="CC22" s="954"/>
    </row>
    <row r="23" spans="1:81" ht="21" x14ac:dyDescent="0.25">
      <c r="A23" s="966" t="s">
        <v>28</v>
      </c>
      <c r="B23" s="1002">
        <v>0</v>
      </c>
      <c r="C23" s="979"/>
      <c r="D23" s="977"/>
      <c r="E23" s="983"/>
      <c r="F23" s="985"/>
      <c r="G23" s="989"/>
      <c r="H23" s="984"/>
      <c r="I23" s="985"/>
      <c r="J23" s="957" t="s">
        <v>52</v>
      </c>
      <c r="K23" s="935"/>
      <c r="L23" s="935"/>
      <c r="M23" s="935"/>
      <c r="N23" s="936"/>
      <c r="O23" s="936"/>
      <c r="P23" s="936"/>
      <c r="Q23" s="936"/>
      <c r="R23" s="935"/>
      <c r="S23" s="935"/>
      <c r="T23" s="936"/>
      <c r="U23" s="935"/>
      <c r="V23" s="935"/>
      <c r="W23" s="935"/>
      <c r="X23" s="954"/>
      <c r="Y23" s="954"/>
      <c r="Z23" s="936"/>
      <c r="AA23" s="936"/>
      <c r="AB23" s="936"/>
      <c r="AC23" s="936"/>
      <c r="AD23" s="936"/>
      <c r="AE23" s="936"/>
      <c r="AF23" s="936"/>
      <c r="AG23" s="936"/>
      <c r="AH23" s="936"/>
      <c r="AI23" s="936"/>
      <c r="AJ23" s="936"/>
      <c r="AK23" s="936"/>
      <c r="AL23" s="936"/>
      <c r="AM23" s="936"/>
      <c r="AN23" s="936"/>
      <c r="AO23" s="936"/>
      <c r="AP23" s="936"/>
      <c r="AQ23" s="954"/>
      <c r="AR23" s="954"/>
      <c r="AS23" s="954"/>
      <c r="AT23" s="954"/>
      <c r="AU23" s="945"/>
      <c r="AV23" s="945"/>
      <c r="AW23" s="945"/>
      <c r="AX23" s="954"/>
      <c r="AY23" s="954"/>
      <c r="AZ23" s="954"/>
      <c r="BA23" s="959" t="s">
        <v>52</v>
      </c>
      <c r="BB23" s="1035">
        <v>0</v>
      </c>
      <c r="BC23" s="954"/>
      <c r="BD23" s="954"/>
      <c r="BE23" s="954"/>
      <c r="BF23" s="954"/>
      <c r="BG23" s="954"/>
      <c r="BH23" s="954"/>
      <c r="BI23" s="954"/>
      <c r="BJ23" s="954"/>
      <c r="BK23" s="954"/>
      <c r="BL23" s="954"/>
      <c r="BM23" s="954"/>
      <c r="BN23" s="954"/>
      <c r="BO23" s="954"/>
      <c r="BP23" s="954"/>
      <c r="BQ23" s="954"/>
      <c r="BR23" s="954"/>
      <c r="BS23" s="954"/>
      <c r="BT23" s="954"/>
      <c r="BU23" s="954"/>
      <c r="BV23" s="954"/>
      <c r="BW23" s="954"/>
      <c r="BX23" s="954"/>
      <c r="BY23" s="954"/>
      <c r="BZ23" s="954"/>
      <c r="CA23" s="954"/>
      <c r="CB23" s="954"/>
      <c r="CC23" s="954"/>
    </row>
    <row r="24" spans="1:81" ht="21" x14ac:dyDescent="0.25">
      <c r="A24" s="966" t="s">
        <v>29</v>
      </c>
      <c r="B24" s="1002">
        <v>0</v>
      </c>
      <c r="C24" s="979"/>
      <c r="D24" s="977"/>
      <c r="E24" s="983"/>
      <c r="F24" s="985"/>
      <c r="G24" s="989"/>
      <c r="H24" s="984"/>
      <c r="I24" s="985"/>
      <c r="J24" s="957" t="s">
        <v>52</v>
      </c>
      <c r="K24" s="936"/>
      <c r="L24" s="936"/>
      <c r="M24" s="936"/>
      <c r="N24" s="936"/>
      <c r="O24" s="936"/>
      <c r="P24" s="936"/>
      <c r="Q24" s="936"/>
      <c r="R24" s="935"/>
      <c r="S24" s="935"/>
      <c r="T24" s="936"/>
      <c r="U24" s="935"/>
      <c r="V24" s="935"/>
      <c r="W24" s="935"/>
      <c r="X24" s="954"/>
      <c r="Y24" s="954"/>
      <c r="Z24" s="936"/>
      <c r="AA24" s="936"/>
      <c r="AB24" s="936"/>
      <c r="AC24" s="936"/>
      <c r="AD24" s="936"/>
      <c r="AE24" s="936"/>
      <c r="AF24" s="936"/>
      <c r="AG24" s="936"/>
      <c r="AH24" s="936"/>
      <c r="AI24" s="936"/>
      <c r="AJ24" s="936"/>
      <c r="AK24" s="936"/>
      <c r="AL24" s="936"/>
      <c r="AM24" s="936"/>
      <c r="AN24" s="936"/>
      <c r="AO24" s="936"/>
      <c r="AP24" s="936"/>
      <c r="AQ24" s="954"/>
      <c r="AR24" s="954"/>
      <c r="AS24" s="954"/>
      <c r="AT24" s="954"/>
      <c r="AU24" s="945"/>
      <c r="AV24" s="945"/>
      <c r="AW24" s="945"/>
      <c r="AX24" s="954"/>
      <c r="AY24" s="954"/>
      <c r="AZ24" s="954"/>
      <c r="BA24" s="959" t="s">
        <v>52</v>
      </c>
      <c r="BB24" s="1035">
        <v>0</v>
      </c>
      <c r="BC24" s="954"/>
      <c r="BD24" s="954"/>
      <c r="BE24" s="954"/>
      <c r="BF24" s="954"/>
      <c r="BG24" s="954"/>
      <c r="BH24" s="954"/>
      <c r="BI24" s="954"/>
      <c r="BJ24" s="954"/>
      <c r="BK24" s="954"/>
      <c r="BL24" s="954"/>
      <c r="BM24" s="954"/>
      <c r="BN24" s="954"/>
      <c r="BO24" s="954"/>
      <c r="BP24" s="954"/>
      <c r="BQ24" s="954"/>
      <c r="BR24" s="954"/>
      <c r="BS24" s="954"/>
      <c r="BT24" s="954"/>
      <c r="BU24" s="954"/>
      <c r="BV24" s="954"/>
      <c r="BW24" s="954"/>
      <c r="BX24" s="954"/>
      <c r="BY24" s="954"/>
      <c r="BZ24" s="954"/>
      <c r="CA24" s="954"/>
      <c r="CB24" s="954"/>
      <c r="CC24" s="954"/>
    </row>
    <row r="25" spans="1:81" ht="21" x14ac:dyDescent="0.25">
      <c r="A25" s="966" t="s">
        <v>30</v>
      </c>
      <c r="B25" s="1002">
        <v>0</v>
      </c>
      <c r="C25" s="979"/>
      <c r="D25" s="977"/>
      <c r="E25" s="1030"/>
      <c r="F25" s="1032"/>
      <c r="G25" s="1033"/>
      <c r="H25" s="1031"/>
      <c r="I25" s="1032"/>
      <c r="J25" s="957" t="s">
        <v>52</v>
      </c>
      <c r="K25" s="936"/>
      <c r="L25" s="936"/>
      <c r="M25" s="936"/>
      <c r="N25" s="936"/>
      <c r="O25" s="936"/>
      <c r="P25" s="936"/>
      <c r="Q25" s="936"/>
      <c r="R25" s="935"/>
      <c r="S25" s="935"/>
      <c r="T25" s="936"/>
      <c r="U25" s="935"/>
      <c r="V25" s="935"/>
      <c r="W25" s="935"/>
      <c r="X25" s="954"/>
      <c r="Y25" s="954"/>
      <c r="Z25" s="936"/>
      <c r="AA25" s="936"/>
      <c r="AB25" s="936"/>
      <c r="AC25" s="936"/>
      <c r="AD25" s="936"/>
      <c r="AE25" s="936"/>
      <c r="AF25" s="936"/>
      <c r="AG25" s="936"/>
      <c r="AH25" s="936"/>
      <c r="AI25" s="936"/>
      <c r="AJ25" s="936"/>
      <c r="AK25" s="936"/>
      <c r="AL25" s="936"/>
      <c r="AM25" s="936"/>
      <c r="AN25" s="936"/>
      <c r="AO25" s="936"/>
      <c r="AP25" s="936"/>
      <c r="AQ25" s="954"/>
      <c r="AR25" s="954"/>
      <c r="AS25" s="954"/>
      <c r="AT25" s="954"/>
      <c r="AU25" s="945"/>
      <c r="AV25" s="945"/>
      <c r="AW25" s="945"/>
      <c r="AX25" s="954"/>
      <c r="AY25" s="954"/>
      <c r="AZ25" s="954"/>
      <c r="BA25" s="959" t="s">
        <v>52</v>
      </c>
      <c r="BB25" s="1035">
        <v>0</v>
      </c>
      <c r="BC25" s="954"/>
      <c r="BD25" s="954"/>
      <c r="BE25" s="954"/>
      <c r="BF25" s="954"/>
      <c r="BG25" s="954"/>
      <c r="BH25" s="954"/>
      <c r="BI25" s="954"/>
      <c r="BJ25" s="954"/>
      <c r="BK25" s="954"/>
      <c r="BL25" s="954"/>
      <c r="BM25" s="954"/>
      <c r="BN25" s="954"/>
      <c r="BO25" s="954"/>
      <c r="BP25" s="954"/>
      <c r="BQ25" s="954"/>
      <c r="BR25" s="954"/>
      <c r="BS25" s="954"/>
      <c r="BT25" s="954"/>
      <c r="BU25" s="954"/>
      <c r="BV25" s="954"/>
      <c r="BW25" s="954"/>
      <c r="BX25" s="954"/>
      <c r="BY25" s="954"/>
      <c r="BZ25" s="954"/>
      <c r="CA25" s="954"/>
      <c r="CB25" s="954"/>
      <c r="CC25" s="954"/>
    </row>
    <row r="26" spans="1:81" ht="63" x14ac:dyDescent="0.25">
      <c r="A26" s="956" t="s">
        <v>31</v>
      </c>
      <c r="B26" s="1029">
        <v>0</v>
      </c>
      <c r="C26" s="981"/>
      <c r="D26" s="982"/>
      <c r="E26" s="993"/>
      <c r="F26" s="995"/>
      <c r="G26" s="997"/>
      <c r="H26" s="994"/>
      <c r="I26" s="995"/>
      <c r="J26" s="957" t="s">
        <v>52</v>
      </c>
      <c r="K26" s="936"/>
      <c r="L26" s="936"/>
      <c r="M26" s="936"/>
      <c r="N26" s="936"/>
      <c r="O26" s="936"/>
      <c r="P26" s="936"/>
      <c r="Q26" s="936"/>
      <c r="R26" s="935"/>
      <c r="S26" s="935"/>
      <c r="T26" s="936"/>
      <c r="U26" s="935"/>
      <c r="V26" s="935"/>
      <c r="W26" s="935"/>
      <c r="X26" s="954"/>
      <c r="Y26" s="954"/>
      <c r="Z26" s="936"/>
      <c r="AA26" s="936"/>
      <c r="AB26" s="936"/>
      <c r="AC26" s="936"/>
      <c r="AD26" s="936"/>
      <c r="AE26" s="936"/>
      <c r="AF26" s="936"/>
      <c r="AG26" s="936"/>
      <c r="AH26" s="936"/>
      <c r="AI26" s="936"/>
      <c r="AJ26" s="936"/>
      <c r="AK26" s="936"/>
      <c r="AL26" s="936"/>
      <c r="AM26" s="936"/>
      <c r="AN26" s="936"/>
      <c r="AO26" s="936"/>
      <c r="AP26" s="936"/>
      <c r="AQ26" s="954"/>
      <c r="AR26" s="954"/>
      <c r="AS26" s="954"/>
      <c r="AT26" s="954"/>
      <c r="AU26" s="945"/>
      <c r="AV26" s="945"/>
      <c r="AW26" s="945"/>
      <c r="AX26" s="954"/>
      <c r="AY26" s="954"/>
      <c r="AZ26" s="954"/>
      <c r="BA26" s="959" t="s">
        <v>52</v>
      </c>
      <c r="BB26" s="1035">
        <v>0</v>
      </c>
      <c r="BC26" s="954"/>
      <c r="BD26" s="954"/>
      <c r="BE26" s="954"/>
      <c r="BF26" s="954"/>
      <c r="BG26" s="954"/>
      <c r="BH26" s="954"/>
      <c r="BI26" s="954"/>
      <c r="BJ26" s="954"/>
      <c r="BK26" s="954"/>
      <c r="BL26" s="954"/>
      <c r="BM26" s="954"/>
      <c r="BN26" s="954"/>
      <c r="BO26" s="954"/>
      <c r="BP26" s="954"/>
      <c r="BQ26" s="954"/>
      <c r="BR26" s="954"/>
      <c r="BS26" s="954"/>
      <c r="BT26" s="954"/>
      <c r="BU26" s="954"/>
      <c r="BV26" s="954"/>
      <c r="BW26" s="954"/>
      <c r="BX26" s="954"/>
      <c r="BY26" s="954"/>
      <c r="BZ26" s="954"/>
      <c r="CA26" s="954"/>
      <c r="CB26" s="954"/>
      <c r="CC26" s="954"/>
    </row>
    <row r="27" spans="1:81" x14ac:dyDescent="0.25">
      <c r="A27" s="938" t="s">
        <v>32</v>
      </c>
      <c r="B27" s="936"/>
      <c r="C27" s="936"/>
      <c r="D27" s="936"/>
      <c r="E27" s="936"/>
      <c r="F27" s="936"/>
      <c r="G27" s="936"/>
      <c r="H27" s="936"/>
      <c r="I27" s="936"/>
      <c r="J27" s="936"/>
      <c r="K27" s="936"/>
      <c r="L27" s="936"/>
      <c r="M27" s="936"/>
      <c r="N27" s="936"/>
      <c r="O27" s="936"/>
      <c r="P27" s="936"/>
      <c r="Q27" s="936"/>
      <c r="R27" s="936"/>
      <c r="S27" s="936"/>
      <c r="T27" s="936"/>
      <c r="U27" s="935"/>
      <c r="V27" s="935"/>
      <c r="W27" s="935"/>
      <c r="X27" s="936"/>
      <c r="Y27" s="936"/>
      <c r="Z27" s="935"/>
      <c r="AA27" s="936"/>
      <c r="AB27" s="936"/>
      <c r="AC27" s="936"/>
      <c r="AD27" s="936"/>
      <c r="AE27" s="936"/>
      <c r="AF27" s="936"/>
      <c r="AG27" s="936"/>
      <c r="AH27" s="936"/>
      <c r="AI27" s="936"/>
      <c r="AJ27" s="936"/>
      <c r="AK27" s="936"/>
      <c r="AL27" s="936"/>
      <c r="AM27" s="936"/>
      <c r="AN27" s="936"/>
      <c r="AO27" s="936"/>
      <c r="AP27" s="936"/>
      <c r="AQ27" s="936"/>
      <c r="AR27" s="936"/>
      <c r="AS27" s="936"/>
      <c r="AT27" s="936"/>
      <c r="AU27" s="936"/>
      <c r="AV27" s="936"/>
      <c r="AW27" s="936"/>
      <c r="AX27" s="936"/>
      <c r="AY27" s="936"/>
      <c r="AZ27" s="936"/>
      <c r="BA27" s="935"/>
      <c r="BB27" s="935"/>
      <c r="BC27" s="936"/>
      <c r="BD27" s="936"/>
      <c r="BE27" s="936"/>
      <c r="BF27" s="936"/>
      <c r="BG27" s="936"/>
      <c r="BH27" s="936"/>
      <c r="BI27" s="936"/>
      <c r="BJ27" s="936"/>
      <c r="BK27" s="936"/>
      <c r="BL27" s="936"/>
      <c r="BM27" s="936"/>
      <c r="BN27" s="936"/>
      <c r="BO27" s="936"/>
      <c r="BP27" s="936"/>
      <c r="BQ27" s="936"/>
      <c r="BR27" s="936"/>
      <c r="BS27" s="936"/>
      <c r="BT27" s="936"/>
      <c r="BU27" s="936"/>
      <c r="BV27" s="936"/>
      <c r="BW27" s="936"/>
      <c r="BX27" s="936"/>
      <c r="BY27" s="936"/>
      <c r="BZ27" s="936"/>
      <c r="CA27" s="936"/>
      <c r="CB27" s="936"/>
      <c r="CC27" s="936"/>
    </row>
    <row r="28" spans="1:81" x14ac:dyDescent="0.25">
      <c r="A28" s="1073" t="s">
        <v>33</v>
      </c>
      <c r="B28" s="1074"/>
      <c r="C28" s="1060" t="s">
        <v>34</v>
      </c>
      <c r="D28" s="1061"/>
      <c r="E28" s="1061"/>
      <c r="F28" s="1061"/>
      <c r="G28" s="1062"/>
      <c r="H28" s="1060" t="s">
        <v>35</v>
      </c>
      <c r="I28" s="1061"/>
      <c r="J28" s="1061"/>
      <c r="K28" s="1061"/>
      <c r="L28" s="1061"/>
      <c r="M28" s="1062"/>
      <c r="N28" s="1060" t="s">
        <v>36</v>
      </c>
      <c r="O28" s="1061"/>
      <c r="P28" s="1062"/>
      <c r="Q28" s="936"/>
      <c r="R28" s="936"/>
      <c r="S28" s="936"/>
      <c r="T28" s="936"/>
      <c r="U28" s="935"/>
      <c r="V28" s="935"/>
      <c r="W28" s="935"/>
      <c r="X28" s="954"/>
      <c r="Y28" s="954"/>
      <c r="Z28" s="935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936"/>
      <c r="AL28" s="936"/>
      <c r="AM28" s="936"/>
      <c r="AN28" s="936"/>
      <c r="AO28" s="936"/>
      <c r="AP28" s="936"/>
      <c r="AQ28" s="936"/>
      <c r="AR28" s="936"/>
      <c r="AS28" s="936"/>
      <c r="AT28" s="936"/>
      <c r="AU28" s="936"/>
      <c r="AV28" s="936"/>
      <c r="AW28" s="936"/>
      <c r="AX28" s="936"/>
      <c r="AY28" s="936"/>
      <c r="AZ28" s="936"/>
      <c r="BA28" s="935"/>
      <c r="BB28" s="935"/>
      <c r="BC28" s="936"/>
      <c r="BD28" s="936"/>
      <c r="BE28" s="936"/>
      <c r="BF28" s="936"/>
      <c r="BG28" s="936"/>
      <c r="BH28" s="936"/>
      <c r="BI28" s="936"/>
      <c r="BJ28" s="936"/>
      <c r="BK28" s="936"/>
      <c r="BL28" s="936"/>
      <c r="BM28" s="936"/>
      <c r="BN28" s="936"/>
      <c r="BO28" s="936"/>
      <c r="BP28" s="936"/>
      <c r="BQ28" s="936"/>
      <c r="BR28" s="936"/>
      <c r="BS28" s="936"/>
      <c r="BT28" s="936"/>
      <c r="BU28" s="936"/>
      <c r="BV28" s="936"/>
      <c r="BW28" s="936"/>
      <c r="BX28" s="936"/>
      <c r="BY28" s="936"/>
      <c r="BZ28" s="936"/>
      <c r="CA28" s="936"/>
      <c r="CB28" s="936"/>
      <c r="CC28" s="936"/>
    </row>
    <row r="29" spans="1:81" ht="94.5" x14ac:dyDescent="0.25">
      <c r="A29" s="1075"/>
      <c r="B29" s="1076"/>
      <c r="C29" s="949" t="s">
        <v>37</v>
      </c>
      <c r="D29" s="940" t="s">
        <v>38</v>
      </c>
      <c r="E29" s="967" t="s">
        <v>39</v>
      </c>
      <c r="F29" s="950" t="s">
        <v>40</v>
      </c>
      <c r="G29" s="972" t="s">
        <v>41</v>
      </c>
      <c r="H29" s="949" t="s">
        <v>42</v>
      </c>
      <c r="I29" s="940" t="s">
        <v>43</v>
      </c>
      <c r="J29" s="967" t="s">
        <v>44</v>
      </c>
      <c r="K29" s="967" t="s">
        <v>45</v>
      </c>
      <c r="L29" s="967" t="s">
        <v>46</v>
      </c>
      <c r="M29" s="950" t="s">
        <v>47</v>
      </c>
      <c r="N29" s="968" t="s">
        <v>48</v>
      </c>
      <c r="O29" s="969" t="s">
        <v>49</v>
      </c>
      <c r="P29" s="970" t="s">
        <v>50</v>
      </c>
      <c r="Q29" s="936"/>
      <c r="R29" s="936"/>
      <c r="S29" s="936"/>
      <c r="T29" s="936"/>
      <c r="U29" s="936"/>
      <c r="V29" s="935"/>
      <c r="W29" s="935"/>
      <c r="X29" s="954"/>
      <c r="Y29" s="954"/>
      <c r="Z29" s="935"/>
      <c r="AA29" s="935"/>
      <c r="AB29" s="936"/>
      <c r="AC29" s="936"/>
      <c r="AD29" s="936"/>
      <c r="AE29" s="936"/>
      <c r="AF29" s="936"/>
      <c r="AG29" s="936"/>
      <c r="AH29" s="936"/>
      <c r="AI29" s="936"/>
      <c r="AJ29" s="936"/>
      <c r="AK29" s="936"/>
      <c r="AL29" s="936"/>
      <c r="AM29" s="936"/>
      <c r="AN29" s="936"/>
      <c r="AO29" s="936"/>
      <c r="AP29" s="936"/>
      <c r="AQ29" s="936"/>
      <c r="AR29" s="936"/>
      <c r="AS29" s="936"/>
      <c r="AT29" s="936"/>
      <c r="AU29" s="936"/>
      <c r="AV29" s="936"/>
      <c r="AW29" s="936"/>
      <c r="AX29" s="936"/>
      <c r="AY29" s="936"/>
      <c r="AZ29" s="936"/>
      <c r="BA29" s="935"/>
      <c r="BB29" s="935"/>
      <c r="BC29" s="936"/>
      <c r="BD29" s="936"/>
      <c r="BE29" s="936"/>
      <c r="BF29" s="936"/>
      <c r="BG29" s="936"/>
      <c r="BH29" s="936"/>
      <c r="BI29" s="936"/>
      <c r="BJ29" s="936"/>
      <c r="BK29" s="936"/>
      <c r="BL29" s="936"/>
      <c r="BM29" s="936"/>
      <c r="BN29" s="936"/>
      <c r="BO29" s="936"/>
      <c r="BP29" s="936"/>
      <c r="BQ29" s="936"/>
      <c r="BR29" s="936"/>
      <c r="BS29" s="936"/>
      <c r="BT29" s="936"/>
      <c r="BU29" s="936"/>
      <c r="BV29" s="936"/>
      <c r="BW29" s="936"/>
      <c r="BX29" s="936"/>
      <c r="BY29" s="936"/>
      <c r="BZ29" s="936"/>
      <c r="CA29" s="936"/>
      <c r="CB29" s="936"/>
      <c r="CC29" s="936"/>
    </row>
    <row r="30" spans="1:81" x14ac:dyDescent="0.25">
      <c r="A30" s="1077" t="s">
        <v>51</v>
      </c>
      <c r="B30" s="1078"/>
      <c r="C30" s="986"/>
      <c r="D30" s="987"/>
      <c r="E30" s="987"/>
      <c r="F30" s="1001"/>
      <c r="G30" s="1016"/>
      <c r="H30" s="986"/>
      <c r="I30" s="987"/>
      <c r="J30" s="987"/>
      <c r="K30" s="987"/>
      <c r="L30" s="987"/>
      <c r="M30" s="1001"/>
      <c r="N30" s="1017">
        <v>0</v>
      </c>
      <c r="O30" s="987"/>
      <c r="P30" s="1001"/>
      <c r="Q30" s="947" t="s">
        <v>52</v>
      </c>
      <c r="R30" s="936"/>
      <c r="S30" s="936"/>
      <c r="T30" s="936"/>
      <c r="U30" s="936"/>
      <c r="V30" s="935"/>
      <c r="W30" s="935"/>
      <c r="X30" s="954"/>
      <c r="Y30" s="954"/>
      <c r="Z30" s="935"/>
      <c r="AA30" s="935"/>
      <c r="AB30" s="936"/>
      <c r="AC30" s="936"/>
      <c r="AD30" s="936"/>
      <c r="AE30" s="936"/>
      <c r="AF30" s="936"/>
      <c r="AG30" s="936"/>
      <c r="AH30" s="936"/>
      <c r="AI30" s="936"/>
      <c r="AJ30" s="936"/>
      <c r="AK30" s="936"/>
      <c r="AL30" s="936"/>
      <c r="AM30" s="936"/>
      <c r="AN30" s="936"/>
      <c r="AO30" s="936"/>
      <c r="AP30" s="936"/>
      <c r="AQ30" s="936"/>
      <c r="AR30" s="936"/>
      <c r="AS30" s="936"/>
      <c r="AT30" s="936"/>
      <c r="AU30" s="936"/>
      <c r="AV30" s="936"/>
      <c r="AW30" s="936"/>
      <c r="AX30" s="936"/>
      <c r="AY30" s="936"/>
      <c r="AZ30" s="936"/>
      <c r="BA30" s="935"/>
      <c r="BB30" s="935"/>
      <c r="BC30" s="936"/>
      <c r="BD30" s="936"/>
      <c r="BE30" s="936"/>
      <c r="BF30" s="936"/>
      <c r="BG30" s="936"/>
      <c r="BH30" s="936"/>
      <c r="BI30" s="936"/>
      <c r="BJ30" s="936"/>
      <c r="BK30" s="936"/>
      <c r="BL30" s="936"/>
      <c r="BM30" s="936"/>
      <c r="BN30" s="936"/>
      <c r="BO30" s="936"/>
      <c r="BP30" s="936"/>
      <c r="BQ30" s="936"/>
      <c r="BR30" s="936"/>
      <c r="BS30" s="936"/>
      <c r="BT30" s="936"/>
      <c r="BU30" s="936"/>
      <c r="BV30" s="936"/>
      <c r="BW30" s="936"/>
      <c r="BX30" s="936"/>
      <c r="BY30" s="936"/>
      <c r="BZ30" s="936"/>
      <c r="CA30" s="936"/>
      <c r="CB30" s="936"/>
      <c r="CC30" s="936"/>
    </row>
    <row r="31" spans="1:81" x14ac:dyDescent="0.25">
      <c r="A31" s="1044" t="s">
        <v>53</v>
      </c>
      <c r="B31" s="1045"/>
      <c r="C31" s="979"/>
      <c r="D31" s="980"/>
      <c r="E31" s="980"/>
      <c r="F31" s="977"/>
      <c r="G31" s="1018"/>
      <c r="H31" s="979"/>
      <c r="I31" s="980"/>
      <c r="J31" s="980"/>
      <c r="K31" s="980"/>
      <c r="L31" s="980"/>
      <c r="M31" s="977"/>
      <c r="N31" s="1019">
        <v>0</v>
      </c>
      <c r="O31" s="980"/>
      <c r="P31" s="977"/>
      <c r="Q31" s="947" t="s">
        <v>52</v>
      </c>
      <c r="R31" s="936"/>
      <c r="S31" s="936"/>
      <c r="T31" s="936"/>
      <c r="U31" s="936"/>
      <c r="V31" s="935"/>
      <c r="W31" s="935"/>
      <c r="X31" s="954"/>
      <c r="Y31" s="954"/>
      <c r="Z31" s="935"/>
      <c r="AA31" s="935"/>
      <c r="AB31" s="936"/>
      <c r="AC31" s="936"/>
      <c r="AD31" s="936"/>
      <c r="AE31" s="936"/>
      <c r="AF31" s="936"/>
      <c r="AG31" s="936"/>
      <c r="AH31" s="936"/>
      <c r="AI31" s="936"/>
      <c r="AJ31" s="936"/>
      <c r="AK31" s="936"/>
      <c r="AL31" s="936"/>
      <c r="AM31" s="936"/>
      <c r="AN31" s="936"/>
      <c r="AO31" s="936"/>
      <c r="AP31" s="936"/>
      <c r="AQ31" s="936"/>
      <c r="AR31" s="936"/>
      <c r="AS31" s="936"/>
      <c r="AT31" s="936"/>
      <c r="AU31" s="936"/>
      <c r="AV31" s="936"/>
      <c r="AW31" s="936"/>
      <c r="AX31" s="936"/>
      <c r="AY31" s="936"/>
      <c r="AZ31" s="936"/>
      <c r="BA31" s="935"/>
      <c r="BB31" s="935"/>
      <c r="BC31" s="936"/>
      <c r="BD31" s="936"/>
      <c r="BE31" s="936"/>
      <c r="BF31" s="936"/>
      <c r="BG31" s="936"/>
      <c r="BH31" s="936"/>
      <c r="BI31" s="936"/>
      <c r="BJ31" s="936"/>
      <c r="BK31" s="936"/>
      <c r="BL31" s="936"/>
      <c r="BM31" s="936"/>
      <c r="BN31" s="936"/>
      <c r="BO31" s="936"/>
      <c r="BP31" s="936"/>
      <c r="BQ31" s="936"/>
      <c r="BR31" s="936"/>
      <c r="BS31" s="936"/>
      <c r="BT31" s="936"/>
      <c r="BU31" s="936"/>
      <c r="BV31" s="936"/>
      <c r="BW31" s="936"/>
      <c r="BX31" s="936"/>
      <c r="BY31" s="936"/>
      <c r="BZ31" s="936"/>
      <c r="CA31" s="936"/>
      <c r="CB31" s="936"/>
      <c r="CC31" s="936"/>
    </row>
    <row r="32" spans="1:81" x14ac:dyDescent="0.25">
      <c r="A32" s="1044" t="s">
        <v>54</v>
      </c>
      <c r="B32" s="1045"/>
      <c r="C32" s="979"/>
      <c r="D32" s="980"/>
      <c r="E32" s="980"/>
      <c r="F32" s="977"/>
      <c r="G32" s="1018"/>
      <c r="H32" s="979"/>
      <c r="I32" s="980"/>
      <c r="J32" s="980"/>
      <c r="K32" s="980"/>
      <c r="L32" s="980"/>
      <c r="M32" s="977"/>
      <c r="N32" s="1019">
        <v>0</v>
      </c>
      <c r="O32" s="980"/>
      <c r="P32" s="977"/>
      <c r="Q32" s="947" t="s">
        <v>52</v>
      </c>
      <c r="R32" s="936"/>
      <c r="S32" s="936"/>
      <c r="T32" s="936"/>
      <c r="U32" s="936"/>
      <c r="V32" s="935"/>
      <c r="W32" s="935"/>
      <c r="X32" s="954"/>
      <c r="Y32" s="954"/>
      <c r="Z32" s="935"/>
      <c r="AA32" s="935"/>
      <c r="AB32" s="936"/>
      <c r="AC32" s="936"/>
      <c r="AD32" s="936"/>
      <c r="AE32" s="936"/>
      <c r="AF32" s="936"/>
      <c r="AG32" s="936"/>
      <c r="AH32" s="936"/>
      <c r="AI32" s="936"/>
      <c r="AJ32" s="936"/>
      <c r="AK32" s="936"/>
      <c r="AL32" s="936"/>
      <c r="AM32" s="936"/>
      <c r="AN32" s="936"/>
      <c r="AO32" s="936"/>
      <c r="AP32" s="936"/>
      <c r="AQ32" s="936"/>
      <c r="AR32" s="936"/>
      <c r="AS32" s="936"/>
      <c r="AT32" s="936"/>
      <c r="AU32" s="936"/>
      <c r="AV32" s="936"/>
      <c r="AW32" s="936"/>
      <c r="AX32" s="936"/>
      <c r="AY32" s="936"/>
      <c r="AZ32" s="936"/>
      <c r="BA32" s="935"/>
      <c r="BB32" s="935"/>
      <c r="BC32" s="936"/>
      <c r="BD32" s="936"/>
      <c r="BE32" s="936"/>
      <c r="BF32" s="936"/>
      <c r="BG32" s="936"/>
      <c r="BH32" s="936"/>
      <c r="BI32" s="936"/>
      <c r="BJ32" s="936"/>
      <c r="BK32" s="936"/>
      <c r="BL32" s="936"/>
      <c r="BM32" s="936"/>
      <c r="BN32" s="936"/>
      <c r="BO32" s="936"/>
      <c r="BP32" s="936"/>
      <c r="BQ32" s="936"/>
      <c r="BR32" s="936"/>
      <c r="BS32" s="936"/>
      <c r="BT32" s="936"/>
      <c r="BU32" s="936"/>
      <c r="BV32" s="936"/>
      <c r="BW32" s="936"/>
      <c r="BX32" s="936"/>
      <c r="BY32" s="936"/>
      <c r="BZ32" s="936"/>
      <c r="CA32" s="936"/>
      <c r="CB32" s="936"/>
      <c r="CC32" s="936"/>
    </row>
    <row r="33" spans="1:81" x14ac:dyDescent="0.25">
      <c r="A33" s="1044" t="s">
        <v>55</v>
      </c>
      <c r="B33" s="1045"/>
      <c r="C33" s="979"/>
      <c r="D33" s="980"/>
      <c r="E33" s="980"/>
      <c r="F33" s="977"/>
      <c r="G33" s="1018"/>
      <c r="H33" s="979"/>
      <c r="I33" s="980"/>
      <c r="J33" s="980"/>
      <c r="K33" s="980"/>
      <c r="L33" s="980"/>
      <c r="M33" s="977"/>
      <c r="N33" s="1019">
        <v>0</v>
      </c>
      <c r="O33" s="980"/>
      <c r="P33" s="977"/>
      <c r="Q33" s="947" t="s">
        <v>52</v>
      </c>
      <c r="R33" s="936"/>
      <c r="S33" s="936"/>
      <c r="T33" s="936"/>
      <c r="U33" s="936"/>
      <c r="V33" s="935"/>
      <c r="W33" s="935"/>
      <c r="X33" s="954"/>
      <c r="Y33" s="954"/>
      <c r="Z33" s="935"/>
      <c r="AA33" s="935"/>
      <c r="AB33" s="936"/>
      <c r="AC33" s="936"/>
      <c r="AD33" s="936"/>
      <c r="AE33" s="936"/>
      <c r="AF33" s="936"/>
      <c r="AG33" s="936"/>
      <c r="AH33" s="936"/>
      <c r="AI33" s="936"/>
      <c r="AJ33" s="936"/>
      <c r="AK33" s="936"/>
      <c r="AL33" s="936"/>
      <c r="AM33" s="936"/>
      <c r="AN33" s="936"/>
      <c r="AO33" s="936"/>
      <c r="AP33" s="936"/>
      <c r="AQ33" s="936"/>
      <c r="AR33" s="936"/>
      <c r="AS33" s="936"/>
      <c r="AT33" s="936"/>
      <c r="AU33" s="936"/>
      <c r="AV33" s="936"/>
      <c r="AW33" s="936"/>
      <c r="AX33" s="936"/>
      <c r="AY33" s="936"/>
      <c r="AZ33" s="936"/>
      <c r="BA33" s="935"/>
      <c r="BB33" s="935"/>
      <c r="BC33" s="936"/>
      <c r="BD33" s="936"/>
      <c r="BE33" s="936"/>
      <c r="BF33" s="936"/>
      <c r="BG33" s="936"/>
      <c r="BH33" s="936"/>
      <c r="BI33" s="936"/>
      <c r="BJ33" s="936"/>
      <c r="BK33" s="936"/>
      <c r="BL33" s="936"/>
      <c r="BM33" s="936"/>
      <c r="BN33" s="936"/>
      <c r="BO33" s="936"/>
      <c r="BP33" s="936"/>
      <c r="BQ33" s="936"/>
      <c r="BR33" s="936"/>
      <c r="BS33" s="936"/>
      <c r="BT33" s="936"/>
      <c r="BU33" s="936"/>
      <c r="BV33" s="936"/>
      <c r="BW33" s="936"/>
      <c r="BX33" s="936"/>
      <c r="BY33" s="936"/>
      <c r="BZ33" s="936"/>
      <c r="CA33" s="936"/>
      <c r="CB33" s="936"/>
      <c r="CC33" s="936"/>
    </row>
    <row r="34" spans="1:81" x14ac:dyDescent="0.25">
      <c r="A34" s="1044" t="s">
        <v>56</v>
      </c>
      <c r="B34" s="1045"/>
      <c r="C34" s="979"/>
      <c r="D34" s="980"/>
      <c r="E34" s="980"/>
      <c r="F34" s="977"/>
      <c r="G34" s="1018"/>
      <c r="H34" s="979"/>
      <c r="I34" s="980"/>
      <c r="J34" s="980"/>
      <c r="K34" s="980"/>
      <c r="L34" s="980"/>
      <c r="M34" s="977"/>
      <c r="N34" s="983"/>
      <c r="O34" s="984"/>
      <c r="P34" s="985"/>
      <c r="Q34" s="947" t="s">
        <v>52</v>
      </c>
      <c r="R34" s="936"/>
      <c r="S34" s="936"/>
      <c r="T34" s="936"/>
      <c r="U34" s="936"/>
      <c r="V34" s="935"/>
      <c r="W34" s="935"/>
      <c r="X34" s="954"/>
      <c r="Y34" s="954"/>
      <c r="Z34" s="935"/>
      <c r="AA34" s="935"/>
      <c r="AB34" s="936"/>
      <c r="AC34" s="936"/>
      <c r="AD34" s="936"/>
      <c r="AE34" s="936"/>
      <c r="AF34" s="936"/>
      <c r="AG34" s="936"/>
      <c r="AH34" s="936"/>
      <c r="AI34" s="936"/>
      <c r="AJ34" s="936"/>
      <c r="AK34" s="936"/>
      <c r="AL34" s="936"/>
      <c r="AM34" s="936"/>
      <c r="AN34" s="936"/>
      <c r="AO34" s="936"/>
      <c r="AP34" s="936"/>
      <c r="AQ34" s="936"/>
      <c r="AR34" s="936"/>
      <c r="AS34" s="936"/>
      <c r="AT34" s="936"/>
      <c r="AU34" s="936"/>
      <c r="AV34" s="936"/>
      <c r="AW34" s="936"/>
      <c r="AX34" s="936"/>
      <c r="AY34" s="936"/>
      <c r="AZ34" s="936"/>
      <c r="BA34" s="935"/>
      <c r="BB34" s="935"/>
      <c r="BC34" s="936"/>
      <c r="BD34" s="936"/>
      <c r="BE34" s="936"/>
      <c r="BF34" s="936"/>
      <c r="BG34" s="936"/>
      <c r="BH34" s="936"/>
      <c r="BI34" s="936"/>
      <c r="BJ34" s="936"/>
      <c r="BK34" s="936"/>
      <c r="BL34" s="936"/>
      <c r="BM34" s="936"/>
      <c r="BN34" s="936"/>
      <c r="BO34" s="936"/>
      <c r="BP34" s="936"/>
      <c r="BQ34" s="936"/>
      <c r="BR34" s="936"/>
      <c r="BS34" s="936"/>
      <c r="BT34" s="936"/>
      <c r="BU34" s="936"/>
      <c r="BV34" s="936"/>
      <c r="BW34" s="936"/>
      <c r="BX34" s="936"/>
      <c r="BY34" s="936"/>
      <c r="BZ34" s="936"/>
      <c r="CA34" s="936"/>
      <c r="CB34" s="936"/>
      <c r="CC34" s="936"/>
    </row>
    <row r="35" spans="1:81" x14ac:dyDescent="0.25">
      <c r="A35" s="1044" t="s">
        <v>57</v>
      </c>
      <c r="B35" s="1045"/>
      <c r="C35" s="979"/>
      <c r="D35" s="980"/>
      <c r="E35" s="980"/>
      <c r="F35" s="977"/>
      <c r="G35" s="1018"/>
      <c r="H35" s="979"/>
      <c r="I35" s="980"/>
      <c r="J35" s="980"/>
      <c r="K35" s="980"/>
      <c r="L35" s="980"/>
      <c r="M35" s="977"/>
      <c r="N35" s="983"/>
      <c r="O35" s="984"/>
      <c r="P35" s="985"/>
      <c r="Q35" s="947" t="s">
        <v>52</v>
      </c>
      <c r="R35" s="936"/>
      <c r="S35" s="936"/>
      <c r="T35" s="936"/>
      <c r="U35" s="936"/>
      <c r="V35" s="935"/>
      <c r="W35" s="935"/>
      <c r="X35" s="954"/>
      <c r="Y35" s="954"/>
      <c r="Z35" s="935"/>
      <c r="AA35" s="935"/>
      <c r="AB35" s="936"/>
      <c r="AC35" s="936"/>
      <c r="AD35" s="936"/>
      <c r="AE35" s="936"/>
      <c r="AF35" s="936"/>
      <c r="AG35" s="936"/>
      <c r="AH35" s="936"/>
      <c r="AI35" s="936"/>
      <c r="AJ35" s="936"/>
      <c r="AK35" s="936"/>
      <c r="AL35" s="936"/>
      <c r="AM35" s="936"/>
      <c r="AN35" s="936"/>
      <c r="AO35" s="936"/>
      <c r="AP35" s="936"/>
      <c r="AQ35" s="936"/>
      <c r="AR35" s="936"/>
      <c r="AS35" s="936"/>
      <c r="AT35" s="936"/>
      <c r="AU35" s="936"/>
      <c r="AV35" s="936"/>
      <c r="AW35" s="936"/>
      <c r="AX35" s="936"/>
      <c r="AY35" s="936"/>
      <c r="AZ35" s="936"/>
      <c r="BA35" s="935"/>
      <c r="BB35" s="935"/>
      <c r="BC35" s="936"/>
      <c r="BD35" s="936"/>
      <c r="BE35" s="936"/>
      <c r="BF35" s="936"/>
      <c r="BG35" s="936"/>
      <c r="BH35" s="936"/>
      <c r="BI35" s="936"/>
      <c r="BJ35" s="936"/>
      <c r="BK35" s="936"/>
      <c r="BL35" s="936"/>
      <c r="BM35" s="936"/>
      <c r="BN35" s="936"/>
      <c r="BO35" s="936"/>
      <c r="BP35" s="936"/>
      <c r="BQ35" s="936"/>
      <c r="BR35" s="936"/>
      <c r="BS35" s="936"/>
      <c r="BT35" s="936"/>
      <c r="BU35" s="936"/>
      <c r="BV35" s="936"/>
      <c r="BW35" s="936"/>
      <c r="BX35" s="936"/>
      <c r="BY35" s="936"/>
      <c r="BZ35" s="936"/>
      <c r="CA35" s="936"/>
      <c r="CB35" s="936"/>
      <c r="CC35" s="936"/>
    </row>
    <row r="36" spans="1:81" x14ac:dyDescent="0.25">
      <c r="A36" s="1044" t="s">
        <v>58</v>
      </c>
      <c r="B36" s="1045"/>
      <c r="C36" s="979"/>
      <c r="D36" s="980"/>
      <c r="E36" s="980"/>
      <c r="F36" s="977"/>
      <c r="G36" s="1018"/>
      <c r="H36" s="979"/>
      <c r="I36" s="980"/>
      <c r="J36" s="980"/>
      <c r="K36" s="980"/>
      <c r="L36" s="980"/>
      <c r="M36" s="977"/>
      <c r="N36" s="979"/>
      <c r="O36" s="984"/>
      <c r="P36" s="985"/>
      <c r="Q36" s="947" t="s">
        <v>52</v>
      </c>
      <c r="R36" s="936"/>
      <c r="S36" s="936"/>
      <c r="T36" s="936"/>
      <c r="U36" s="936"/>
      <c r="V36" s="935"/>
      <c r="W36" s="935"/>
      <c r="X36" s="954"/>
      <c r="Y36" s="954"/>
      <c r="Z36" s="935"/>
      <c r="AA36" s="935"/>
      <c r="AB36" s="936"/>
      <c r="AC36" s="936"/>
      <c r="AD36" s="936"/>
      <c r="AE36" s="936"/>
      <c r="AF36" s="936"/>
      <c r="AG36" s="936"/>
      <c r="AH36" s="936"/>
      <c r="AI36" s="936"/>
      <c r="AJ36" s="936"/>
      <c r="AK36" s="936"/>
      <c r="AL36" s="936"/>
      <c r="AM36" s="936"/>
      <c r="AN36" s="936"/>
      <c r="AO36" s="936"/>
      <c r="AP36" s="936"/>
      <c r="AQ36" s="936"/>
      <c r="AR36" s="936"/>
      <c r="AS36" s="936"/>
      <c r="AT36" s="936"/>
      <c r="AU36" s="936"/>
      <c r="AV36" s="936"/>
      <c r="AW36" s="936"/>
      <c r="AX36" s="936"/>
      <c r="AY36" s="936"/>
      <c r="AZ36" s="936"/>
      <c r="BA36" s="935"/>
      <c r="BB36" s="935"/>
      <c r="BC36" s="936"/>
      <c r="BD36" s="936"/>
      <c r="BE36" s="936"/>
      <c r="BF36" s="936"/>
      <c r="BG36" s="936"/>
      <c r="BH36" s="936"/>
      <c r="BI36" s="936"/>
      <c r="BJ36" s="936"/>
      <c r="BK36" s="936"/>
      <c r="BL36" s="936"/>
      <c r="BM36" s="936"/>
      <c r="BN36" s="936"/>
      <c r="BO36" s="936"/>
      <c r="BP36" s="936"/>
      <c r="BQ36" s="936"/>
      <c r="BR36" s="936"/>
      <c r="BS36" s="936"/>
      <c r="BT36" s="936"/>
      <c r="BU36" s="936"/>
      <c r="BV36" s="936"/>
      <c r="BW36" s="936"/>
      <c r="BX36" s="936"/>
      <c r="BY36" s="936"/>
      <c r="BZ36" s="936"/>
      <c r="CA36" s="936"/>
      <c r="CB36" s="936"/>
      <c r="CC36" s="936"/>
    </row>
    <row r="37" spans="1:81" x14ac:dyDescent="0.25">
      <c r="A37" s="1044" t="s">
        <v>59</v>
      </c>
      <c r="B37" s="1045"/>
      <c r="C37" s="979"/>
      <c r="D37" s="980"/>
      <c r="E37" s="980"/>
      <c r="F37" s="977"/>
      <c r="G37" s="1018"/>
      <c r="H37" s="979"/>
      <c r="I37" s="980"/>
      <c r="J37" s="980"/>
      <c r="K37" s="980"/>
      <c r="L37" s="980"/>
      <c r="M37" s="977"/>
      <c r="N37" s="979"/>
      <c r="O37" s="984"/>
      <c r="P37" s="985"/>
      <c r="Q37" s="947" t="s">
        <v>52</v>
      </c>
      <c r="R37" s="936"/>
      <c r="S37" s="936"/>
      <c r="T37" s="936"/>
      <c r="U37" s="936"/>
      <c r="V37" s="935"/>
      <c r="W37" s="935"/>
      <c r="X37" s="954"/>
      <c r="Y37" s="954"/>
      <c r="Z37" s="935"/>
      <c r="AA37" s="935"/>
      <c r="AB37" s="936"/>
      <c r="AC37" s="936"/>
      <c r="AD37" s="936"/>
      <c r="AE37" s="936"/>
      <c r="AF37" s="936"/>
      <c r="AG37" s="936"/>
      <c r="AH37" s="936"/>
      <c r="AI37" s="936"/>
      <c r="AJ37" s="936"/>
      <c r="AK37" s="936"/>
      <c r="AL37" s="936"/>
      <c r="AM37" s="936"/>
      <c r="AN37" s="936"/>
      <c r="AO37" s="936"/>
      <c r="AP37" s="936"/>
      <c r="AQ37" s="936"/>
      <c r="AR37" s="936"/>
      <c r="AS37" s="936"/>
      <c r="AT37" s="936"/>
      <c r="AU37" s="936"/>
      <c r="AV37" s="936"/>
      <c r="AW37" s="936"/>
      <c r="AX37" s="936"/>
      <c r="AY37" s="936"/>
      <c r="AZ37" s="936"/>
      <c r="BA37" s="935"/>
      <c r="BB37" s="935"/>
      <c r="BC37" s="936"/>
      <c r="BD37" s="936"/>
      <c r="BE37" s="936"/>
      <c r="BF37" s="936"/>
      <c r="BG37" s="936"/>
      <c r="BH37" s="936"/>
      <c r="BI37" s="936"/>
      <c r="BJ37" s="936"/>
      <c r="BK37" s="936"/>
      <c r="BL37" s="936"/>
      <c r="BM37" s="936"/>
      <c r="BN37" s="936"/>
      <c r="BO37" s="936"/>
      <c r="BP37" s="936"/>
      <c r="BQ37" s="936"/>
      <c r="BR37" s="936"/>
      <c r="BS37" s="936"/>
      <c r="BT37" s="936"/>
      <c r="BU37" s="936"/>
      <c r="BV37" s="936"/>
      <c r="BW37" s="936"/>
      <c r="BX37" s="936"/>
      <c r="BY37" s="936"/>
      <c r="BZ37" s="936"/>
      <c r="CA37" s="936"/>
      <c r="CB37" s="936"/>
      <c r="CC37" s="936"/>
    </row>
    <row r="38" spans="1:81" x14ac:dyDescent="0.25">
      <c r="A38" s="1044" t="s">
        <v>60</v>
      </c>
      <c r="B38" s="1045"/>
      <c r="C38" s="979"/>
      <c r="D38" s="980"/>
      <c r="E38" s="980"/>
      <c r="F38" s="977"/>
      <c r="G38" s="1018"/>
      <c r="H38" s="979"/>
      <c r="I38" s="980"/>
      <c r="J38" s="980"/>
      <c r="K38" s="980"/>
      <c r="L38" s="980"/>
      <c r="M38" s="977"/>
      <c r="N38" s="1019">
        <v>0</v>
      </c>
      <c r="O38" s="980"/>
      <c r="P38" s="977"/>
      <c r="Q38" s="947" t="s">
        <v>52</v>
      </c>
      <c r="R38" s="936"/>
      <c r="S38" s="936"/>
      <c r="T38" s="936"/>
      <c r="U38" s="936"/>
      <c r="V38" s="935"/>
      <c r="W38" s="935"/>
      <c r="X38" s="954"/>
      <c r="Y38" s="954"/>
      <c r="Z38" s="935"/>
      <c r="AA38" s="935"/>
      <c r="AB38" s="936"/>
      <c r="AC38" s="936"/>
      <c r="AD38" s="936"/>
      <c r="AE38" s="936"/>
      <c r="AF38" s="936"/>
      <c r="AG38" s="936"/>
      <c r="AH38" s="936"/>
      <c r="AI38" s="936"/>
      <c r="AJ38" s="936"/>
      <c r="AK38" s="936"/>
      <c r="AL38" s="936"/>
      <c r="AM38" s="936"/>
      <c r="AN38" s="936"/>
      <c r="AO38" s="936"/>
      <c r="AP38" s="936"/>
      <c r="AQ38" s="936"/>
      <c r="AR38" s="936"/>
      <c r="AS38" s="936"/>
      <c r="AT38" s="936"/>
      <c r="AU38" s="936"/>
      <c r="AV38" s="936"/>
      <c r="AW38" s="936"/>
      <c r="AX38" s="936"/>
      <c r="AY38" s="936"/>
      <c r="AZ38" s="936"/>
      <c r="BA38" s="935"/>
      <c r="BB38" s="935"/>
      <c r="BC38" s="936"/>
      <c r="BD38" s="936"/>
      <c r="BE38" s="936"/>
      <c r="BF38" s="936"/>
      <c r="BG38" s="936"/>
      <c r="BH38" s="936"/>
      <c r="BI38" s="936"/>
      <c r="BJ38" s="936"/>
      <c r="BK38" s="936"/>
      <c r="BL38" s="936"/>
      <c r="BM38" s="936"/>
      <c r="BN38" s="936"/>
      <c r="BO38" s="936"/>
      <c r="BP38" s="936"/>
      <c r="BQ38" s="936"/>
      <c r="BR38" s="936"/>
      <c r="BS38" s="936"/>
      <c r="BT38" s="936"/>
      <c r="BU38" s="936"/>
      <c r="BV38" s="936"/>
      <c r="BW38" s="936"/>
      <c r="BX38" s="936"/>
      <c r="BY38" s="936"/>
      <c r="BZ38" s="936"/>
      <c r="CA38" s="936"/>
      <c r="CB38" s="936"/>
      <c r="CC38" s="936"/>
    </row>
    <row r="39" spans="1:81" x14ac:dyDescent="0.25">
      <c r="A39" s="1050" t="s">
        <v>61</v>
      </c>
      <c r="B39" s="1051"/>
      <c r="C39" s="991"/>
      <c r="D39" s="992"/>
      <c r="E39" s="992"/>
      <c r="F39" s="978"/>
      <c r="G39" s="1020"/>
      <c r="H39" s="991"/>
      <c r="I39" s="992"/>
      <c r="J39" s="992"/>
      <c r="K39" s="992"/>
      <c r="L39" s="992"/>
      <c r="M39" s="978"/>
      <c r="N39" s="991"/>
      <c r="O39" s="1021"/>
      <c r="P39" s="990"/>
      <c r="Q39" s="947"/>
      <c r="R39" s="936"/>
      <c r="S39" s="936"/>
      <c r="T39" s="936"/>
      <c r="U39" s="936"/>
      <c r="V39" s="935"/>
      <c r="W39" s="935"/>
      <c r="X39" s="954"/>
      <c r="Y39" s="954"/>
      <c r="Z39" s="935"/>
      <c r="AA39" s="935"/>
      <c r="AB39" s="936"/>
      <c r="AC39" s="936"/>
      <c r="AD39" s="936"/>
      <c r="AE39" s="936"/>
      <c r="AF39" s="936"/>
      <c r="AG39" s="936"/>
      <c r="AH39" s="936"/>
      <c r="AI39" s="936"/>
      <c r="AJ39" s="936"/>
      <c r="AK39" s="936"/>
      <c r="AL39" s="936"/>
      <c r="AM39" s="936"/>
      <c r="AN39" s="936"/>
      <c r="AO39" s="936"/>
      <c r="AP39" s="936"/>
      <c r="AQ39" s="936"/>
      <c r="AR39" s="936"/>
      <c r="AS39" s="936"/>
      <c r="AT39" s="936"/>
      <c r="AU39" s="936"/>
      <c r="AV39" s="936"/>
      <c r="AW39" s="936"/>
      <c r="AX39" s="936"/>
      <c r="AY39" s="936"/>
      <c r="AZ39" s="936"/>
      <c r="BA39" s="935"/>
      <c r="BB39" s="935"/>
      <c r="BC39" s="936"/>
      <c r="BD39" s="936"/>
      <c r="BE39" s="936"/>
      <c r="BF39" s="936"/>
      <c r="BG39" s="936"/>
      <c r="BH39" s="936"/>
      <c r="BI39" s="936"/>
      <c r="BJ39" s="936"/>
      <c r="BK39" s="936"/>
      <c r="BL39" s="936"/>
      <c r="BM39" s="936"/>
      <c r="BN39" s="936"/>
      <c r="BO39" s="936"/>
      <c r="BP39" s="936"/>
      <c r="BQ39" s="936"/>
      <c r="BR39" s="936"/>
      <c r="BS39" s="936"/>
      <c r="BT39" s="936"/>
      <c r="BU39" s="936"/>
      <c r="BV39" s="936"/>
      <c r="BW39" s="936"/>
      <c r="BX39" s="936"/>
      <c r="BY39" s="936"/>
      <c r="BZ39" s="936"/>
      <c r="CA39" s="936"/>
      <c r="CB39" s="936"/>
      <c r="CC39" s="936"/>
    </row>
    <row r="40" spans="1:81" x14ac:dyDescent="0.25">
      <c r="A40" s="1052" t="s">
        <v>62</v>
      </c>
      <c r="B40" s="1053"/>
      <c r="C40" s="991"/>
      <c r="D40" s="992"/>
      <c r="E40" s="992"/>
      <c r="F40" s="978"/>
      <c r="G40" s="1020"/>
      <c r="H40" s="993"/>
      <c r="I40" s="1022"/>
      <c r="J40" s="992"/>
      <c r="K40" s="992"/>
      <c r="L40" s="992"/>
      <c r="M40" s="978"/>
      <c r="N40" s="1019">
        <v>0</v>
      </c>
      <c r="O40" s="992"/>
      <c r="P40" s="978"/>
      <c r="Q40" s="947"/>
      <c r="R40" s="936"/>
      <c r="S40" s="936"/>
      <c r="T40" s="936"/>
      <c r="U40" s="936"/>
      <c r="V40" s="935"/>
      <c r="W40" s="935"/>
      <c r="X40" s="954"/>
      <c r="Y40" s="954"/>
      <c r="Z40" s="935"/>
      <c r="AA40" s="935"/>
      <c r="AB40" s="936"/>
      <c r="AC40" s="936"/>
      <c r="AD40" s="936"/>
      <c r="AE40" s="936"/>
      <c r="AF40" s="936"/>
      <c r="AG40" s="936"/>
      <c r="AH40" s="936"/>
      <c r="AI40" s="936"/>
      <c r="AJ40" s="936"/>
      <c r="AK40" s="936"/>
      <c r="AL40" s="936"/>
      <c r="AM40" s="936"/>
      <c r="AN40" s="936"/>
      <c r="AO40" s="936"/>
      <c r="AP40" s="936"/>
      <c r="AQ40" s="936"/>
      <c r="AR40" s="936"/>
      <c r="AS40" s="936"/>
      <c r="AT40" s="936"/>
      <c r="AU40" s="936"/>
      <c r="AV40" s="936"/>
      <c r="AW40" s="936"/>
      <c r="AX40" s="936"/>
      <c r="AY40" s="936"/>
      <c r="AZ40" s="936"/>
      <c r="BA40" s="935"/>
      <c r="BB40" s="935"/>
      <c r="BC40" s="936"/>
      <c r="BD40" s="936"/>
      <c r="BE40" s="936"/>
      <c r="BF40" s="936"/>
      <c r="BG40" s="936"/>
      <c r="BH40" s="936"/>
      <c r="BI40" s="936"/>
      <c r="BJ40" s="936"/>
      <c r="BK40" s="936"/>
      <c r="BL40" s="936"/>
      <c r="BM40" s="936"/>
      <c r="BN40" s="936"/>
      <c r="BO40" s="936"/>
      <c r="BP40" s="936"/>
      <c r="BQ40" s="936"/>
      <c r="BR40" s="936"/>
      <c r="BS40" s="936"/>
      <c r="BT40" s="936"/>
      <c r="BU40" s="936"/>
      <c r="BV40" s="936"/>
      <c r="BW40" s="936"/>
      <c r="BX40" s="936"/>
      <c r="BY40" s="936"/>
      <c r="BZ40" s="936"/>
      <c r="CA40" s="936"/>
      <c r="CB40" s="936"/>
      <c r="CC40" s="936"/>
    </row>
    <row r="41" spans="1:81" x14ac:dyDescent="0.25">
      <c r="A41" s="1054" t="s">
        <v>63</v>
      </c>
      <c r="B41" s="1055"/>
      <c r="C41" s="998">
        <v>0</v>
      </c>
      <c r="D41" s="999">
        <v>0</v>
      </c>
      <c r="E41" s="999">
        <v>0</v>
      </c>
      <c r="F41" s="1000">
        <v>0</v>
      </c>
      <c r="G41" s="1023">
        <v>0</v>
      </c>
      <c r="H41" s="998">
        <v>0</v>
      </c>
      <c r="I41" s="999">
        <v>0</v>
      </c>
      <c r="J41" s="999">
        <v>0</v>
      </c>
      <c r="K41" s="999">
        <v>0</v>
      </c>
      <c r="L41" s="999">
        <v>0</v>
      </c>
      <c r="M41" s="1000">
        <v>0</v>
      </c>
      <c r="N41" s="1024">
        <v>0</v>
      </c>
      <c r="O41" s="1025">
        <v>0</v>
      </c>
      <c r="P41" s="1026">
        <v>0</v>
      </c>
      <c r="Q41" s="947" t="s">
        <v>52</v>
      </c>
      <c r="R41" s="936"/>
      <c r="S41" s="936"/>
      <c r="T41" s="936"/>
      <c r="U41" s="936"/>
      <c r="V41" s="935"/>
      <c r="W41" s="935"/>
      <c r="X41" s="954"/>
      <c r="Y41" s="954"/>
      <c r="Z41" s="935"/>
      <c r="AA41" s="935"/>
      <c r="AB41" s="936"/>
      <c r="AC41" s="936"/>
      <c r="AD41" s="936"/>
      <c r="AE41" s="936"/>
      <c r="AF41" s="936"/>
      <c r="AG41" s="936"/>
      <c r="AH41" s="936"/>
      <c r="AI41" s="936"/>
      <c r="AJ41" s="936"/>
      <c r="AK41" s="936"/>
      <c r="AL41" s="936"/>
      <c r="AM41" s="936"/>
      <c r="AN41" s="936"/>
      <c r="AO41" s="936"/>
      <c r="AP41" s="936"/>
      <c r="AQ41" s="936"/>
      <c r="AR41" s="936"/>
      <c r="AS41" s="936"/>
      <c r="AT41" s="936"/>
      <c r="AU41" s="936"/>
      <c r="AV41" s="936"/>
      <c r="AW41" s="936"/>
      <c r="AX41" s="936"/>
      <c r="AY41" s="936"/>
      <c r="AZ41" s="936"/>
      <c r="BA41" s="935"/>
      <c r="BB41" s="935"/>
      <c r="BC41" s="936"/>
      <c r="BD41" s="936"/>
      <c r="BE41" s="936"/>
      <c r="BF41" s="936"/>
      <c r="BG41" s="936"/>
      <c r="BH41" s="936"/>
      <c r="BI41" s="936"/>
      <c r="BJ41" s="936"/>
      <c r="BK41" s="936"/>
      <c r="BL41" s="936"/>
      <c r="BM41" s="936"/>
      <c r="BN41" s="936"/>
      <c r="BO41" s="936"/>
      <c r="BP41" s="936"/>
      <c r="BQ41" s="936"/>
      <c r="BR41" s="936"/>
      <c r="BS41" s="936"/>
      <c r="BT41" s="936"/>
      <c r="BU41" s="936"/>
      <c r="BV41" s="936"/>
      <c r="BW41" s="936"/>
      <c r="BX41" s="936"/>
      <c r="BY41" s="936"/>
      <c r="BZ41" s="936"/>
      <c r="CA41" s="936"/>
      <c r="CB41" s="936"/>
      <c r="CC41" s="936"/>
    </row>
    <row r="42" spans="1:81" x14ac:dyDescent="0.25">
      <c r="A42" s="1056" t="s">
        <v>64</v>
      </c>
      <c r="B42" s="1057"/>
      <c r="C42" s="1009"/>
      <c r="D42" s="1010"/>
      <c r="E42" s="1010"/>
      <c r="F42" s="1011"/>
      <c r="G42" s="1027"/>
      <c r="H42" s="1009"/>
      <c r="I42" s="1010"/>
      <c r="J42" s="1010"/>
      <c r="K42" s="1010"/>
      <c r="L42" s="1010"/>
      <c r="M42" s="1011"/>
      <c r="N42" s="1024">
        <v>0</v>
      </c>
      <c r="O42" s="1010"/>
      <c r="P42" s="1011"/>
      <c r="Q42" s="947" t="s">
        <v>52</v>
      </c>
      <c r="R42" s="936"/>
      <c r="S42" s="936"/>
      <c r="T42" s="936"/>
      <c r="U42" s="936"/>
      <c r="V42" s="935"/>
      <c r="W42" s="935"/>
      <c r="X42" s="954"/>
      <c r="Y42" s="954"/>
      <c r="Z42" s="935"/>
      <c r="AA42" s="935"/>
      <c r="AB42" s="936"/>
      <c r="AC42" s="936"/>
      <c r="AD42" s="936"/>
      <c r="AE42" s="936"/>
      <c r="AF42" s="936"/>
      <c r="AG42" s="936"/>
      <c r="AH42" s="936"/>
      <c r="AI42" s="936"/>
      <c r="AJ42" s="936"/>
      <c r="AK42" s="936"/>
      <c r="AL42" s="936"/>
      <c r="AM42" s="936"/>
      <c r="AN42" s="936"/>
      <c r="AO42" s="936"/>
      <c r="AP42" s="936"/>
      <c r="AQ42" s="936"/>
      <c r="AR42" s="936"/>
      <c r="AS42" s="936"/>
      <c r="AT42" s="936"/>
      <c r="AU42" s="936"/>
      <c r="AV42" s="936"/>
      <c r="AW42" s="936"/>
      <c r="AX42" s="936"/>
      <c r="AY42" s="936"/>
      <c r="AZ42" s="936"/>
      <c r="BA42" s="935"/>
      <c r="BB42" s="935"/>
      <c r="BC42" s="936"/>
      <c r="BD42" s="936"/>
      <c r="BE42" s="936"/>
      <c r="BF42" s="936"/>
      <c r="BG42" s="936"/>
      <c r="BH42" s="936"/>
      <c r="BI42" s="936"/>
      <c r="BJ42" s="936"/>
      <c r="BK42" s="936"/>
      <c r="BL42" s="936"/>
      <c r="BM42" s="936"/>
      <c r="BN42" s="936"/>
      <c r="BO42" s="936"/>
      <c r="BP42" s="936"/>
      <c r="BQ42" s="936"/>
      <c r="BR42" s="936"/>
      <c r="BS42" s="936"/>
      <c r="BT42" s="936"/>
      <c r="BU42" s="936"/>
      <c r="BV42" s="936"/>
      <c r="BW42" s="936"/>
      <c r="BX42" s="936"/>
      <c r="BY42" s="936"/>
      <c r="BZ42" s="936"/>
      <c r="CA42" s="936"/>
      <c r="CB42" s="936"/>
      <c r="CC42" s="936"/>
    </row>
    <row r="43" spans="1:81" x14ac:dyDescent="0.25">
      <c r="A43" s="953" t="s">
        <v>65</v>
      </c>
      <c r="B43" s="933"/>
      <c r="C43" s="938"/>
      <c r="D43" s="943"/>
      <c r="E43" s="936"/>
      <c r="F43" s="936"/>
      <c r="G43" s="936"/>
      <c r="H43" s="936"/>
      <c r="I43" s="936"/>
      <c r="J43" s="936"/>
      <c r="K43" s="936"/>
      <c r="L43" s="936"/>
      <c r="M43" s="936"/>
      <c r="N43" s="936"/>
      <c r="O43" s="936"/>
      <c r="P43" s="936"/>
      <c r="Q43" s="936"/>
      <c r="R43" s="936"/>
      <c r="S43" s="936"/>
      <c r="T43" s="936"/>
      <c r="U43" s="935"/>
      <c r="V43" s="935"/>
      <c r="W43" s="935"/>
      <c r="X43" s="936"/>
      <c r="Y43" s="936"/>
      <c r="Z43" s="935"/>
      <c r="AA43" s="936"/>
      <c r="AB43" s="936"/>
      <c r="AC43" s="936"/>
      <c r="AD43" s="936"/>
      <c r="AE43" s="936"/>
      <c r="AF43" s="936"/>
      <c r="AG43" s="936"/>
      <c r="AH43" s="936"/>
      <c r="AI43" s="936"/>
      <c r="AJ43" s="936"/>
      <c r="AK43" s="936"/>
      <c r="AL43" s="936"/>
      <c r="AM43" s="936"/>
      <c r="AN43" s="936"/>
      <c r="AO43" s="936"/>
      <c r="AP43" s="936"/>
      <c r="AQ43" s="936"/>
      <c r="AR43" s="936"/>
      <c r="AS43" s="936"/>
      <c r="AT43" s="936"/>
      <c r="AU43" s="936"/>
      <c r="AV43" s="936"/>
      <c r="AW43" s="936"/>
      <c r="AX43" s="936"/>
      <c r="AY43" s="936"/>
      <c r="AZ43" s="936"/>
      <c r="BA43" s="935"/>
      <c r="BB43" s="935"/>
      <c r="BC43" s="936"/>
      <c r="BD43" s="936"/>
      <c r="BE43" s="936"/>
      <c r="BF43" s="936"/>
      <c r="BG43" s="936"/>
      <c r="BH43" s="936"/>
      <c r="BI43" s="936"/>
      <c r="BJ43" s="936"/>
      <c r="BK43" s="936"/>
      <c r="BL43" s="936"/>
      <c r="BM43" s="936"/>
      <c r="BN43" s="936"/>
      <c r="BO43" s="936"/>
      <c r="BP43" s="936"/>
      <c r="BQ43" s="936"/>
      <c r="BR43" s="936"/>
      <c r="BS43" s="936"/>
      <c r="BT43" s="936"/>
      <c r="BU43" s="936"/>
      <c r="BV43" s="936"/>
      <c r="BW43" s="936"/>
      <c r="BX43" s="936"/>
      <c r="BY43" s="936"/>
      <c r="BZ43" s="936"/>
      <c r="CA43" s="936"/>
      <c r="CB43" s="936"/>
      <c r="CC43" s="936"/>
    </row>
    <row r="44" spans="1:81" ht="31.5" x14ac:dyDescent="0.25">
      <c r="A44" s="1058" t="s">
        <v>66</v>
      </c>
      <c r="B44" s="1059"/>
      <c r="C44" s="958" t="s">
        <v>8</v>
      </c>
      <c r="D44" s="944" t="s">
        <v>67</v>
      </c>
      <c r="E44" s="936"/>
      <c r="F44" s="936"/>
      <c r="G44" s="936"/>
      <c r="H44" s="936"/>
      <c r="I44" s="936"/>
      <c r="J44" s="936"/>
      <c r="K44" s="936"/>
      <c r="L44" s="936"/>
      <c r="M44" s="936"/>
      <c r="N44" s="936"/>
      <c r="O44" s="936"/>
      <c r="P44" s="936"/>
      <c r="Q44" s="936"/>
      <c r="R44" s="936"/>
      <c r="S44" s="936"/>
      <c r="T44" s="936"/>
      <c r="U44" s="935"/>
      <c r="V44" s="935"/>
      <c r="W44" s="935"/>
      <c r="X44" s="954"/>
      <c r="Y44" s="954"/>
      <c r="Z44" s="935"/>
      <c r="AA44" s="936"/>
      <c r="AB44" s="936"/>
      <c r="AC44" s="936"/>
      <c r="AD44" s="936"/>
      <c r="AE44" s="936"/>
      <c r="AF44" s="936"/>
      <c r="AG44" s="936"/>
      <c r="AH44" s="936"/>
      <c r="AI44" s="936"/>
      <c r="AJ44" s="936"/>
      <c r="AK44" s="936"/>
      <c r="AL44" s="936"/>
      <c r="AM44" s="936"/>
      <c r="AN44" s="936"/>
      <c r="AO44" s="936"/>
      <c r="AP44" s="936"/>
      <c r="AQ44" s="936"/>
      <c r="AR44" s="936"/>
      <c r="AS44" s="936"/>
      <c r="AT44" s="936"/>
      <c r="AU44" s="936"/>
      <c r="AV44" s="936"/>
      <c r="AW44" s="936"/>
      <c r="AX44" s="936"/>
      <c r="AY44" s="936"/>
      <c r="AZ44" s="936"/>
      <c r="BA44" s="935"/>
      <c r="BB44" s="935"/>
      <c r="BC44" s="936"/>
      <c r="BD44" s="936"/>
      <c r="BE44" s="936"/>
      <c r="BF44" s="936"/>
      <c r="BG44" s="936"/>
      <c r="BH44" s="936"/>
      <c r="BI44" s="936"/>
      <c r="BJ44" s="936"/>
      <c r="BK44" s="936"/>
      <c r="BL44" s="936"/>
      <c r="BM44" s="936"/>
      <c r="BN44" s="936"/>
      <c r="BO44" s="936"/>
      <c r="BP44" s="936"/>
      <c r="BQ44" s="936"/>
      <c r="BR44" s="936"/>
      <c r="BS44" s="936"/>
      <c r="BT44" s="936"/>
      <c r="BU44" s="936"/>
      <c r="BV44" s="936"/>
      <c r="BW44" s="936"/>
      <c r="BX44" s="936"/>
      <c r="BY44" s="936"/>
      <c r="BZ44" s="936"/>
      <c r="CA44" s="936"/>
      <c r="CB44" s="936"/>
      <c r="CC44" s="936"/>
    </row>
    <row r="45" spans="1:81" x14ac:dyDescent="0.25">
      <c r="A45" s="1046" t="s">
        <v>68</v>
      </c>
      <c r="B45" s="1047"/>
      <c r="C45" s="975"/>
      <c r="D45" s="975"/>
      <c r="E45" s="936"/>
      <c r="F45" s="936"/>
      <c r="G45" s="936"/>
      <c r="H45" s="936"/>
      <c r="I45" s="936"/>
      <c r="J45" s="936"/>
      <c r="K45" s="936"/>
      <c r="L45" s="936"/>
      <c r="M45" s="936"/>
      <c r="N45" s="936"/>
      <c r="O45" s="936"/>
      <c r="P45" s="936"/>
      <c r="Q45" s="936"/>
      <c r="R45" s="936"/>
      <c r="S45" s="936"/>
      <c r="T45" s="936"/>
      <c r="U45" s="935"/>
      <c r="V45" s="935"/>
      <c r="W45" s="935"/>
      <c r="X45" s="954"/>
      <c r="Y45" s="954"/>
      <c r="Z45" s="935"/>
      <c r="AA45" s="936"/>
      <c r="AB45" s="936"/>
      <c r="AC45" s="936"/>
      <c r="AD45" s="936"/>
      <c r="AE45" s="936"/>
      <c r="AF45" s="936"/>
      <c r="AG45" s="936"/>
      <c r="AH45" s="936"/>
      <c r="AI45" s="936"/>
      <c r="AJ45" s="936"/>
      <c r="AK45" s="936"/>
      <c r="AL45" s="936"/>
      <c r="AM45" s="936"/>
      <c r="AN45" s="936"/>
      <c r="AO45" s="936"/>
      <c r="AP45" s="936"/>
      <c r="AQ45" s="936"/>
      <c r="AR45" s="936"/>
      <c r="AS45" s="936"/>
      <c r="AT45" s="936"/>
      <c r="AU45" s="936"/>
      <c r="AV45" s="936"/>
      <c r="AW45" s="936"/>
      <c r="AX45" s="936"/>
      <c r="AY45" s="936"/>
      <c r="AZ45" s="936"/>
      <c r="BA45" s="935"/>
      <c r="BB45" s="935"/>
      <c r="BC45" s="936"/>
      <c r="BD45" s="936"/>
      <c r="BE45" s="936"/>
      <c r="BF45" s="936"/>
      <c r="BG45" s="936"/>
      <c r="BH45" s="936"/>
      <c r="BI45" s="936"/>
      <c r="BJ45" s="936"/>
      <c r="BK45" s="936"/>
      <c r="BL45" s="936"/>
      <c r="BM45" s="936"/>
      <c r="BN45" s="936"/>
      <c r="BO45" s="936"/>
      <c r="BP45" s="936"/>
      <c r="BQ45" s="936"/>
      <c r="BR45" s="936"/>
      <c r="BS45" s="936"/>
      <c r="BT45" s="936"/>
      <c r="BU45" s="936"/>
      <c r="BV45" s="936"/>
      <c r="BW45" s="936"/>
      <c r="BX45" s="936"/>
      <c r="BY45" s="936"/>
      <c r="BZ45" s="936"/>
      <c r="CA45" s="936"/>
      <c r="CB45" s="936"/>
      <c r="CC45" s="936"/>
    </row>
    <row r="46" spans="1:81" x14ac:dyDescent="0.25">
      <c r="A46" s="1048" t="s">
        <v>69</v>
      </c>
      <c r="B46" s="1049"/>
      <c r="C46" s="976"/>
      <c r="D46" s="996"/>
      <c r="E46" s="936"/>
      <c r="F46" s="936"/>
      <c r="G46" s="936"/>
      <c r="H46" s="936"/>
      <c r="I46" s="936"/>
      <c r="J46" s="936"/>
      <c r="K46" s="936"/>
      <c r="L46" s="936"/>
      <c r="M46" s="936"/>
      <c r="N46" s="936"/>
      <c r="O46" s="936"/>
      <c r="P46" s="936"/>
      <c r="Q46" s="936"/>
      <c r="R46" s="936"/>
      <c r="S46" s="936"/>
      <c r="T46" s="936"/>
      <c r="U46" s="935"/>
      <c r="V46" s="935"/>
      <c r="W46" s="935"/>
      <c r="X46" s="954"/>
      <c r="Y46" s="954"/>
      <c r="Z46" s="935"/>
      <c r="AA46" s="936"/>
      <c r="AB46" s="936"/>
      <c r="AC46" s="936"/>
      <c r="AD46" s="936"/>
      <c r="AE46" s="936"/>
      <c r="AF46" s="936"/>
      <c r="AG46" s="936"/>
      <c r="AH46" s="936"/>
      <c r="AI46" s="936"/>
      <c r="AJ46" s="936"/>
      <c r="AK46" s="936"/>
      <c r="AL46" s="936"/>
      <c r="AM46" s="936"/>
      <c r="AN46" s="936"/>
      <c r="AO46" s="936"/>
      <c r="AP46" s="936"/>
      <c r="AQ46" s="936"/>
      <c r="AR46" s="936"/>
      <c r="AS46" s="936"/>
      <c r="AT46" s="936"/>
      <c r="AU46" s="936"/>
      <c r="AV46" s="936"/>
      <c r="AW46" s="936"/>
      <c r="AX46" s="936"/>
      <c r="AY46" s="936"/>
      <c r="AZ46" s="936"/>
      <c r="BA46" s="935"/>
      <c r="BB46" s="935"/>
      <c r="BC46" s="936"/>
      <c r="BD46" s="936"/>
      <c r="BE46" s="936"/>
      <c r="BF46" s="936"/>
      <c r="BG46" s="936"/>
      <c r="BH46" s="936"/>
      <c r="BI46" s="936"/>
      <c r="BJ46" s="936"/>
      <c r="BK46" s="936"/>
      <c r="BL46" s="936"/>
      <c r="BM46" s="936"/>
      <c r="BN46" s="936"/>
      <c r="BO46" s="936"/>
      <c r="BP46" s="936"/>
      <c r="BQ46" s="936"/>
      <c r="BR46" s="936"/>
      <c r="BS46" s="936"/>
      <c r="BT46" s="936"/>
      <c r="BU46" s="936"/>
      <c r="BV46" s="936"/>
      <c r="BW46" s="936"/>
      <c r="BX46" s="936"/>
      <c r="BY46" s="936"/>
      <c r="BZ46" s="936"/>
      <c r="CA46" s="936"/>
      <c r="CB46" s="936"/>
      <c r="CC46" s="936"/>
    </row>
    <row r="47" spans="1:81" x14ac:dyDescent="0.25">
      <c r="A47" s="1036"/>
      <c r="B47" s="1036"/>
      <c r="C47" s="1036"/>
      <c r="D47" s="1036"/>
      <c r="E47" s="1036"/>
      <c r="F47" s="1036"/>
      <c r="G47" s="1036"/>
      <c r="H47" s="1036"/>
      <c r="I47" s="1036"/>
      <c r="J47" s="1036"/>
      <c r="K47" s="1036"/>
      <c r="L47" s="1036"/>
      <c r="M47" s="103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6"/>
      <c r="BC47" s="1036"/>
      <c r="BD47" s="1036"/>
      <c r="BE47" s="1036"/>
      <c r="BF47" s="1036"/>
      <c r="BG47" s="1036"/>
      <c r="BH47" s="1036"/>
      <c r="BI47" s="1036"/>
      <c r="BJ47" s="1036"/>
      <c r="BK47" s="1036"/>
      <c r="BL47" s="1036"/>
      <c r="BM47" s="1036"/>
      <c r="BN47" s="1036"/>
      <c r="BO47" s="1036"/>
      <c r="BP47" s="1036"/>
      <c r="BQ47" s="1036"/>
      <c r="BR47" s="1036"/>
      <c r="BS47" s="1036"/>
      <c r="BT47" s="1036"/>
      <c r="BU47" s="1036"/>
      <c r="BV47" s="1036"/>
      <c r="BW47" s="1036"/>
      <c r="BX47" s="1036"/>
      <c r="BY47" s="1036"/>
      <c r="BZ47" s="1036"/>
      <c r="CA47" s="1036"/>
      <c r="CB47" s="1036"/>
      <c r="CC47" s="1036"/>
    </row>
    <row r="48" spans="1:81" x14ac:dyDescent="0.25">
      <c r="A48" s="1036"/>
      <c r="B48" s="1036"/>
      <c r="C48" s="1036"/>
      <c r="D48" s="1036"/>
      <c r="E48" s="1036"/>
      <c r="F48" s="1036"/>
      <c r="G48" s="1036"/>
      <c r="H48" s="1036"/>
      <c r="I48" s="1036"/>
      <c r="J48" s="1036"/>
      <c r="K48" s="1036"/>
      <c r="L48" s="1036"/>
      <c r="M48" s="1036"/>
      <c r="N48" s="1036"/>
      <c r="O48" s="1036"/>
      <c r="P48" s="1036"/>
      <c r="Q48" s="1036"/>
      <c r="R48" s="1036"/>
      <c r="S48" s="1036"/>
      <c r="T48" s="1036"/>
      <c r="U48" s="1036"/>
      <c r="V48" s="1036"/>
      <c r="W48" s="1036"/>
      <c r="X48" s="1036"/>
      <c r="Y48" s="1036"/>
      <c r="Z48" s="1036"/>
      <c r="AA48" s="1036"/>
      <c r="AB48" s="1036"/>
      <c r="AC48" s="1036"/>
      <c r="AD48" s="1036"/>
      <c r="AE48" s="1036"/>
      <c r="AF48" s="1036"/>
      <c r="AG48" s="1036"/>
      <c r="AH48" s="1036"/>
      <c r="AI48" s="1036"/>
      <c r="AJ48" s="1036"/>
      <c r="AK48" s="1036"/>
      <c r="AL48" s="1036"/>
      <c r="AM48" s="1036"/>
      <c r="AN48" s="1036"/>
      <c r="AO48" s="1036"/>
      <c r="AP48" s="1036"/>
      <c r="AQ48" s="1036"/>
      <c r="AR48" s="1036"/>
      <c r="AS48" s="1036"/>
      <c r="AT48" s="1036"/>
      <c r="AU48" s="1036"/>
      <c r="AV48" s="1036"/>
      <c r="AW48" s="1036"/>
      <c r="AX48" s="1036"/>
      <c r="AY48" s="1036"/>
      <c r="AZ48" s="1036"/>
      <c r="BA48" s="1036"/>
      <c r="BB48" s="1036"/>
      <c r="BC48" s="1036"/>
      <c r="BD48" s="1036"/>
      <c r="BE48" s="1036"/>
      <c r="BF48" s="1036"/>
      <c r="BG48" s="1036"/>
      <c r="BH48" s="1036"/>
      <c r="BI48" s="1036"/>
      <c r="BJ48" s="1036"/>
      <c r="BK48" s="1036"/>
      <c r="BL48" s="1036"/>
      <c r="BM48" s="1036"/>
      <c r="BN48" s="1036"/>
      <c r="BO48" s="1036"/>
      <c r="BP48" s="1036"/>
      <c r="BQ48" s="1036"/>
      <c r="BR48" s="1036"/>
      <c r="BS48" s="1036"/>
      <c r="BT48" s="1036"/>
      <c r="BU48" s="1036"/>
      <c r="BV48" s="1036"/>
      <c r="BW48" s="1036"/>
      <c r="BX48" s="1036"/>
      <c r="BY48" s="1036"/>
      <c r="BZ48" s="1036"/>
      <c r="CA48" s="1036"/>
      <c r="CB48" s="1036"/>
      <c r="CC48" s="1036"/>
    </row>
    <row r="49" spans="12:14" x14ac:dyDescent="0.25">
      <c r="L49" s="1036"/>
      <c r="M49" s="1036"/>
      <c r="N49" s="1036"/>
    </row>
    <row r="50" spans="12:14" ht="15.75" x14ac:dyDescent="0.25">
      <c r="L50" s="1036"/>
      <c r="M50" s="1036"/>
      <c r="N50" s="1037"/>
    </row>
    <row r="51" spans="12:14" ht="15.75" x14ac:dyDescent="0.25">
      <c r="L51" s="1036"/>
      <c r="M51" s="1036"/>
      <c r="N51" s="1037"/>
    </row>
    <row r="52" spans="12:14" ht="15.75" x14ac:dyDescent="0.25">
      <c r="L52" s="1036"/>
      <c r="M52" s="1036"/>
      <c r="N52" s="1037"/>
    </row>
    <row r="53" spans="12:14" ht="15.75" x14ac:dyDescent="0.25">
      <c r="L53" s="1036"/>
      <c r="M53" s="1036"/>
      <c r="N53" s="1037"/>
    </row>
    <row r="54" spans="12:14" ht="15.75" x14ac:dyDescent="0.25">
      <c r="L54" s="1037"/>
      <c r="M54" s="1036"/>
      <c r="N54" s="1036"/>
    </row>
    <row r="55" spans="12:14" ht="15.75" x14ac:dyDescent="0.25">
      <c r="L55" s="1037"/>
      <c r="M55" s="1036"/>
      <c r="N55" s="1036"/>
    </row>
    <row r="56" spans="12:14" ht="15.75" x14ac:dyDescent="0.25">
      <c r="L56" s="1037"/>
      <c r="M56" s="1036"/>
      <c r="N56" s="1036"/>
    </row>
    <row r="57" spans="12:14" ht="15.75" x14ac:dyDescent="0.25">
      <c r="L57" s="1037"/>
      <c r="M57" s="1036"/>
      <c r="N57" s="1036"/>
    </row>
    <row r="58" spans="12:14" ht="15.75" x14ac:dyDescent="0.25">
      <c r="L58" s="1037"/>
      <c r="M58" s="1036"/>
      <c r="N58" s="1036"/>
    </row>
    <row r="59" spans="12:14" ht="15.75" x14ac:dyDescent="0.25">
      <c r="L59" s="1037"/>
      <c r="M59" s="1036"/>
      <c r="N59" s="1036"/>
    </row>
    <row r="60" spans="12:14" ht="15.75" x14ac:dyDescent="0.25">
      <c r="L60" s="1037"/>
      <c r="M60" s="1036"/>
      <c r="N60" s="1036"/>
    </row>
    <row r="61" spans="12:14" ht="15.75" x14ac:dyDescent="0.25">
      <c r="L61" s="1037"/>
      <c r="M61" s="1036"/>
      <c r="N61" s="1036"/>
    </row>
    <row r="62" spans="12:14" ht="15.75" x14ac:dyDescent="0.25">
      <c r="L62" s="1037"/>
      <c r="M62" s="1036"/>
      <c r="N62" s="1036"/>
    </row>
    <row r="63" spans="12:14" ht="15.75" x14ac:dyDescent="0.25">
      <c r="L63" s="1037"/>
      <c r="M63" s="1036"/>
      <c r="N63" s="1036"/>
    </row>
    <row r="64" spans="12:14" ht="15.75" x14ac:dyDescent="0.25">
      <c r="L64" s="1037"/>
      <c r="M64" s="1036"/>
      <c r="N64" s="1036"/>
    </row>
    <row r="65" spans="12:12" ht="15.75" x14ac:dyDescent="0.25">
      <c r="L65" s="1037"/>
    </row>
    <row r="66" spans="12:12" ht="15.75" x14ac:dyDescent="0.25">
      <c r="L66" s="1037"/>
    </row>
    <row r="67" spans="12:12" ht="15.75" x14ac:dyDescent="0.25">
      <c r="L67" s="1037"/>
    </row>
    <row r="68" spans="12:12" ht="15.75" x14ac:dyDescent="0.25">
      <c r="L68" s="1037"/>
    </row>
    <row r="69" spans="12:12" ht="15.75" x14ac:dyDescent="0.25">
      <c r="L69" s="1037"/>
    </row>
    <row r="70" spans="12:12" ht="15.75" x14ac:dyDescent="0.25">
      <c r="L70" s="1037"/>
    </row>
    <row r="71" spans="12:12" ht="15.75" x14ac:dyDescent="0.25">
      <c r="L71" s="1037"/>
    </row>
    <row r="72" spans="12:12" ht="15.75" x14ac:dyDescent="0.25">
      <c r="L72" s="1037"/>
    </row>
    <row r="73" spans="12:12" ht="15.75" x14ac:dyDescent="0.25">
      <c r="L73" s="1037"/>
    </row>
    <row r="74" spans="12:12" ht="15.75" x14ac:dyDescent="0.25">
      <c r="L74" s="1037"/>
    </row>
    <row r="75" spans="12:12" ht="15.75" x14ac:dyDescent="0.25">
      <c r="L75" s="1037"/>
    </row>
    <row r="76" spans="12:12" ht="15.75" x14ac:dyDescent="0.25">
      <c r="L76" s="1037"/>
    </row>
    <row r="77" spans="12:12" ht="15.75" x14ac:dyDescent="0.25">
      <c r="L77" s="1037"/>
    </row>
    <row r="78" spans="12:12" ht="15.75" x14ac:dyDescent="0.25">
      <c r="L78" s="1037"/>
    </row>
    <row r="79" spans="12:12" ht="15.75" x14ac:dyDescent="0.25">
      <c r="L79" s="1037"/>
    </row>
    <row r="80" spans="12:12" ht="15.75" x14ac:dyDescent="0.25">
      <c r="L80" s="1037"/>
    </row>
    <row r="81" spans="12:12" ht="15.75" x14ac:dyDescent="0.25">
      <c r="L81" s="1037"/>
    </row>
    <row r="82" spans="12:12" ht="15.75" x14ac:dyDescent="0.25">
      <c r="L82" s="1037"/>
    </row>
    <row r="83" spans="12:12" ht="15.75" x14ac:dyDescent="0.25">
      <c r="L83" s="1037"/>
    </row>
    <row r="84" spans="12:12" ht="15.75" x14ac:dyDescent="0.25">
      <c r="L84" s="1037"/>
    </row>
    <row r="85" spans="12:12" ht="15.75" x14ac:dyDescent="0.25">
      <c r="L85" s="1037"/>
    </row>
    <row r="86" spans="12:12" ht="15.75" x14ac:dyDescent="0.25">
      <c r="L86" s="1037"/>
    </row>
    <row r="87" spans="12:12" ht="15.75" x14ac:dyDescent="0.25">
      <c r="L87" s="1037"/>
    </row>
    <row r="88" spans="12:12" ht="15.75" x14ac:dyDescent="0.25">
      <c r="L88" s="1037"/>
    </row>
    <row r="89" spans="12:12" ht="15.75" x14ac:dyDescent="0.25">
      <c r="L89" s="1037"/>
    </row>
    <row r="90" spans="12:12" ht="15.75" x14ac:dyDescent="0.25">
      <c r="L90" s="1037"/>
    </row>
    <row r="91" spans="12:12" ht="15.75" x14ac:dyDescent="0.25">
      <c r="L91" s="1037"/>
    </row>
    <row r="92" spans="12:12" ht="15.75" x14ac:dyDescent="0.25">
      <c r="L92" s="1037"/>
    </row>
    <row r="93" spans="12:12" ht="15.75" x14ac:dyDescent="0.25">
      <c r="L93" s="1037"/>
    </row>
    <row r="94" spans="12:12" ht="15.75" x14ac:dyDescent="0.25">
      <c r="L94" s="1037"/>
    </row>
    <row r="95" spans="12:12" ht="15.75" x14ac:dyDescent="0.25">
      <c r="L95" s="1037"/>
    </row>
    <row r="96" spans="12:12" ht="15.75" x14ac:dyDescent="0.25">
      <c r="L96" s="1037"/>
    </row>
    <row r="97" spans="12:12" ht="15.75" x14ac:dyDescent="0.25">
      <c r="L97" s="1037"/>
    </row>
    <row r="98" spans="12:12" ht="15.75" x14ac:dyDescent="0.25">
      <c r="L98" s="1037"/>
    </row>
    <row r="99" spans="12:12" ht="15.75" x14ac:dyDescent="0.25">
      <c r="L99" s="1037"/>
    </row>
    <row r="100" spans="12:12" ht="15.75" x14ac:dyDescent="0.25">
      <c r="L100" s="1037"/>
    </row>
    <row r="101" spans="12:12" ht="15.75" x14ac:dyDescent="0.25">
      <c r="L101" s="1037"/>
    </row>
    <row r="102" spans="12:12" ht="15.75" x14ac:dyDescent="0.25">
      <c r="L102" s="1037"/>
    </row>
    <row r="103" spans="12:12" ht="15.75" x14ac:dyDescent="0.25">
      <c r="L103" s="1037"/>
    </row>
    <row r="104" spans="12:12" ht="15.75" x14ac:dyDescent="0.25">
      <c r="L104" s="1037"/>
    </row>
    <row r="105" spans="12:12" ht="15.75" x14ac:dyDescent="0.25">
      <c r="L105" s="1037"/>
    </row>
    <row r="106" spans="12:12" ht="15.75" x14ac:dyDescent="0.25">
      <c r="L106" s="1037"/>
    </row>
    <row r="107" spans="12:12" ht="15.75" x14ac:dyDescent="0.25">
      <c r="L107" s="1037"/>
    </row>
    <row r="108" spans="12:12" ht="15.75" x14ac:dyDescent="0.25">
      <c r="L108" s="1037"/>
    </row>
    <row r="109" spans="12:12" ht="15.75" x14ac:dyDescent="0.25">
      <c r="L109" s="1037"/>
    </row>
    <row r="110" spans="12:12" ht="15.75" x14ac:dyDescent="0.25">
      <c r="L110" s="1037"/>
    </row>
    <row r="111" spans="12:12" ht="15.75" x14ac:dyDescent="0.25">
      <c r="L111" s="1037"/>
    </row>
    <row r="200" spans="1:54" x14ac:dyDescent="0.25">
      <c r="A200" s="1038">
        <v>0</v>
      </c>
      <c r="B200" s="932"/>
      <c r="C200" s="932"/>
      <c r="D200" s="932"/>
      <c r="E200" s="932"/>
      <c r="F200" s="932"/>
      <c r="G200" s="932"/>
      <c r="H200" s="932"/>
      <c r="I200" s="932"/>
      <c r="J200" s="932"/>
      <c r="K200" s="932"/>
      <c r="L200" s="932"/>
      <c r="M200" s="932"/>
      <c r="N200" s="932"/>
      <c r="O200" s="932"/>
      <c r="P200" s="932"/>
      <c r="Q200" s="932"/>
      <c r="R200" s="932"/>
      <c r="S200" s="932"/>
      <c r="T200" s="932"/>
      <c r="U200" s="932"/>
      <c r="V200" s="932"/>
      <c r="W200" s="932"/>
      <c r="X200" s="932"/>
      <c r="Y200" s="932"/>
      <c r="Z200" s="932"/>
      <c r="AA200" s="932"/>
      <c r="AB200" s="932"/>
      <c r="AC200" s="932"/>
      <c r="AD200" s="932"/>
      <c r="AE200" s="932"/>
      <c r="AF200" s="932"/>
      <c r="AG200" s="932"/>
      <c r="AH200" s="932"/>
      <c r="AI200" s="932"/>
      <c r="AJ200" s="932"/>
      <c r="AK200" s="932"/>
      <c r="AL200" s="932"/>
      <c r="AM200" s="932"/>
      <c r="AN200" s="932"/>
      <c r="AO200" s="932"/>
      <c r="AP200" s="932"/>
      <c r="AQ200" s="932"/>
      <c r="AR200" s="932"/>
      <c r="AS200" s="932"/>
      <c r="AT200" s="932"/>
      <c r="AU200" s="932"/>
      <c r="AV200" s="932"/>
      <c r="AW200" s="932"/>
      <c r="AX200" s="932"/>
      <c r="AY200" s="932"/>
      <c r="AZ200" s="932"/>
      <c r="BA200" s="932"/>
      <c r="BB200" s="103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2013-05-27T13:24:59Z</dcterms:modified>
</cp:coreProperties>
</file>